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b0a01789b75c511d/Pulpit/"/>
    </mc:Choice>
  </mc:AlternateContent>
  <xr:revisionPtr revIDLastSave="64" documentId="11_7A3741F31CB5A7A9CF91EE95D4DD7E11D6B426AD" xr6:coauthVersionLast="47" xr6:coauthVersionMax="47" xr10:uidLastSave="{5E0E9DAB-4FA5-4D12-9634-795C0B9A16C9}"/>
  <bookViews>
    <workbookView xWindow="-108" yWindow="-108" windowWidth="23256" windowHeight="12576" xr2:uid="{00000000-000D-0000-FFFF-FFFF00000000}"/>
  </bookViews>
  <sheets>
    <sheet name="Prämi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1" l="1"/>
  <c r="D39" i="1"/>
  <c r="D40" i="1"/>
  <c r="D41" i="1"/>
  <c r="D42" i="1"/>
  <c r="D43" i="1"/>
  <c r="D44" i="1"/>
  <c r="D45" i="1"/>
  <c r="D46" i="1"/>
  <c r="D47" i="1"/>
  <c r="D38" i="1"/>
  <c r="D37" i="1"/>
  <c r="D36" i="1"/>
  <c r="D21" i="1"/>
  <c r="D22" i="1"/>
  <c r="D23" i="1"/>
  <c r="D24" i="1"/>
  <c r="D25" i="1"/>
  <c r="D26" i="1"/>
  <c r="D27" i="1"/>
  <c r="D28" i="1"/>
  <c r="D29" i="1"/>
  <c r="D30" i="1"/>
  <c r="D31" i="1"/>
  <c r="D32" i="1"/>
  <c r="D20" i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<sst xmlns="http://schemas.openxmlformats.org/spreadsheetml/2006/main" count="52" uniqueCount="21">
  <si>
    <t>Mitarbeiter</t>
  </si>
  <si>
    <t>Umsatz</t>
  </si>
  <si>
    <t>Prämie</t>
  </si>
  <si>
    <t>Riedl Katarina</t>
  </si>
  <si>
    <t>Wenn der Umsatz größer als € 50.000 ist, soll in der dritten Spalte der Text "Prämie!" stehen.</t>
  </si>
  <si>
    <t>Zimmermann Roswita</t>
  </si>
  <si>
    <t>Knecht Wilhelm</t>
  </si>
  <si>
    <t>Schiller Renate</t>
  </si>
  <si>
    <t>Oswald Maria</t>
  </si>
  <si>
    <t>Özkan Mehmed</t>
  </si>
  <si>
    <t>Brunner Birgit</t>
  </si>
  <si>
    <t>Riedel Volker</t>
  </si>
  <si>
    <t>Lux Johanna</t>
  </si>
  <si>
    <t>Wimmer Agnes</t>
  </si>
  <si>
    <t>Sommer Jan</t>
  </si>
  <si>
    <t>Rehm Jürgen</t>
  </si>
  <si>
    <t>Neumann Daniela</t>
  </si>
  <si>
    <t>Prämie &lt;-&gt; Kontrolle</t>
  </si>
  <si>
    <t>Wenn Umsatz € 50.000 oder mehr -&gt; "Prämie!"
wenn Umsatz weniger als € 15.000 -&gt; "Kontrolle!"</t>
  </si>
  <si>
    <t>Auszahlung</t>
  </si>
  <si>
    <t xml:space="preserve">Normales Gehalt = € 2500.-
Wenn Umsatz 50.000 oder mehr,
zusätzlich 3,5% des über 50.000 liegenden Umsatzanteils.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</si>
</sst>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€&quot;\ * #,##0.00_);_(&quot;€&quot;\ * \(#,##0.00\);_(&quot;€&quot;\ * &quot;-&quot;??_);_(@_)"/>
    <numFmt numFmtId="165" formatCode="_(&quot;€&quot;\ * #,##0_);_(&quot;€&quot;\ * \(#,##0\);_(&quot;€&quot;\ 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/>
    <xf numFmtId="0" fontId="0" fillId="0" borderId="1" xfId="0" applyBorder="1"/>
    <xf numFmtId="165" fontId="0" fillId="0" borderId="1" xfId="1" applyNumberFormat="1" applyFont="1" applyBorder="1"/>
    <xf numFmtId="0" fontId="0" fillId="0" borderId="13" xfId="0" applyBorder="1"/>
    <xf numFmtId="165" fontId="0" fillId="0" borderId="0" xfId="0" applyNumberFormat="1"/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</cellXfs>
  <cellStyles count="2">
    <cellStyle name="Euro" xfId="1" xr:uid="{00000000-0005-0000-0000-000000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48"/>
  <sheetViews>
    <sheetView tabSelected="1" topLeftCell="A18" workbookViewId="0">
      <selection activeCell="D38" sqref="D38:D48"/>
    </sheetView>
  </sheetViews>
  <sheetFormatPr baseColWidth="10" defaultRowHeight="13.2" x14ac:dyDescent="0.25"/>
  <cols>
    <col min="2" max="2" width="19" bestFit="1" customWidth="1"/>
    <col min="3" max="3" width="11.88671875" bestFit="1" customWidth="1"/>
  </cols>
  <sheetData>
    <row r="3" spans="2:9" x14ac:dyDescent="0.25">
      <c r="B3" s="1" t="s">
        <v>0</v>
      </c>
      <c r="C3" s="1" t="s">
        <v>1</v>
      </c>
      <c r="D3" s="1"/>
      <c r="F3" s="15" t="s">
        <v>2</v>
      </c>
      <c r="G3" s="16"/>
      <c r="H3" s="16"/>
      <c r="I3" s="17"/>
    </row>
    <row r="4" spans="2:9" x14ac:dyDescent="0.25">
      <c r="B4" s="2" t="s">
        <v>3</v>
      </c>
      <c r="C4" s="3">
        <v>22880</v>
      </c>
      <c r="D4" s="2" t="str">
        <f>IF(C4&gt;50000,"Prämie!"," ")</f>
        <v xml:space="preserve"> </v>
      </c>
      <c r="F4" s="6" t="s">
        <v>4</v>
      </c>
      <c r="G4" s="18"/>
      <c r="H4" s="18"/>
      <c r="I4" s="19"/>
    </row>
    <row r="5" spans="2:9" x14ac:dyDescent="0.25">
      <c r="B5" s="2" t="s">
        <v>5</v>
      </c>
      <c r="C5" s="3">
        <v>68240</v>
      </c>
      <c r="D5" s="2" t="str">
        <f t="shared" ref="D5:D16" si="0">IF(C5&gt;50000,"Prämie!"," ")</f>
        <v>Prämie!</v>
      </c>
      <c r="F5" s="20"/>
      <c r="G5" s="21"/>
      <c r="H5" s="21"/>
      <c r="I5" s="22"/>
    </row>
    <row r="6" spans="2:9" x14ac:dyDescent="0.25">
      <c r="B6" s="2" t="s">
        <v>6</v>
      </c>
      <c r="C6" s="3">
        <v>40270</v>
      </c>
      <c r="D6" s="2" t="str">
        <f t="shared" si="0"/>
        <v xml:space="preserve"> </v>
      </c>
      <c r="F6" s="23"/>
      <c r="G6" s="24"/>
      <c r="H6" s="24"/>
      <c r="I6" s="25"/>
    </row>
    <row r="7" spans="2:9" x14ac:dyDescent="0.25">
      <c r="B7" s="2" t="s">
        <v>7</v>
      </c>
      <c r="C7" s="3">
        <v>41460</v>
      </c>
      <c r="D7" s="2" t="str">
        <f t="shared" si="0"/>
        <v xml:space="preserve"> </v>
      </c>
    </row>
    <row r="8" spans="2:9" x14ac:dyDescent="0.25">
      <c r="B8" s="2" t="s">
        <v>8</v>
      </c>
      <c r="C8" s="3">
        <v>13260</v>
      </c>
      <c r="D8" s="2" t="str">
        <f t="shared" si="0"/>
        <v xml:space="preserve"> </v>
      </c>
    </row>
    <row r="9" spans="2:9" x14ac:dyDescent="0.25">
      <c r="B9" s="2" t="s">
        <v>9</v>
      </c>
      <c r="C9" s="3">
        <v>72770</v>
      </c>
      <c r="D9" s="2" t="str">
        <f t="shared" si="0"/>
        <v>Prämie!</v>
      </c>
    </row>
    <row r="10" spans="2:9" x14ac:dyDescent="0.25">
      <c r="B10" s="2" t="s">
        <v>10</v>
      </c>
      <c r="C10" s="3">
        <v>32200</v>
      </c>
      <c r="D10" s="2" t="str">
        <f t="shared" si="0"/>
        <v xml:space="preserve"> </v>
      </c>
    </row>
    <row r="11" spans="2:9" x14ac:dyDescent="0.25">
      <c r="B11" s="2" t="s">
        <v>11</v>
      </c>
      <c r="C11" s="3">
        <v>30640</v>
      </c>
      <c r="D11" s="2" t="str">
        <f t="shared" si="0"/>
        <v xml:space="preserve"> </v>
      </c>
    </row>
    <row r="12" spans="2:9" x14ac:dyDescent="0.25">
      <c r="B12" s="2" t="s">
        <v>12</v>
      </c>
      <c r="C12" s="3">
        <v>40070</v>
      </c>
      <c r="D12" s="2" t="str">
        <f t="shared" si="0"/>
        <v xml:space="preserve"> </v>
      </c>
    </row>
    <row r="13" spans="2:9" x14ac:dyDescent="0.25">
      <c r="B13" s="2" t="s">
        <v>13</v>
      </c>
      <c r="C13" s="3">
        <v>72800</v>
      </c>
      <c r="D13" s="2" t="str">
        <f t="shared" si="0"/>
        <v>Prämie!</v>
      </c>
    </row>
    <row r="14" spans="2:9" x14ac:dyDescent="0.25">
      <c r="B14" s="2" t="s">
        <v>14</v>
      </c>
      <c r="C14" s="3">
        <v>22360</v>
      </c>
      <c r="D14" s="2" t="str">
        <f t="shared" si="0"/>
        <v xml:space="preserve"> </v>
      </c>
    </row>
    <row r="15" spans="2:9" x14ac:dyDescent="0.25">
      <c r="B15" s="2" t="s">
        <v>15</v>
      </c>
      <c r="C15" s="3">
        <v>63930</v>
      </c>
      <c r="D15" s="2" t="str">
        <f t="shared" si="0"/>
        <v>Prämie!</v>
      </c>
    </row>
    <row r="16" spans="2:9" x14ac:dyDescent="0.25">
      <c r="B16" s="2" t="s">
        <v>16</v>
      </c>
      <c r="C16" s="3">
        <v>7520</v>
      </c>
      <c r="D16" s="2" t="str">
        <f t="shared" si="0"/>
        <v xml:space="preserve"> </v>
      </c>
    </row>
    <row r="17" spans="2:9" ht="13.8" thickBot="1" x14ac:dyDescent="0.3"/>
    <row r="18" spans="2:9" x14ac:dyDescent="0.25">
      <c r="B18" s="4"/>
      <c r="C18" s="4"/>
      <c r="D18" s="4"/>
      <c r="E18" s="4"/>
      <c r="F18" s="4"/>
      <c r="G18" s="4"/>
      <c r="H18" s="4"/>
      <c r="I18" s="4"/>
    </row>
    <row r="19" spans="2:9" x14ac:dyDescent="0.25">
      <c r="B19" s="1" t="s">
        <v>0</v>
      </c>
      <c r="C19" s="1" t="s">
        <v>1</v>
      </c>
      <c r="D19" s="1"/>
      <c r="F19" s="15" t="s">
        <v>17</v>
      </c>
      <c r="G19" s="16"/>
      <c r="H19" s="16"/>
      <c r="I19" s="17"/>
    </row>
    <row r="20" spans="2:9" ht="12.75" customHeight="1" x14ac:dyDescent="0.25">
      <c r="B20" s="2" t="s">
        <v>3</v>
      </c>
      <c r="C20" s="3">
        <v>40850</v>
      </c>
      <c r="D20" s="2" t="str">
        <f>IF(C20&gt;50000, "Prämie",IF(C20&lt;15000,"Kontrolle!", " "))</f>
        <v xml:space="preserve"> </v>
      </c>
      <c r="F20" s="6" t="s">
        <v>18</v>
      </c>
      <c r="G20" s="7"/>
      <c r="H20" s="7"/>
      <c r="I20" s="8"/>
    </row>
    <row r="21" spans="2:9" x14ac:dyDescent="0.25">
      <c r="B21" s="2" t="s">
        <v>5</v>
      </c>
      <c r="C21" s="3">
        <v>69090</v>
      </c>
      <c r="D21" s="2" t="str">
        <f t="shared" ref="D21:D32" si="1">IF(C21&gt;50000, "Prämie",IF(C21&lt;15000,"Kontrolle!", " "))</f>
        <v>Prämie</v>
      </c>
      <c r="F21" s="9"/>
      <c r="G21" s="10"/>
      <c r="H21" s="10"/>
      <c r="I21" s="11"/>
    </row>
    <row r="22" spans="2:9" x14ac:dyDescent="0.25">
      <c r="B22" s="2" t="s">
        <v>6</v>
      </c>
      <c r="C22" s="3">
        <v>10440</v>
      </c>
      <c r="D22" s="2" t="str">
        <f t="shared" si="1"/>
        <v>Kontrolle!</v>
      </c>
      <c r="F22" s="9"/>
      <c r="G22" s="10"/>
      <c r="H22" s="10"/>
      <c r="I22" s="11"/>
    </row>
    <row r="23" spans="2:9" x14ac:dyDescent="0.25">
      <c r="B23" s="2" t="s">
        <v>7</v>
      </c>
      <c r="C23" s="3">
        <v>13760</v>
      </c>
      <c r="D23" s="2" t="str">
        <f t="shared" si="1"/>
        <v>Kontrolle!</v>
      </c>
      <c r="F23" s="12"/>
      <c r="G23" s="13"/>
      <c r="H23" s="13"/>
      <c r="I23" s="14"/>
    </row>
    <row r="24" spans="2:9" x14ac:dyDescent="0.25">
      <c r="B24" s="2" t="s">
        <v>8</v>
      </c>
      <c r="C24" s="3">
        <v>40220</v>
      </c>
      <c r="D24" s="2" t="str">
        <f t="shared" si="1"/>
        <v xml:space="preserve"> </v>
      </c>
    </row>
    <row r="25" spans="2:9" x14ac:dyDescent="0.25">
      <c r="B25" s="2" t="s">
        <v>9</v>
      </c>
      <c r="C25" s="3">
        <v>55180</v>
      </c>
      <c r="D25" s="2" t="str">
        <f t="shared" si="1"/>
        <v>Prämie</v>
      </c>
    </row>
    <row r="26" spans="2:9" x14ac:dyDescent="0.25">
      <c r="B26" s="2" t="s">
        <v>10</v>
      </c>
      <c r="C26" s="3">
        <v>47290</v>
      </c>
      <c r="D26" s="2" t="str">
        <f t="shared" si="1"/>
        <v xml:space="preserve"> </v>
      </c>
    </row>
    <row r="27" spans="2:9" x14ac:dyDescent="0.25">
      <c r="B27" s="2" t="s">
        <v>11</v>
      </c>
      <c r="C27" s="3">
        <v>55780</v>
      </c>
      <c r="D27" s="2" t="str">
        <f t="shared" si="1"/>
        <v>Prämie</v>
      </c>
    </row>
    <row r="28" spans="2:9" x14ac:dyDescent="0.25">
      <c r="B28" s="2" t="s">
        <v>12</v>
      </c>
      <c r="C28" s="3">
        <v>67280</v>
      </c>
      <c r="D28" s="2" t="str">
        <f t="shared" si="1"/>
        <v>Prämie</v>
      </c>
    </row>
    <row r="29" spans="2:9" x14ac:dyDescent="0.25">
      <c r="B29" s="2" t="s">
        <v>13</v>
      </c>
      <c r="C29" s="3">
        <v>7290</v>
      </c>
      <c r="D29" s="2" t="str">
        <f t="shared" si="1"/>
        <v>Kontrolle!</v>
      </c>
    </row>
    <row r="30" spans="2:9" x14ac:dyDescent="0.25">
      <c r="B30" s="2" t="s">
        <v>14</v>
      </c>
      <c r="C30" s="3">
        <v>67400</v>
      </c>
      <c r="D30" s="2" t="str">
        <f t="shared" si="1"/>
        <v>Prämie</v>
      </c>
    </row>
    <row r="31" spans="2:9" x14ac:dyDescent="0.25">
      <c r="B31" s="2" t="s">
        <v>15</v>
      </c>
      <c r="C31" s="3">
        <v>41160</v>
      </c>
      <c r="D31" s="2" t="str">
        <f t="shared" si="1"/>
        <v xml:space="preserve"> </v>
      </c>
    </row>
    <row r="32" spans="2:9" x14ac:dyDescent="0.25">
      <c r="B32" s="2" t="s">
        <v>16</v>
      </c>
      <c r="C32" s="3">
        <v>34680</v>
      </c>
      <c r="D32" s="2" t="str">
        <f t="shared" si="1"/>
        <v xml:space="preserve"> </v>
      </c>
    </row>
    <row r="33" spans="2:14" ht="13.8" thickBot="1" x14ac:dyDescent="0.3"/>
    <row r="34" spans="2:14" x14ac:dyDescent="0.25">
      <c r="B34" s="4"/>
      <c r="C34" s="4"/>
      <c r="D34" s="4"/>
      <c r="E34" s="4"/>
      <c r="F34" s="4"/>
      <c r="G34" s="4"/>
      <c r="H34" s="4"/>
      <c r="I34" s="4"/>
    </row>
    <row r="35" spans="2:14" x14ac:dyDescent="0.25">
      <c r="B35" s="1" t="s">
        <v>0</v>
      </c>
      <c r="C35" s="1" t="s">
        <v>1</v>
      </c>
      <c r="D35" s="1" t="s">
        <v>19</v>
      </c>
      <c r="F35" s="15" t="s">
        <v>19</v>
      </c>
      <c r="G35" s="16"/>
      <c r="H35" s="16"/>
      <c r="I35" s="17"/>
    </row>
    <row r="36" spans="2:14" x14ac:dyDescent="0.25">
      <c r="B36" s="2" t="s">
        <v>3</v>
      </c>
      <c r="C36" s="3">
        <v>19010</v>
      </c>
      <c r="D36" s="2" t="str">
        <f>IF(C36&gt;50000,C36*3.5%," ")</f>
        <v xml:space="preserve"> </v>
      </c>
      <c r="F36" s="6" t="s">
        <v>20</v>
      </c>
      <c r="G36" s="7"/>
      <c r="H36" s="7"/>
      <c r="I36" s="8"/>
      <c r="N36" s="5"/>
    </row>
    <row r="37" spans="2:14" x14ac:dyDescent="0.25">
      <c r="B37" s="2" t="s">
        <v>5</v>
      </c>
      <c r="C37" s="3">
        <v>10130</v>
      </c>
      <c r="D37" s="2" t="str">
        <f t="shared" ref="D37:D48" si="2">IF(C37&gt;50000,C37*3.5%," ")</f>
        <v xml:space="preserve"> </v>
      </c>
      <c r="F37" s="9"/>
      <c r="G37" s="10"/>
      <c r="H37" s="10"/>
      <c r="I37" s="11"/>
      <c r="N37" s="5"/>
    </row>
    <row r="38" spans="2:14" x14ac:dyDescent="0.25">
      <c r="B38" s="2" t="s">
        <v>6</v>
      </c>
      <c r="C38" s="3">
        <v>55590</v>
      </c>
      <c r="D38" s="2">
        <f>IF(C38&gt;50000,C38 +C38*0.035," ")</f>
        <v>57535.65</v>
      </c>
      <c r="F38" s="9"/>
      <c r="G38" s="10"/>
      <c r="H38" s="10"/>
      <c r="I38" s="11"/>
      <c r="N38" s="5"/>
    </row>
    <row r="39" spans="2:14" x14ac:dyDescent="0.25">
      <c r="B39" s="2" t="s">
        <v>7</v>
      </c>
      <c r="C39" s="3">
        <v>11200</v>
      </c>
      <c r="D39" s="2" t="str">
        <f t="shared" ref="D39:D47" si="3">IF(C39&gt;50000,C39 +C39*0.035," ")</f>
        <v xml:space="preserve"> </v>
      </c>
      <c r="F39" s="12"/>
      <c r="G39" s="13"/>
      <c r="H39" s="13"/>
      <c r="I39" s="14"/>
      <c r="N39" s="5"/>
    </row>
    <row r="40" spans="2:14" x14ac:dyDescent="0.25">
      <c r="B40" s="2" t="s">
        <v>8</v>
      </c>
      <c r="C40" s="3">
        <v>79090</v>
      </c>
      <c r="D40" s="2">
        <f t="shared" si="3"/>
        <v>81858.149999999994</v>
      </c>
      <c r="N40" s="5"/>
    </row>
    <row r="41" spans="2:14" x14ac:dyDescent="0.25">
      <c r="B41" s="2" t="s">
        <v>9</v>
      </c>
      <c r="C41" s="3">
        <v>77130</v>
      </c>
      <c r="D41" s="2">
        <f t="shared" si="3"/>
        <v>79829.55</v>
      </c>
      <c r="N41" s="5"/>
    </row>
    <row r="42" spans="2:14" x14ac:dyDescent="0.25">
      <c r="B42" s="2" t="s">
        <v>10</v>
      </c>
      <c r="C42" s="3">
        <v>23830</v>
      </c>
      <c r="D42" s="2" t="str">
        <f t="shared" si="3"/>
        <v xml:space="preserve"> </v>
      </c>
      <c r="N42" s="5"/>
    </row>
    <row r="43" spans="2:14" x14ac:dyDescent="0.25">
      <c r="B43" s="2" t="s">
        <v>11</v>
      </c>
      <c r="C43" s="3">
        <v>19380</v>
      </c>
      <c r="D43" s="2" t="str">
        <f t="shared" si="3"/>
        <v xml:space="preserve"> </v>
      </c>
      <c r="N43" s="5"/>
    </row>
    <row r="44" spans="2:14" x14ac:dyDescent="0.25">
      <c r="B44" s="2" t="s">
        <v>12</v>
      </c>
      <c r="C44" s="3">
        <v>18010</v>
      </c>
      <c r="D44" s="2" t="str">
        <f t="shared" si="3"/>
        <v xml:space="preserve"> </v>
      </c>
      <c r="N44" s="5"/>
    </row>
    <row r="45" spans="2:14" x14ac:dyDescent="0.25">
      <c r="B45" s="2" t="s">
        <v>13</v>
      </c>
      <c r="C45" s="3">
        <v>49780</v>
      </c>
      <c r="D45" s="2" t="str">
        <f t="shared" si="3"/>
        <v xml:space="preserve"> </v>
      </c>
      <c r="N45" s="5"/>
    </row>
    <row r="46" spans="2:14" x14ac:dyDescent="0.25">
      <c r="B46" s="2" t="s">
        <v>14</v>
      </c>
      <c r="C46" s="3">
        <v>38080</v>
      </c>
      <c r="D46" s="2" t="str">
        <f t="shared" si="3"/>
        <v xml:space="preserve"> </v>
      </c>
      <c r="N46" s="5"/>
    </row>
    <row r="47" spans="2:14" x14ac:dyDescent="0.25">
      <c r="B47" s="2" t="s">
        <v>15</v>
      </c>
      <c r="C47" s="3">
        <v>48740</v>
      </c>
      <c r="D47" s="2" t="str">
        <f t="shared" si="3"/>
        <v xml:space="preserve"> </v>
      </c>
      <c r="N47" s="5"/>
    </row>
    <row r="48" spans="2:14" x14ac:dyDescent="0.25">
      <c r="B48" s="2" t="s">
        <v>16</v>
      </c>
      <c r="C48" s="3">
        <v>59940</v>
      </c>
      <c r="D48" s="2">
        <f>IF(C48&gt;50000,C48 +C48*0.035," ")</f>
        <v>62037.9</v>
      </c>
      <c r="N48" s="5"/>
    </row>
  </sheetData>
  <mergeCells count="6">
    <mergeCell ref="F36:I39"/>
    <mergeCell ref="F3:I3"/>
    <mergeCell ref="F4:I6"/>
    <mergeCell ref="F19:I19"/>
    <mergeCell ref="F20:I23"/>
    <mergeCell ref="F35:I35"/>
  </mergeCell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Prämie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Roshanak Eftekar</dc:creator>
  <cp:lastModifiedBy>kaper bm</cp:lastModifiedBy>
  <dcterms:created xsi:type="dcterms:W3CDTF">2016-03-16T08:00:53Z</dcterms:created>
  <dcterms:modified xsi:type="dcterms:W3CDTF">2021-06-05T12:37:44Z</dcterms:modified>
</cp:coreProperties>
</file>