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sual Studio\Projects\ImageProcessing100\others\"/>
    </mc:Choice>
  </mc:AlternateContent>
  <xr:revisionPtr revIDLastSave="0" documentId="13_ncr:1_{C74BC6A1-9B12-45F5-8ABC-E1A73F58D807}" xr6:coauthVersionLast="41" xr6:coauthVersionMax="41" xr10:uidLastSave="{00000000-0000-0000-0000-000000000000}"/>
  <bookViews>
    <workbookView xWindow="1800" yWindow="495" windowWidth="20100" windowHeight="15480" xr2:uid="{F60486C9-6F0C-4031-82F3-93449603FA7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I17" i="1"/>
  <c r="J17" i="1"/>
  <c r="K17" i="1"/>
  <c r="L17" i="1"/>
  <c r="H18" i="1"/>
  <c r="I18" i="1"/>
  <c r="J18" i="1"/>
  <c r="K18" i="1"/>
  <c r="L18" i="1"/>
  <c r="H19" i="1"/>
  <c r="I19" i="1"/>
  <c r="J19" i="1"/>
  <c r="K19" i="1"/>
  <c r="L19" i="1"/>
  <c r="H20" i="1"/>
  <c r="I20" i="1"/>
  <c r="J20" i="1"/>
  <c r="K20" i="1"/>
  <c r="L20" i="1"/>
  <c r="I16" i="1"/>
  <c r="J16" i="1"/>
  <c r="K16" i="1"/>
  <c r="L16" i="1"/>
  <c r="H16" i="1"/>
  <c r="E19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F19" i="1"/>
  <c r="B20" i="1"/>
  <c r="C20" i="1"/>
  <c r="D20" i="1"/>
  <c r="E20" i="1"/>
  <c r="F20" i="1"/>
  <c r="F16" i="1"/>
  <c r="C16" i="1"/>
  <c r="D16" i="1"/>
  <c r="E16" i="1"/>
  <c r="B16" i="1"/>
</calcChain>
</file>

<file path=xl/sharedStrings.xml><?xml version="1.0" encoding="utf-8"?>
<sst xmlns="http://schemas.openxmlformats.org/spreadsheetml/2006/main" count="5" uniqueCount="5">
  <si>
    <t>x</t>
    <phoneticPr fontId="1"/>
  </si>
  <si>
    <t>y</t>
    <phoneticPr fontId="1"/>
  </si>
  <si>
    <t>s</t>
    <phoneticPr fontId="1"/>
  </si>
  <si>
    <t>中心を(0, 0)とする</t>
    <rPh sb="0" eb="2">
      <t>チュウシン</t>
    </rPh>
    <phoneticPr fontId="1"/>
  </si>
  <si>
    <t>左の結果の総和で割って正規化してカーネル完成</t>
    <rPh sb="0" eb="1">
      <t>ヒダリ</t>
    </rPh>
    <rPh sb="2" eb="4">
      <t>ケッカ</t>
    </rPh>
    <rPh sb="5" eb="7">
      <t>ソウワ</t>
    </rPh>
    <rPh sb="8" eb="9">
      <t>ワ</t>
    </rPh>
    <rPh sb="11" eb="14">
      <t>セイキカ</t>
    </rPh>
    <rPh sb="20" eb="22">
      <t>カンセイ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</si>
</sst>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2" fontId="0" fillId="0" borderId="0" xfId="0" applyNumberFormat="1">
      <alignment vertical="center"/>
    </xf>
    <xf numFmtId="0" fontId="0" fillId="0" borderId="0" xfId="0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40A4-6B23-4F78-ADD0-19205E332BC0}">
  <dimension ref="A1:L20"/>
  <sheetViews>
    <sheetView tabSelected="1" workbookViewId="0">
      <selection activeCell="L4" sqref="L4"/>
    </sheetView>
  </sheetViews>
  <sheetFormatPr defaultRowHeight="18.75" x14ac:dyDescent="0.4"/>
  <cols>
    <col min="2" max="2" width="13.125" bestFit="1" customWidth="1"/>
    <col min="8" max="9" width="11.125" bestFit="1" customWidth="1"/>
    <col min="10" max="12" width="12.125" bestFit="1" customWidth="1"/>
  </cols>
  <sheetData>
    <row r="1" spans="1:12" x14ac:dyDescent="0.4">
      <c r="A1" t="s">
        <v>2</v>
      </c>
      <c r="B1">
        <v>3</v>
      </c>
    </row>
    <row r="3" spans="1:12" x14ac:dyDescent="0.4">
      <c r="B3" s="2" t="s">
        <v>3</v>
      </c>
      <c r="C3" s="2"/>
      <c r="D3" s="2"/>
      <c r="E3" s="2"/>
      <c r="F3" s="2"/>
    </row>
    <row r="4" spans="1:12" x14ac:dyDescent="0.4">
      <c r="A4" t="s">
        <v>0</v>
      </c>
      <c r="B4">
        <v>-2</v>
      </c>
      <c r="C4">
        <v>-1</v>
      </c>
      <c r="D4">
        <v>0</v>
      </c>
      <c r="E4">
        <v>1</v>
      </c>
      <c r="F4">
        <v>2</v>
      </c>
    </row>
    <row r="5" spans="1:12" x14ac:dyDescent="0.4">
      <c r="B5">
        <v>-2</v>
      </c>
      <c r="C5">
        <v>-1</v>
      </c>
      <c r="D5">
        <v>0</v>
      </c>
      <c r="E5">
        <v>1</v>
      </c>
      <c r="F5">
        <v>2</v>
      </c>
    </row>
    <row r="6" spans="1:12" x14ac:dyDescent="0.4">
      <c r="B6">
        <v>-2</v>
      </c>
      <c r="C6">
        <v>-1</v>
      </c>
      <c r="D6">
        <v>0</v>
      </c>
      <c r="E6">
        <v>1</v>
      </c>
      <c r="F6">
        <v>2</v>
      </c>
    </row>
    <row r="7" spans="1:12" x14ac:dyDescent="0.4">
      <c r="B7">
        <v>-2</v>
      </c>
      <c r="C7">
        <v>-1</v>
      </c>
      <c r="D7">
        <v>0</v>
      </c>
      <c r="E7">
        <v>1</v>
      </c>
      <c r="F7">
        <v>2</v>
      </c>
    </row>
    <row r="8" spans="1:12" x14ac:dyDescent="0.4">
      <c r="B8">
        <v>-2</v>
      </c>
      <c r="C8">
        <v>-1</v>
      </c>
      <c r="D8">
        <v>0</v>
      </c>
      <c r="E8">
        <v>1</v>
      </c>
      <c r="F8">
        <v>2</v>
      </c>
    </row>
    <row r="10" spans="1:12" x14ac:dyDescent="0.4">
      <c r="A10" t="s">
        <v>1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12" x14ac:dyDescent="0.4">
      <c r="B11">
        <v>1</v>
      </c>
      <c r="C11">
        <v>1</v>
      </c>
      <c r="D11">
        <v>1</v>
      </c>
      <c r="E11">
        <v>1</v>
      </c>
      <c r="F11">
        <v>1</v>
      </c>
    </row>
    <row r="12" spans="1:12" x14ac:dyDescent="0.4">
      <c r="B12">
        <v>0</v>
      </c>
      <c r="C12">
        <v>0</v>
      </c>
      <c r="D12">
        <v>0</v>
      </c>
      <c r="E12">
        <v>0</v>
      </c>
      <c r="F12">
        <v>0</v>
      </c>
    </row>
    <row r="13" spans="1:12" x14ac:dyDescent="0.4">
      <c r="B13">
        <v>-1</v>
      </c>
      <c r="C13">
        <v>-1</v>
      </c>
      <c r="D13">
        <v>-1</v>
      </c>
      <c r="E13">
        <v>-1</v>
      </c>
      <c r="F13">
        <v>-1</v>
      </c>
    </row>
    <row r="14" spans="1:12" x14ac:dyDescent="0.4">
      <c r="B14">
        <v>-2</v>
      </c>
      <c r="C14">
        <v>-2</v>
      </c>
      <c r="D14">
        <v>-2</v>
      </c>
      <c r="E14">
        <v>-2</v>
      </c>
      <c r="F14">
        <v>-2</v>
      </c>
    </row>
    <row r="15" spans="1:12" x14ac:dyDescent="0.4">
      <c r="H15" s="2" t="s">
        <v>4</v>
      </c>
      <c r="I15" s="2"/>
      <c r="J15" s="2"/>
      <c r="K15" s="2"/>
      <c r="L15" s="2"/>
    </row>
    <row r="16" spans="1:12" x14ac:dyDescent="0.4">
      <c r="B16">
        <f>(B4^2 + B10^2 - $B$1^2) / (2 * PI() * $B$1^6) * EXP(-(B4^2 + B10^2) / (2 * $B$1^2))</f>
        <v>-1.3998220607984744E-4</v>
      </c>
      <c r="C16">
        <f t="shared" ref="C16:E16" si="0">(C4^2 + C10^2 - $B$1^2) / (2 * PI() * $B$1^6) * EXP(-(C4^2 + C10^2) / (2 * $B$1^2))</f>
        <v>-6.6147774707333012E-4</v>
      </c>
      <c r="D16">
        <f t="shared" si="0"/>
        <v>-8.7408309871588941E-4</v>
      </c>
      <c r="E16">
        <f t="shared" si="0"/>
        <v>-6.6147774707333012E-4</v>
      </c>
      <c r="F16">
        <f>(F4^2 + F10^2 - $B$1^2) / (2 * PI() * $B$1^6) * EXP(-(F4^2 + F10^2) / (2 * $B$1^2))</f>
        <v>-1.3998220607984744E-4</v>
      </c>
      <c r="H16" s="1">
        <f>B16/SUM($B$16:$F$20)</f>
        <v>5.984255316486874E-3</v>
      </c>
      <c r="I16" s="1">
        <f t="shared" ref="I16:L16" si="1">C16/SUM($B$16:$F$20)</f>
        <v>2.8278249325513483E-2</v>
      </c>
      <c r="J16" s="1">
        <f t="shared" si="1"/>
        <v>3.7367152419059683E-2</v>
      </c>
      <c r="K16" s="1">
        <f t="shared" si="1"/>
        <v>2.8278249325513483E-2</v>
      </c>
      <c r="L16" s="1">
        <f t="shared" si="1"/>
        <v>5.984255316486874E-3</v>
      </c>
    </row>
    <row r="17" spans="2:12" x14ac:dyDescent="0.4">
      <c r="B17">
        <f t="shared" ref="B17:F17" si="2">(B5^2 + B11^2 - $B$1^2) / (2 * PI() * $B$1^6) * EXP(-(B5^2 + B11^2) / (2 * $B$1^2))</f>
        <v>-6.6147774707333012E-4</v>
      </c>
      <c r="C17">
        <f t="shared" si="2"/>
        <v>-1.3675263426719765E-3</v>
      </c>
      <c r="D17">
        <f t="shared" si="2"/>
        <v>-1.6521714726046178E-3</v>
      </c>
      <c r="E17">
        <f t="shared" si="2"/>
        <v>-1.3675263426719765E-3</v>
      </c>
      <c r="F17">
        <f t="shared" si="2"/>
        <v>-6.6147774707333012E-4</v>
      </c>
      <c r="H17" s="1">
        <f t="shared" ref="H17:H20" si="3">B17/SUM($B$16:$F$20)</f>
        <v>2.8278249325513483E-2</v>
      </c>
      <c r="I17" s="1">
        <f t="shared" ref="I17:I20" si="4">C17/SUM($B$16:$F$20)</f>
        <v>5.8461907522035991E-2</v>
      </c>
      <c r="J17" s="1">
        <f t="shared" ref="J17:J20" si="5">D17/SUM($B$16:$F$20)</f>
        <v>7.0630519375030176E-2</v>
      </c>
      <c r="K17" s="1">
        <f t="shared" ref="K17:K20" si="6">E17/SUM($B$16:$F$20)</f>
        <v>5.8461907522035991E-2</v>
      </c>
      <c r="L17" s="1">
        <f t="shared" ref="L17:L20" si="7">F17/SUM($B$16:$F$20)</f>
        <v>2.8278249325513483E-2</v>
      </c>
    </row>
    <row r="18" spans="2:12" x14ac:dyDescent="0.4">
      <c r="B18">
        <f t="shared" ref="B18:F18" si="8">(B6^2 + B12^2 - $B$1^2) / (2 * PI() * $B$1^6) * EXP(-(B6^2 + B12^2) / (2 * $B$1^2))</f>
        <v>-8.7408309871588941E-4</v>
      </c>
      <c r="C18">
        <f t="shared" si="8"/>
        <v>-1.6521714726046178E-3</v>
      </c>
      <c r="D18">
        <f t="shared" si="8"/>
        <v>-1.9648758406406834E-3</v>
      </c>
      <c r="E18">
        <f t="shared" si="8"/>
        <v>-1.6521714726046178E-3</v>
      </c>
      <c r="F18">
        <f t="shared" si="8"/>
        <v>-8.7408309871588941E-4</v>
      </c>
      <c r="H18" s="1">
        <f t="shared" si="3"/>
        <v>3.7367152419059683E-2</v>
      </c>
      <c r="I18" s="1">
        <f t="shared" si="4"/>
        <v>7.0630519375030176E-2</v>
      </c>
      <c r="J18" s="1">
        <f t="shared" si="5"/>
        <v>8.3998666865441066E-2</v>
      </c>
      <c r="K18" s="1">
        <f t="shared" si="6"/>
        <v>7.0630519375030176E-2</v>
      </c>
      <c r="L18" s="1">
        <f t="shared" si="7"/>
        <v>3.7367152419059683E-2</v>
      </c>
    </row>
    <row r="19" spans="2:12" x14ac:dyDescent="0.4">
      <c r="B19">
        <f t="shared" ref="B19:F19" si="9">(B7^2 + B13^2 - $B$1^2) / (2 * PI() * $B$1^6) * EXP(-(B7^2 + B13^2) / (2 * $B$1^2))</f>
        <v>-6.6147774707333012E-4</v>
      </c>
      <c r="C19">
        <f t="shared" si="9"/>
        <v>-1.3675263426719765E-3</v>
      </c>
      <c r="D19">
        <f t="shared" si="9"/>
        <v>-1.6521714726046178E-3</v>
      </c>
      <c r="E19">
        <f>(E7^2 + E13^2 - $B$1^2) / (2 * PI() * $B$1^6) * EXP(-(E7^2 + E13^2) / (2 * $B$1^2))</f>
        <v>-1.3675263426719765E-3</v>
      </c>
      <c r="F19">
        <f t="shared" si="9"/>
        <v>-6.6147774707333012E-4</v>
      </c>
      <c r="H19" s="1">
        <f t="shared" si="3"/>
        <v>2.8278249325513483E-2</v>
      </c>
      <c r="I19" s="1">
        <f t="shared" si="4"/>
        <v>5.8461907522035991E-2</v>
      </c>
      <c r="J19" s="1">
        <f t="shared" si="5"/>
        <v>7.0630519375030176E-2</v>
      </c>
      <c r="K19" s="1">
        <f t="shared" si="6"/>
        <v>5.8461907522035991E-2</v>
      </c>
      <c r="L19" s="1">
        <f t="shared" si="7"/>
        <v>2.8278249325513483E-2</v>
      </c>
    </row>
    <row r="20" spans="2:12" x14ac:dyDescent="0.4">
      <c r="B20">
        <f t="shared" ref="B20:F20" si="10">(B8^2 + B14^2 - $B$1^2) / (2 * PI() * $B$1^6) * EXP(-(B8^2 + B14^2) / (2 * $B$1^2))</f>
        <v>-1.3998220607984744E-4</v>
      </c>
      <c r="C20">
        <f t="shared" si="10"/>
        <v>-6.6147774707333012E-4</v>
      </c>
      <c r="D20">
        <f t="shared" si="10"/>
        <v>-8.7408309871588941E-4</v>
      </c>
      <c r="E20">
        <f t="shared" si="10"/>
        <v>-6.6147774707333012E-4</v>
      </c>
      <c r="F20">
        <f t="shared" si="10"/>
        <v>-1.3998220607984744E-4</v>
      </c>
      <c r="H20" s="1">
        <f t="shared" si="3"/>
        <v>5.984255316486874E-3</v>
      </c>
      <c r="I20" s="1">
        <f t="shared" si="4"/>
        <v>2.8278249325513483E-2</v>
      </c>
      <c r="J20" s="1">
        <f t="shared" si="5"/>
        <v>3.7367152419059683E-2</v>
      </c>
      <c r="K20" s="1">
        <f t="shared" si="6"/>
        <v>2.8278249325513483E-2</v>
      </c>
      <c r="L20" s="1">
        <f t="shared" si="7"/>
        <v>5.984255316486874E-3</v>
      </c>
    </row>
  </sheetData>
  <mergeCells count="2">
    <mergeCell ref="B3:F3"/>
    <mergeCell ref="H15:L15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jikr2600</dc:creator>
  <cp:lastModifiedBy>jikr2600</cp:lastModifiedBy>
  <dcterms:created xsi:type="dcterms:W3CDTF">2019-03-10T12:22:26Z</dcterms:created>
  <dcterms:modified xsi:type="dcterms:W3CDTF">2019-03-10T12:37:20Z</dcterms:modified>
</cp:coreProperties>
</file>