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parth\Downloads\"/>
    </mc:Choice>
  </mc:AlternateContent>
  <xr:revisionPtr revIDLastSave="0" documentId="13_ncr:1_{F3BE6B13-1789-4651-9FB7-19F9172608B2}" xr6:coauthVersionLast="47" xr6:coauthVersionMax="47" xr10:uidLastSave="{00000000-0000-0000-0000-000000000000}"/>
  <bookViews>
    <workbookView xWindow="-108" yWindow="-108" windowWidth="23256" windowHeight="12456" activeTab="1" xr2:uid="{00000000-000D-0000-FFFF-FFFF00000000}"/>
  </bookViews>
  <sheets>
    <sheet name="Instruction" sheetId="1" r:id="rId1"/>
    <sheet name="Project" sheetId="2" r:id="rId2"/>
  </sheets>
  <definedNames>
    <definedName name="_xlnm._FilterDatabase" localSheetId="1" hidden="1">Project!$R$3:$R$6</definedName>
  </definedNames>
  <calcPr calcId="191029"/>
</workbook>
</file>

<file path=xl/calcChain.xml><?xml version="1.0" encoding="utf-8"?>
<calcChain xmlns="http://schemas.openxmlformats.org/spreadsheetml/2006/main">
  <c r="E22" i="2" l="1"/>
  <c r="D22" i="2"/>
  <c r="M13" i="2"/>
  <c r="M12" i="2"/>
  <c r="M11" i="2"/>
  <c r="M10" i="2"/>
  <c r="M9" i="2"/>
  <c r="M8" i="2"/>
  <c r="M7" i="2"/>
  <c r="M6" i="2"/>
  <c r="M5" i="2"/>
  <c r="M4" i="2"/>
  <c r="I13" i="2"/>
  <c r="I12" i="2"/>
  <c r="I11" i="2"/>
  <c r="I10" i="2"/>
  <c r="I9" i="2"/>
  <c r="I8" i="2"/>
  <c r="I7" i="2"/>
  <c r="I6" i="2"/>
  <c r="I5" i="2"/>
  <c r="I4" i="2"/>
  <c r="E13" i="2"/>
  <c r="E12" i="2"/>
  <c r="E11" i="2"/>
  <c r="E10" i="2"/>
  <c r="E9" i="2"/>
  <c r="E8" i="2"/>
  <c r="E7" i="2"/>
  <c r="E6" i="2"/>
  <c r="E5" i="2"/>
  <c r="E4" i="2"/>
  <c r="L13" i="2"/>
  <c r="L12" i="2"/>
  <c r="L11" i="2"/>
  <c r="L10" i="2"/>
  <c r="L9" i="2"/>
  <c r="L8" i="2"/>
  <c r="L7" i="2"/>
  <c r="L6" i="2"/>
  <c r="L5" i="2"/>
  <c r="C22" i="2" s="1"/>
  <c r="L4" i="2"/>
  <c r="H13" i="2"/>
  <c r="H12" i="2"/>
  <c r="H11" i="2"/>
  <c r="H10" i="2"/>
  <c r="H9" i="2"/>
  <c r="H8" i="2"/>
  <c r="H7" i="2"/>
  <c r="H6" i="2"/>
  <c r="H5" i="2"/>
  <c r="H4" i="2"/>
  <c r="D13" i="2"/>
  <c r="D12" i="2"/>
  <c r="D11" i="2"/>
  <c r="D10" i="2"/>
  <c r="D9" i="2"/>
  <c r="D8" i="2"/>
  <c r="D7" i="2"/>
  <c r="D6" i="2"/>
  <c r="D5" i="2"/>
  <c r="D4" i="2"/>
  <c r="N9" i="2" l="1"/>
  <c r="N10" i="2"/>
  <c r="N11" i="2"/>
  <c r="N4" i="2"/>
  <c r="N12" i="2"/>
  <c r="N13" i="2"/>
  <c r="N6" i="2"/>
  <c r="N7" i="2"/>
  <c r="N5" i="2"/>
  <c r="N8" i="2"/>
</calcChain>
</file>

<file path=xl/sharedStrings.xml><?xml version="1.0" encoding="utf-8"?>
<sst xmlns="http://schemas.openxmlformats.org/spreadsheetml/2006/main" count="46" uniqueCount="30">
  <si>
    <t>Name</t>
  </si>
  <si>
    <t>Semester</t>
  </si>
  <si>
    <t>Marks</t>
  </si>
  <si>
    <t>Result</t>
  </si>
  <si>
    <t>Grade</t>
  </si>
  <si>
    <t>Final Result</t>
  </si>
  <si>
    <t>Ram</t>
  </si>
  <si>
    <t>Shyam</t>
  </si>
  <si>
    <t>Geeta</t>
  </si>
  <si>
    <t>Vishal</t>
  </si>
  <si>
    <t>Vikky</t>
  </si>
  <si>
    <t>Varun</t>
  </si>
  <si>
    <t>Nitin</t>
  </si>
  <si>
    <t>Abhinav</t>
  </si>
  <si>
    <t>Mohit</t>
  </si>
  <si>
    <t>Ramesh</t>
  </si>
  <si>
    <t>In column D,H,L, please apply formulas that when score is &gt;=70, candidate is pass otherwise fail</t>
  </si>
  <si>
    <t>In column E, I, M, please apply a formula to populate grades: &gt;=90 is A, &gt;=80 is B, &gt;=70 is C, &gt;=60 is D, &lt;60 is E</t>
  </si>
  <si>
    <t>In column N, populate final reult as pass if candidate has passed in SEM 1 and SEM 2, and SEM 3 grade is above C</t>
  </si>
  <si>
    <t>Create a dropdown so that one can select name and semester and it outputs the result from that semester</t>
  </si>
  <si>
    <t>Use proper fomatting: header colors, tables, conditional fomratting to indicate pass or fail, color scales to indicate grades and marks ("A" grade will be deeper in color than others, 90 marks will be deeper than &lt;90 marks and so on)</t>
  </si>
  <si>
    <t>Draw a chart (of your choice), with a slicer/Filter for semesters (1, 2 and 3), the chart should have candidates names and their marks and we should be able to slice it by Semester.</t>
  </si>
  <si>
    <t>If there are data inconsistencies, feel feel to assign new marks using formulas</t>
  </si>
  <si>
    <t>Semester 1</t>
  </si>
  <si>
    <t>Semester 2</t>
  </si>
  <si>
    <t>Semester 3</t>
  </si>
  <si>
    <t>Sem No 1</t>
  </si>
  <si>
    <t>Sem No 2</t>
  </si>
  <si>
    <t>Sem No 3</t>
  </si>
  <si>
    <t>Data analysis using Microsoft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</si>
</sst>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1"/>
      <color theme="1"/>
      <name val="Calibri"/>
    </font>
    <font>
      <b/>
      <sz val="11"/>
      <color theme="1"/>
      <name val="Calibri"/>
    </font>
    <font>
      <sz val="10"/>
      <color rgb="FF000000"/>
      <name val="Arial"/>
      <family val="2"/>
      <scheme val="minor"/>
    </font>
    <font>
      <b/>
      <sz val="11"/>
      <color theme="1"/>
      <name val="Calibri"/>
      <family val="2"/>
    </font>
    <font>
      <b/>
      <u/>
      <sz val="2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1" fillId="0" borderId="0" xfId="0" applyFont="1"/>
    <xf numFmtId="0" fontId="2" fillId="2" borderId="0" xfId="0" applyFont="1" applyFill="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xf>
    <xf numFmtId="0" fontId="3" fillId="0" borderId="0" xfId="0" applyFont="1"/>
    <xf numFmtId="0" fontId="1" fillId="0" borderId="2" xfId="0" applyFont="1" applyBorder="1"/>
    <xf numFmtId="0" fontId="1" fillId="0" borderId="2" xfId="0" applyFont="1" applyBorder="1" applyAlignment="1">
      <alignment horizontal="center"/>
    </xf>
    <xf numFmtId="0" fontId="1" fillId="0" borderId="2" xfId="0" applyFont="1" applyBorder="1" applyAlignment="1">
      <alignment wrapText="1"/>
    </xf>
    <xf numFmtId="0" fontId="1" fillId="0" borderId="3" xfId="0" applyFont="1" applyBorder="1" applyAlignment="1">
      <alignment horizontal="center"/>
    </xf>
    <xf numFmtId="0" fontId="1" fillId="0" borderId="3" xfId="0" applyFont="1" applyBorder="1"/>
    <xf numFmtId="0" fontId="4" fillId="0" borderId="1" xfId="0" applyFont="1" applyBorder="1" applyAlignment="1">
      <alignment horizontal="center"/>
    </xf>
    <xf numFmtId="0" fontId="4" fillId="0" borderId="4" xfId="0" applyFont="1" applyBorder="1" applyAlignment="1">
      <alignment vertical="center"/>
    </xf>
    <xf numFmtId="0" fontId="1" fillId="0" borderId="0" xfId="0" applyFont="1" applyBorder="1"/>
    <xf numFmtId="0" fontId="1" fillId="3" borderId="1" xfId="0" applyFont="1" applyFill="1" applyBorder="1"/>
    <xf numFmtId="0" fontId="1" fillId="3" borderId="1" xfId="0" applyFont="1" applyFill="1" applyBorder="1" applyAlignment="1">
      <alignment horizontal="center"/>
    </xf>
    <xf numFmtId="0" fontId="4" fillId="0" borderId="1" xfId="0" applyFont="1" applyBorder="1" applyAlignment="1">
      <alignment horizontal="left" vertical="center"/>
    </xf>
    <xf numFmtId="0" fontId="4" fillId="0" borderId="5" xfId="0" applyFont="1" applyBorder="1" applyAlignment="1">
      <alignment horizontal="center" vertical="center"/>
    </xf>
    <xf numFmtId="0" fontId="4" fillId="0" borderId="6" xfId="0" applyFont="1" applyBorder="1" applyAlignment="1">
      <alignment horizontal="center"/>
    </xf>
    <xf numFmtId="0" fontId="1" fillId="0" borderId="8" xfId="0" applyFont="1" applyBorder="1"/>
    <xf numFmtId="0" fontId="1" fillId="0" borderId="9" xfId="0" applyFont="1" applyBorder="1"/>
    <xf numFmtId="0" fontId="1" fillId="0" borderId="7" xfId="0" applyFont="1" applyBorder="1"/>
    <xf numFmtId="0" fontId="1" fillId="0" borderId="10" xfId="0" applyFont="1" applyBorder="1"/>
    <xf numFmtId="0" fontId="1" fillId="0" borderId="11" xfId="0" applyFont="1" applyBorder="1"/>
    <xf numFmtId="0" fontId="1" fillId="0" borderId="3" xfId="0" applyFont="1" applyBorder="1" applyAlignment="1">
      <alignment wrapText="1"/>
    </xf>
    <xf numFmtId="0" fontId="1" fillId="0" borderId="12" xfId="0" applyFont="1" applyBorder="1"/>
    <xf numFmtId="0" fontId="4" fillId="0" borderId="11" xfId="0" applyFont="1" applyBorder="1" applyAlignment="1">
      <alignment horizontal="center" vertical="center"/>
    </xf>
    <xf numFmtId="0" fontId="4" fillId="0" borderId="3" xfId="0" applyFont="1" applyBorder="1" applyAlignment="1">
      <alignment horizontal="center"/>
    </xf>
    <xf numFmtId="0" fontId="4" fillId="0" borderId="3" xfId="0" applyFont="1" applyBorder="1"/>
    <xf numFmtId="0" fontId="5" fillId="0" borderId="0" xfId="0" applyFont="1" applyAlignment="1">
      <alignment horizontal="center"/>
    </xf>
    <xf numFmtId="0" fontId="4" fillId="0" borderId="13" xfId="0" applyFont="1" applyBorder="1" applyAlignment="1">
      <alignment horizontal="center" vertical="center"/>
    </xf>
    <xf numFmtId="0" fontId="4" fillId="0" borderId="14" xfId="0" applyFont="1" applyBorder="1" applyAlignment="1">
      <alignment horizontal="center" vertic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36159564529667"/>
          <c:y val="0.12154726819218485"/>
          <c:w val="0.82916181567830571"/>
          <c:h val="0.79984174578665246"/>
        </c:manualLayout>
      </c:layout>
      <c:barChart>
        <c:barDir val="col"/>
        <c:grouping val="clustered"/>
        <c:varyColors val="0"/>
        <c:ser>
          <c:idx val="0"/>
          <c:order val="0"/>
          <c:tx>
            <c:strRef>
              <c:f>Project!$A$22</c:f>
              <c:strCache>
                <c:ptCount val="1"/>
                <c:pt idx="0">
                  <c:v>Varun</c:v>
                </c:pt>
              </c:strCache>
            </c:strRef>
          </c:tx>
          <c:spPr>
            <a:solidFill>
              <a:schemeClr val="accent1"/>
            </a:solidFill>
            <a:ln>
              <a:noFill/>
            </a:ln>
            <a:effectLst/>
          </c:spPr>
          <c:invertIfNegative val="0"/>
          <c:cat>
            <c:strRef>
              <c:extLst>
                <c:ext xmlns:c15="http://schemas.microsoft.com/office/drawing/2012/chart" uri="{02D57815-91ED-43cb-92C2-25804820EDAC}">
                  <c15:fullRef>
                    <c15:sqref>Project!$B$21:$D$21</c15:sqref>
                  </c15:fullRef>
                </c:ext>
              </c:extLst>
              <c:f>Project!$D$21</c:f>
              <c:strCache>
                <c:ptCount val="1"/>
                <c:pt idx="0">
                  <c:v>Marks</c:v>
                </c:pt>
              </c:strCache>
            </c:strRef>
          </c:cat>
          <c:val>
            <c:numRef>
              <c:extLst>
                <c:ext xmlns:c15="http://schemas.microsoft.com/office/drawing/2012/chart" uri="{02D57815-91ED-43cb-92C2-25804820EDAC}">
                  <c15:fullRef>
                    <c15:sqref>Project!$B$22:$D$22</c15:sqref>
                  </c15:fullRef>
                </c:ext>
              </c:extLst>
              <c:f>Project!$D$22</c:f>
              <c:numCache>
                <c:formatCode>General</c:formatCode>
                <c:ptCount val="1"/>
                <c:pt idx="0">
                  <c:v>78</c:v>
                </c:pt>
              </c:numCache>
            </c:numRef>
          </c:val>
          <c:extLst>
            <c:ext xmlns:c16="http://schemas.microsoft.com/office/drawing/2014/chart" uri="{C3380CC4-5D6E-409C-BE32-E72D297353CC}">
              <c16:uniqueId val="{00000000-D297-4D89-ADD6-3400B02CAC16}"/>
            </c:ext>
          </c:extLst>
        </c:ser>
        <c:dLbls>
          <c:showLegendKey val="0"/>
          <c:showVal val="0"/>
          <c:showCatName val="0"/>
          <c:showSerName val="0"/>
          <c:showPercent val="0"/>
          <c:showBubbleSize val="0"/>
        </c:dLbls>
        <c:gapWidth val="219"/>
        <c:overlap val="-27"/>
        <c:axId val="918583727"/>
        <c:axId val="918574991"/>
      </c:barChart>
      <c:catAx>
        <c:axId val="91858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74991"/>
        <c:crosses val="autoZero"/>
        <c:auto val="1"/>
        <c:lblAlgn val="ctr"/>
        <c:lblOffset val="100"/>
        <c:noMultiLvlLbl val="0"/>
      </c:catAx>
      <c:valAx>
        <c:axId val="91857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83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12795</xdr:colOff>
      <xdr:row>15</xdr:row>
      <xdr:rowOff>7189</xdr:rowOff>
    </xdr:from>
    <xdr:to>
      <xdr:col>10</xdr:col>
      <xdr:colOff>294735</xdr:colOff>
      <xdr:row>32</xdr:row>
      <xdr:rowOff>96184</xdr:rowOff>
    </xdr:to>
    <xdr:graphicFrame macro="">
      <xdr:nvGraphicFramePr>
        <xdr:cNvPr id="5" name="Chart 4">
          <a:extLst>
            <a:ext uri="{FF2B5EF4-FFF2-40B4-BE49-F238E27FC236}">
              <a16:creationId xmlns:a16="http://schemas.microsoft.com/office/drawing/2014/main" id="{9763A587-251F-FE18-A18A-5B6173DDC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H10"/>
  <sheetViews>
    <sheetView workbookViewId="0">
      <selection activeCell="D16" sqref="D16"/>
    </sheetView>
  </sheetViews>
  <sheetFormatPr defaultColWidth="12.6640625" defaultRowHeight="15.75" customHeight="1" x14ac:dyDescent="0.25"/>
  <sheetData>
    <row r="1" spans="2:8" ht="13.2" x14ac:dyDescent="0.25"/>
    <row r="2" spans="2:8" ht="24.6" x14ac:dyDescent="0.4">
      <c r="B2" s="30" t="s">
        <v>29</v>
      </c>
      <c r="C2" s="30"/>
      <c r="D2" s="30"/>
      <c r="E2" s="30"/>
      <c r="F2" s="30"/>
      <c r="G2" s="30"/>
      <c r="H2" s="30"/>
    </row>
    <row r="4" spans="2:8" ht="15.75" customHeight="1" x14ac:dyDescent="0.3">
      <c r="B4" s="2" t="s">
        <v>16</v>
      </c>
    </row>
    <row r="5" spans="2:8" ht="15.75" customHeight="1" x14ac:dyDescent="0.3">
      <c r="B5" s="2" t="s">
        <v>17</v>
      </c>
    </row>
    <row r="6" spans="2:8" ht="15.75" customHeight="1" x14ac:dyDescent="0.3">
      <c r="B6" s="2" t="s">
        <v>18</v>
      </c>
    </row>
    <row r="7" spans="2:8" ht="15.75" customHeight="1" x14ac:dyDescent="0.3">
      <c r="B7" s="2" t="s">
        <v>19</v>
      </c>
    </row>
    <row r="8" spans="2:8" ht="15.75" customHeight="1" x14ac:dyDescent="0.3">
      <c r="B8" s="2" t="s">
        <v>20</v>
      </c>
    </row>
    <row r="9" spans="2:8" ht="15.75" customHeight="1" x14ac:dyDescent="0.3">
      <c r="B9" s="2" t="s">
        <v>21</v>
      </c>
    </row>
    <row r="10" spans="2:8" ht="15.75" customHeight="1" x14ac:dyDescent="0.3">
      <c r="B10" s="2" t="s">
        <v>22</v>
      </c>
    </row>
  </sheetData>
  <mergeCells count="1">
    <mergeCell ref="B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22"/>
  <sheetViews>
    <sheetView tabSelected="1" zoomScale="106" zoomScaleNormal="106" workbookViewId="0">
      <selection activeCell="D17" sqref="D17"/>
    </sheetView>
  </sheetViews>
  <sheetFormatPr defaultColWidth="12.6640625" defaultRowHeight="15.75" customHeight="1" x14ac:dyDescent="0.25"/>
  <cols>
    <col min="18" max="18" width="0" hidden="1" customWidth="1"/>
  </cols>
  <sheetData>
    <row r="1" spans="1:18" ht="15.75" customHeight="1" thickBot="1" x14ac:dyDescent="0.3"/>
    <row r="2" spans="1:18" ht="15.75" customHeight="1" x14ac:dyDescent="0.3">
      <c r="A2" s="18" t="s">
        <v>0</v>
      </c>
      <c r="B2" s="19" t="s">
        <v>23</v>
      </c>
      <c r="C2" s="19"/>
      <c r="D2" s="19"/>
      <c r="E2" s="19"/>
      <c r="F2" s="19" t="s">
        <v>24</v>
      </c>
      <c r="G2" s="19"/>
      <c r="H2" s="19"/>
      <c r="I2" s="19"/>
      <c r="J2" s="19" t="s">
        <v>25</v>
      </c>
      <c r="K2" s="19"/>
      <c r="L2" s="19"/>
      <c r="M2" s="19"/>
      <c r="N2" s="31" t="s">
        <v>5</v>
      </c>
    </row>
    <row r="3" spans="1:18" ht="15.75" customHeight="1" thickBot="1" x14ac:dyDescent="0.35">
      <c r="A3" s="27"/>
      <c r="B3" s="28" t="s">
        <v>26</v>
      </c>
      <c r="C3" s="29" t="s">
        <v>2</v>
      </c>
      <c r="D3" s="29" t="s">
        <v>3</v>
      </c>
      <c r="E3" s="29" t="s">
        <v>4</v>
      </c>
      <c r="F3" s="28" t="s">
        <v>27</v>
      </c>
      <c r="G3" s="29" t="s">
        <v>2</v>
      </c>
      <c r="H3" s="29" t="s">
        <v>3</v>
      </c>
      <c r="I3" s="29" t="s">
        <v>4</v>
      </c>
      <c r="J3" s="28" t="s">
        <v>28</v>
      </c>
      <c r="K3" s="29" t="s">
        <v>2</v>
      </c>
      <c r="L3" s="29" t="s">
        <v>3</v>
      </c>
      <c r="M3" s="29" t="s">
        <v>4</v>
      </c>
      <c r="N3" s="32"/>
      <c r="R3" s="6" t="s">
        <v>1</v>
      </c>
    </row>
    <row r="4" spans="1:18" ht="15.75" customHeight="1" x14ac:dyDescent="0.3">
      <c r="A4" s="20" t="s">
        <v>6</v>
      </c>
      <c r="B4" s="8">
        <v>1</v>
      </c>
      <c r="C4" s="8">
        <v>78</v>
      </c>
      <c r="D4" s="7" t="str">
        <f>IF(C4&gt;=70,"Pass","Fail")</f>
        <v>Pass</v>
      </c>
      <c r="E4" s="9" t="str">
        <f>IF(C4&gt;=90,"A",IF(C4&gt;=80,"B",IF(C4&gt;=70,"C",IF(C4&gt;=60,"D","E"))))</f>
        <v>C</v>
      </c>
      <c r="F4" s="8">
        <v>2</v>
      </c>
      <c r="G4" s="8">
        <v>80</v>
      </c>
      <c r="H4" s="7" t="str">
        <f t="shared" ref="H4:H13" si="0">IF(G4&gt;=70,"Pass","Fail")</f>
        <v>Pass</v>
      </c>
      <c r="I4" s="9" t="str">
        <f t="shared" ref="I4:I13" si="1">IF(G4&gt;=90,"A",IF(G4&gt;=80,"B",IF(G4&gt;=70,"C",IF(G4&gt;=60,"D","E"))))</f>
        <v>B</v>
      </c>
      <c r="J4" s="8">
        <v>3</v>
      </c>
      <c r="K4" s="8">
        <v>81</v>
      </c>
      <c r="L4" s="7" t="str">
        <f t="shared" ref="L4:L13" si="2">IF(K4&gt;=70,"Pass","Fail")</f>
        <v>Pass</v>
      </c>
      <c r="M4" s="9" t="str">
        <f t="shared" ref="M4:M13" si="3">IF(K4&gt;=90,"A",IF(K4&gt;=80,"B",IF(K4&gt;=70,"C",IF(K4&gt;=60,"D","E"))))</f>
        <v>B</v>
      </c>
      <c r="N4" s="21" t="str">
        <f>IF(AND(D4="Pass",H4="Pass",M4&gt;="C"), "Pass", "Fail")</f>
        <v>Fail</v>
      </c>
      <c r="R4" s="12" t="s">
        <v>26</v>
      </c>
    </row>
    <row r="5" spans="1:18" ht="15.75" customHeight="1" x14ac:dyDescent="0.3">
      <c r="A5" s="22" t="s">
        <v>7</v>
      </c>
      <c r="B5" s="5">
        <v>1</v>
      </c>
      <c r="C5" s="5">
        <v>91</v>
      </c>
      <c r="D5" s="3" t="str">
        <f t="shared" ref="D5:D13" si="4">IF(C5&gt;=70,"Pass","Fail")</f>
        <v>Pass</v>
      </c>
      <c r="E5" s="4" t="str">
        <f t="shared" ref="E5:E13" si="5">IF(C5&gt;=90,"A",IF(C5&gt;=80,"B",IF(C5&gt;=70,"C",IF(C5&gt;=60,"D","E"))))</f>
        <v>A</v>
      </c>
      <c r="F5" s="5">
        <v>2</v>
      </c>
      <c r="G5" s="5">
        <v>86</v>
      </c>
      <c r="H5" s="3" t="str">
        <f t="shared" si="0"/>
        <v>Pass</v>
      </c>
      <c r="I5" s="4" t="str">
        <f t="shared" si="1"/>
        <v>B</v>
      </c>
      <c r="J5" s="5">
        <v>3</v>
      </c>
      <c r="K5" s="5">
        <v>61</v>
      </c>
      <c r="L5" s="3" t="str">
        <f t="shared" si="2"/>
        <v>Fail</v>
      </c>
      <c r="M5" s="4" t="str">
        <f t="shared" si="3"/>
        <v>D</v>
      </c>
      <c r="N5" s="23" t="str">
        <f t="shared" ref="N5:N13" si="6">IF(AND(D5="Pass",H5="Pass",M5&gt;="C"), "Pass", "Fail")</f>
        <v>Pass</v>
      </c>
      <c r="R5" s="12" t="s">
        <v>27</v>
      </c>
    </row>
    <row r="6" spans="1:18" ht="15.75" customHeight="1" x14ac:dyDescent="0.3">
      <c r="A6" s="22" t="s">
        <v>8</v>
      </c>
      <c r="B6" s="5">
        <v>1</v>
      </c>
      <c r="C6" s="5">
        <v>42</v>
      </c>
      <c r="D6" s="3" t="str">
        <f t="shared" si="4"/>
        <v>Fail</v>
      </c>
      <c r="E6" s="4" t="str">
        <f t="shared" si="5"/>
        <v>E</v>
      </c>
      <c r="F6" s="5">
        <v>2</v>
      </c>
      <c r="G6" s="5">
        <v>77</v>
      </c>
      <c r="H6" s="3" t="str">
        <f t="shared" si="0"/>
        <v>Pass</v>
      </c>
      <c r="I6" s="4" t="str">
        <f t="shared" si="1"/>
        <v>C</v>
      </c>
      <c r="J6" s="5">
        <v>3</v>
      </c>
      <c r="K6" s="5">
        <v>71</v>
      </c>
      <c r="L6" s="3" t="str">
        <f t="shared" si="2"/>
        <v>Pass</v>
      </c>
      <c r="M6" s="4" t="str">
        <f t="shared" si="3"/>
        <v>C</v>
      </c>
      <c r="N6" s="23" t="str">
        <f t="shared" si="6"/>
        <v>Fail</v>
      </c>
      <c r="R6" s="12" t="s">
        <v>28</v>
      </c>
    </row>
    <row r="7" spans="1:18" ht="15.75" customHeight="1" x14ac:dyDescent="0.3">
      <c r="A7" s="22" t="s">
        <v>9</v>
      </c>
      <c r="B7" s="5">
        <v>1</v>
      </c>
      <c r="C7" s="5">
        <v>88</v>
      </c>
      <c r="D7" s="3" t="str">
        <f t="shared" si="4"/>
        <v>Pass</v>
      </c>
      <c r="E7" s="4" t="str">
        <f t="shared" si="5"/>
        <v>B</v>
      </c>
      <c r="F7" s="5">
        <v>2</v>
      </c>
      <c r="G7" s="5">
        <v>5</v>
      </c>
      <c r="H7" s="3" t="str">
        <f t="shared" si="0"/>
        <v>Fail</v>
      </c>
      <c r="I7" s="4" t="str">
        <f t="shared" si="1"/>
        <v>E</v>
      </c>
      <c r="J7" s="5">
        <v>3</v>
      </c>
      <c r="K7" s="5">
        <v>96</v>
      </c>
      <c r="L7" s="3" t="str">
        <f t="shared" si="2"/>
        <v>Pass</v>
      </c>
      <c r="M7" s="4" t="str">
        <f t="shared" si="3"/>
        <v>A</v>
      </c>
      <c r="N7" s="23" t="str">
        <f t="shared" si="6"/>
        <v>Fail</v>
      </c>
      <c r="R7" s="13"/>
    </row>
    <row r="8" spans="1:18" ht="15.75" customHeight="1" x14ac:dyDescent="0.3">
      <c r="A8" s="22" t="s">
        <v>10</v>
      </c>
      <c r="B8" s="5">
        <v>1</v>
      </c>
      <c r="C8" s="5">
        <v>50</v>
      </c>
      <c r="D8" s="3" t="str">
        <f t="shared" si="4"/>
        <v>Fail</v>
      </c>
      <c r="E8" s="4" t="str">
        <f t="shared" si="5"/>
        <v>E</v>
      </c>
      <c r="F8" s="5">
        <v>2</v>
      </c>
      <c r="G8" s="5">
        <v>45</v>
      </c>
      <c r="H8" s="3" t="str">
        <f t="shared" si="0"/>
        <v>Fail</v>
      </c>
      <c r="I8" s="4" t="str">
        <f t="shared" si="1"/>
        <v>E</v>
      </c>
      <c r="J8" s="5">
        <v>3</v>
      </c>
      <c r="K8" s="5">
        <v>68</v>
      </c>
      <c r="L8" s="3" t="str">
        <f t="shared" si="2"/>
        <v>Fail</v>
      </c>
      <c r="M8" s="4" t="str">
        <f t="shared" si="3"/>
        <v>D</v>
      </c>
      <c r="N8" s="23" t="str">
        <f t="shared" si="6"/>
        <v>Fail</v>
      </c>
    </row>
    <row r="9" spans="1:18" ht="15.75" customHeight="1" x14ac:dyDescent="0.3">
      <c r="A9" s="22" t="s">
        <v>11</v>
      </c>
      <c r="B9" s="5">
        <v>1</v>
      </c>
      <c r="C9" s="5">
        <v>72</v>
      </c>
      <c r="D9" s="3" t="str">
        <f t="shared" si="4"/>
        <v>Pass</v>
      </c>
      <c r="E9" s="4" t="str">
        <f t="shared" si="5"/>
        <v>C</v>
      </c>
      <c r="F9" s="5">
        <v>2</v>
      </c>
      <c r="G9" s="5">
        <v>69</v>
      </c>
      <c r="H9" s="3" t="str">
        <f t="shared" si="0"/>
        <v>Fail</v>
      </c>
      <c r="I9" s="4" t="str">
        <f t="shared" si="1"/>
        <v>D</v>
      </c>
      <c r="J9" s="5">
        <v>3</v>
      </c>
      <c r="K9" s="5">
        <v>78</v>
      </c>
      <c r="L9" s="3" t="str">
        <f t="shared" si="2"/>
        <v>Pass</v>
      </c>
      <c r="M9" s="4" t="str">
        <f t="shared" si="3"/>
        <v>C</v>
      </c>
      <c r="N9" s="23" t="str">
        <f t="shared" si="6"/>
        <v>Fail</v>
      </c>
    </row>
    <row r="10" spans="1:18" ht="15.75" customHeight="1" x14ac:dyDescent="0.3">
      <c r="A10" s="22" t="s">
        <v>12</v>
      </c>
      <c r="B10" s="5">
        <v>1</v>
      </c>
      <c r="C10" s="5">
        <v>69</v>
      </c>
      <c r="D10" s="3" t="str">
        <f t="shared" si="4"/>
        <v>Fail</v>
      </c>
      <c r="E10" s="4" t="str">
        <f t="shared" si="5"/>
        <v>D</v>
      </c>
      <c r="F10" s="5">
        <v>2</v>
      </c>
      <c r="G10" s="5">
        <v>98</v>
      </c>
      <c r="H10" s="3" t="str">
        <f t="shared" si="0"/>
        <v>Pass</v>
      </c>
      <c r="I10" s="4" t="str">
        <f t="shared" si="1"/>
        <v>A</v>
      </c>
      <c r="J10" s="5">
        <v>3</v>
      </c>
      <c r="K10" s="5">
        <v>82</v>
      </c>
      <c r="L10" s="3" t="str">
        <f t="shared" si="2"/>
        <v>Pass</v>
      </c>
      <c r="M10" s="4" t="str">
        <f t="shared" si="3"/>
        <v>B</v>
      </c>
      <c r="N10" s="23" t="str">
        <f t="shared" si="6"/>
        <v>Fail</v>
      </c>
    </row>
    <row r="11" spans="1:18" ht="15.75" customHeight="1" x14ac:dyDescent="0.3">
      <c r="A11" s="22" t="s">
        <v>13</v>
      </c>
      <c r="B11" s="5">
        <v>1</v>
      </c>
      <c r="C11" s="5">
        <v>34</v>
      </c>
      <c r="D11" s="3" t="str">
        <f t="shared" si="4"/>
        <v>Fail</v>
      </c>
      <c r="E11" s="4" t="str">
        <f t="shared" si="5"/>
        <v>E</v>
      </c>
      <c r="F11" s="5">
        <v>2</v>
      </c>
      <c r="G11" s="5">
        <v>74</v>
      </c>
      <c r="H11" s="3" t="str">
        <f t="shared" si="0"/>
        <v>Pass</v>
      </c>
      <c r="I11" s="4" t="str">
        <f t="shared" si="1"/>
        <v>C</v>
      </c>
      <c r="J11" s="5">
        <v>3</v>
      </c>
      <c r="K11" s="5">
        <v>77</v>
      </c>
      <c r="L11" s="3" t="str">
        <f t="shared" si="2"/>
        <v>Pass</v>
      </c>
      <c r="M11" s="4" t="str">
        <f t="shared" si="3"/>
        <v>C</v>
      </c>
      <c r="N11" s="23" t="str">
        <f t="shared" si="6"/>
        <v>Fail</v>
      </c>
    </row>
    <row r="12" spans="1:18" ht="15.75" customHeight="1" x14ac:dyDescent="0.3">
      <c r="A12" s="22" t="s">
        <v>14</v>
      </c>
      <c r="B12" s="5">
        <v>1</v>
      </c>
      <c r="C12" s="5">
        <v>76</v>
      </c>
      <c r="D12" s="3" t="str">
        <f t="shared" si="4"/>
        <v>Pass</v>
      </c>
      <c r="E12" s="4" t="str">
        <f t="shared" si="5"/>
        <v>C</v>
      </c>
      <c r="F12" s="5">
        <v>2</v>
      </c>
      <c r="G12" s="5">
        <v>77</v>
      </c>
      <c r="H12" s="3" t="str">
        <f t="shared" si="0"/>
        <v>Pass</v>
      </c>
      <c r="I12" s="4" t="str">
        <f t="shared" si="1"/>
        <v>C</v>
      </c>
      <c r="J12" s="5">
        <v>3</v>
      </c>
      <c r="K12" s="5">
        <v>69</v>
      </c>
      <c r="L12" s="3" t="str">
        <f t="shared" si="2"/>
        <v>Fail</v>
      </c>
      <c r="M12" s="4" t="str">
        <f t="shared" si="3"/>
        <v>D</v>
      </c>
      <c r="N12" s="23" t="str">
        <f t="shared" si="6"/>
        <v>Pass</v>
      </c>
    </row>
    <row r="13" spans="1:18" ht="15.75" customHeight="1" thickBot="1" x14ac:dyDescent="0.35">
      <c r="A13" s="24" t="s">
        <v>15</v>
      </c>
      <c r="B13" s="10">
        <v>1</v>
      </c>
      <c r="C13" s="10">
        <v>77</v>
      </c>
      <c r="D13" s="11" t="str">
        <f t="shared" si="4"/>
        <v>Pass</v>
      </c>
      <c r="E13" s="25" t="str">
        <f t="shared" si="5"/>
        <v>C</v>
      </c>
      <c r="F13" s="10">
        <v>2</v>
      </c>
      <c r="G13" s="10">
        <v>68</v>
      </c>
      <c r="H13" s="11" t="str">
        <f t="shared" si="0"/>
        <v>Fail</v>
      </c>
      <c r="I13" s="25" t="str">
        <f t="shared" si="1"/>
        <v>D</v>
      </c>
      <c r="J13" s="10">
        <v>3</v>
      </c>
      <c r="K13" s="10">
        <v>55</v>
      </c>
      <c r="L13" s="11" t="str">
        <f t="shared" si="2"/>
        <v>Fail</v>
      </c>
      <c r="M13" s="25" t="str">
        <f t="shared" si="3"/>
        <v>E</v>
      </c>
      <c r="N13" s="26" t="str">
        <f t="shared" si="6"/>
        <v>Fail</v>
      </c>
    </row>
    <row r="14" spans="1:18" ht="15.75" customHeight="1" x14ac:dyDescent="0.3">
      <c r="A14" s="1"/>
      <c r="B14" s="1"/>
      <c r="C14" s="1"/>
      <c r="D14" s="1"/>
      <c r="E14" s="1"/>
      <c r="F14" s="1"/>
      <c r="G14" s="1"/>
      <c r="H14" s="1"/>
      <c r="I14" s="1"/>
      <c r="J14" s="1"/>
      <c r="K14" s="1"/>
      <c r="L14" s="1"/>
      <c r="M14" s="1"/>
      <c r="N14" s="1"/>
    </row>
    <row r="15" spans="1:18" ht="15.75" customHeight="1" x14ac:dyDescent="0.3">
      <c r="A15" s="14"/>
      <c r="B15" s="14"/>
      <c r="C15" s="14"/>
      <c r="D15" s="1"/>
      <c r="E15" s="1"/>
      <c r="F15" s="1"/>
      <c r="G15" s="1"/>
      <c r="H15" s="1"/>
      <c r="I15" s="1"/>
      <c r="J15" s="1"/>
      <c r="K15" s="1"/>
      <c r="L15" s="1"/>
      <c r="M15" s="1"/>
      <c r="N15" s="1"/>
    </row>
    <row r="16" spans="1:18" ht="15.75" customHeight="1" x14ac:dyDescent="0.3">
      <c r="E16" s="1"/>
      <c r="F16" s="1"/>
      <c r="G16" s="1"/>
      <c r="H16" s="1"/>
      <c r="I16" s="1"/>
      <c r="J16" s="1"/>
      <c r="K16" s="1"/>
      <c r="L16" s="1"/>
      <c r="M16" s="1"/>
      <c r="N16" s="1"/>
    </row>
    <row r="17" spans="1:14" ht="15.75" customHeight="1" x14ac:dyDescent="0.3">
      <c r="E17" s="1"/>
      <c r="F17" s="1"/>
      <c r="G17" s="1"/>
      <c r="H17" s="1"/>
      <c r="I17" s="1"/>
      <c r="J17" s="1"/>
      <c r="K17" s="1"/>
      <c r="L17" s="1"/>
      <c r="M17" s="1"/>
      <c r="N17" s="1"/>
    </row>
    <row r="21" spans="1:14" ht="15.75" customHeight="1" x14ac:dyDescent="0.25">
      <c r="A21" s="17" t="s">
        <v>0</v>
      </c>
      <c r="B21" s="17" t="s">
        <v>1</v>
      </c>
      <c r="C21" s="17" t="s">
        <v>3</v>
      </c>
      <c r="D21" s="17" t="s">
        <v>2</v>
      </c>
      <c r="E21" s="17" t="s">
        <v>5</v>
      </c>
    </row>
    <row r="22" spans="1:14" ht="15.75" customHeight="1" x14ac:dyDescent="0.3">
      <c r="A22" s="15" t="s">
        <v>11</v>
      </c>
      <c r="B22" s="16" t="s">
        <v>28</v>
      </c>
      <c r="C22" s="3" t="str">
        <f>INDEX(D4:N13,MATCH(A22,A4:A13,0),MATCH(B22,B3:N3,0))</f>
        <v>Pass</v>
      </c>
      <c r="D22" s="5">
        <f>INDEX(C4:M13,MATCH(A22,A4:A13,0),MATCH(B22,B3:N3,0))</f>
        <v>78</v>
      </c>
      <c r="E22" s="3" t="str">
        <f>INDEX(N4:N13,MATCH(A22,A4:A13,0),1)</f>
        <v>Fail</v>
      </c>
    </row>
  </sheetData>
  <autoFilter ref="R3:R6" xr:uid="{00000000-0001-0000-0100-000000000000}"/>
  <mergeCells count="5">
    <mergeCell ref="N2:N3"/>
    <mergeCell ref="A2:A3"/>
    <mergeCell ref="B2:E2"/>
    <mergeCell ref="F2:I2"/>
    <mergeCell ref="J2:M2"/>
  </mergeCells>
  <conditionalFormatting sqref="E4:E13">
    <cfRule type="cellIs" priority="28" operator="greaterThanOrEqual">
      <formula>"""90"" for ""A"", ""80"" for ""B"", ""70"" for ""C"", and ""60"" for ""D"""</formula>
    </cfRule>
    <cfRule type="cellIs" priority="29" operator="greaterThanOrEqual">
      <formula>"90 for A"</formula>
    </cfRule>
  </conditionalFormatting>
  <conditionalFormatting sqref="I4:I13">
    <cfRule type="cellIs" priority="26" operator="greaterThanOrEqual">
      <formula>"""90"" for ""A"", ""80"" for ""B"", ""70"" for ""C"", and ""60"" for ""D"""</formula>
    </cfRule>
    <cfRule type="cellIs" priority="27" operator="greaterThanOrEqual">
      <formula>"90 for A"</formula>
    </cfRule>
  </conditionalFormatting>
  <conditionalFormatting sqref="M4:M13">
    <cfRule type="cellIs" priority="24" operator="greaterThanOrEqual">
      <formula>"""90"" for ""A"", ""80"" for ""B"", ""70"" for ""C"", and ""60"" for ""D"""</formula>
    </cfRule>
    <cfRule type="cellIs" priority="25" operator="greaterThanOrEqual">
      <formula>"90 for A"</formula>
    </cfRule>
  </conditionalFormatting>
  <conditionalFormatting sqref="C4:C13">
    <cfRule type="colorScale" priority="23">
      <colorScale>
        <cfvo type="min"/>
        <cfvo type="percentile" val="50"/>
        <cfvo type="max"/>
        <color rgb="FFF8696B"/>
        <color rgb="FFFFEB84"/>
        <color rgb="FF63BE7B"/>
      </colorScale>
    </cfRule>
  </conditionalFormatting>
  <conditionalFormatting sqref="D4:D13">
    <cfRule type="colorScale" priority="19">
      <colorScale>
        <cfvo type="min"/>
        <cfvo type="max"/>
        <color rgb="FFFCFCFF"/>
        <color rgb="FFF8696B"/>
      </colorScale>
    </cfRule>
    <cfRule type="colorScale" priority="22">
      <colorScale>
        <cfvo type="min"/>
        <cfvo type="percentile" val="50"/>
        <cfvo type="max"/>
        <color rgb="FFF8696B"/>
        <color rgb="FFFFEB84"/>
        <color rgb="FF63BE7B"/>
      </colorScale>
    </cfRule>
  </conditionalFormatting>
  <conditionalFormatting sqref="G4:G13">
    <cfRule type="colorScale" priority="21">
      <colorScale>
        <cfvo type="min"/>
        <cfvo type="percentile" val="50"/>
        <cfvo type="max"/>
        <color rgb="FFF8696B"/>
        <color rgb="FFFFEB84"/>
        <color rgb="FF63BE7B"/>
      </colorScale>
    </cfRule>
  </conditionalFormatting>
  <conditionalFormatting sqref="K4:K13">
    <cfRule type="colorScale" priority="20">
      <colorScale>
        <cfvo type="min"/>
        <cfvo type="percentile" val="50"/>
        <cfvo type="max"/>
        <color rgb="FFF8696B"/>
        <color rgb="FFFFEB84"/>
        <color rgb="FF63BE7B"/>
      </colorScale>
    </cfRule>
  </conditionalFormatting>
  <conditionalFormatting sqref="D4:D5 D7:D13">
    <cfRule type="containsText" dxfId="11" priority="17" operator="containsText" text="Pass">
      <formula>NOT(ISERROR(SEARCH("Pass",D4)))</formula>
    </cfRule>
    <cfRule type="containsText" dxfId="10" priority="18" operator="containsText" text="True">
      <formula>NOT(ISERROR(SEARCH("True",D4)))</formula>
    </cfRule>
  </conditionalFormatting>
  <conditionalFormatting sqref="D6 D8:D12">
    <cfRule type="containsText" dxfId="9" priority="16" operator="containsText" text="Fail">
      <formula>NOT(ISERROR(SEARCH("Fail",D6)))</formula>
    </cfRule>
  </conditionalFormatting>
  <conditionalFormatting sqref="H4:H13">
    <cfRule type="colorScale" priority="14">
      <colorScale>
        <cfvo type="min"/>
        <cfvo type="max"/>
        <color rgb="FFFCFCFF"/>
        <color rgb="FFF8696B"/>
      </colorScale>
    </cfRule>
    <cfRule type="colorScale" priority="15">
      <colorScale>
        <cfvo type="min"/>
        <cfvo type="percentile" val="50"/>
        <cfvo type="max"/>
        <color rgb="FFF8696B"/>
        <color rgb="FFFFEB84"/>
        <color rgb="FF63BE7B"/>
      </colorScale>
    </cfRule>
  </conditionalFormatting>
  <conditionalFormatting sqref="H4:H13">
    <cfRule type="containsText" dxfId="8" priority="12" operator="containsText" text="Pass">
      <formula>NOT(ISERROR(SEARCH("Pass",H4)))</formula>
    </cfRule>
    <cfRule type="containsText" dxfId="7" priority="13" operator="containsText" text="True">
      <formula>NOT(ISERROR(SEARCH("True",H4)))</formula>
    </cfRule>
  </conditionalFormatting>
  <conditionalFormatting sqref="H6:H13">
    <cfRule type="containsText" dxfId="6" priority="11" operator="containsText" text="Fail">
      <formula>NOT(ISERROR(SEARCH("Fail",H6)))</formula>
    </cfRule>
  </conditionalFormatting>
  <conditionalFormatting sqref="L4:L13">
    <cfRule type="colorScale" priority="9">
      <colorScale>
        <cfvo type="min"/>
        <cfvo type="max"/>
        <color rgb="FFFCFCFF"/>
        <color rgb="FFF8696B"/>
      </colorScale>
    </cfRule>
    <cfRule type="colorScale" priority="10">
      <colorScale>
        <cfvo type="min"/>
        <cfvo type="percentile" val="50"/>
        <cfvo type="max"/>
        <color rgb="FFF8696B"/>
        <color rgb="FFFFEB84"/>
        <color rgb="FF63BE7B"/>
      </colorScale>
    </cfRule>
  </conditionalFormatting>
  <conditionalFormatting sqref="L4:L13">
    <cfRule type="containsText" dxfId="5" priority="7" operator="containsText" text="Pass">
      <formula>NOT(ISERROR(SEARCH("Pass",L4)))</formula>
    </cfRule>
    <cfRule type="containsText" dxfId="4" priority="8" operator="containsText" text="True">
      <formula>NOT(ISERROR(SEARCH("True",L4)))</formula>
    </cfRule>
  </conditionalFormatting>
  <conditionalFormatting sqref="L4:L13">
    <cfRule type="containsText" dxfId="3" priority="6" operator="containsText" text="Fail">
      <formula>NOT(ISERROR(SEARCH("Fail",L4)))</formula>
    </cfRule>
  </conditionalFormatting>
  <conditionalFormatting sqref="N4:N13">
    <cfRule type="colorScale" priority="4">
      <colorScale>
        <cfvo type="min"/>
        <cfvo type="max"/>
        <color rgb="FFFCFCFF"/>
        <color rgb="FFF8696B"/>
      </colorScale>
    </cfRule>
    <cfRule type="colorScale" priority="5">
      <colorScale>
        <cfvo type="min"/>
        <cfvo type="percentile" val="50"/>
        <cfvo type="max"/>
        <color rgb="FFF8696B"/>
        <color rgb="FFFFEB84"/>
        <color rgb="FF63BE7B"/>
      </colorScale>
    </cfRule>
  </conditionalFormatting>
  <conditionalFormatting sqref="N4:N13">
    <cfRule type="containsText" dxfId="2" priority="2" operator="containsText" text="Pass">
      <formula>NOT(ISERROR(SEARCH("Pass",N4)))</formula>
    </cfRule>
    <cfRule type="containsText" dxfId="1" priority="3" operator="containsText" text="True">
      <formula>NOT(ISERROR(SEARCH("True",N4)))</formula>
    </cfRule>
  </conditionalFormatting>
  <conditionalFormatting sqref="N4:N13">
    <cfRule type="containsText" dxfId="0" priority="1" operator="containsText" text="Fail">
      <formula>NOT(ISERROR(SEARCH("Fail",N4)))</formula>
    </cfRule>
  </conditionalFormatting>
  <dataValidations count="2">
    <dataValidation type="list" showInputMessage="1" showErrorMessage="1" sqref="A22" xr:uid="{2326E1D1-CA62-4B59-8DD4-B70E9EE8B9D4}">
      <formula1>$A$4:$A$12</formula1>
    </dataValidation>
    <dataValidation type="list" showInputMessage="1" showErrorMessage="1" sqref="B22" xr:uid="{0BEEC29A-EB26-4EEF-A4DF-65511BE19B91}">
      <formula1>$R$4:$R$6</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 Vyas</cp:lastModifiedBy>
  <dcterms:modified xsi:type="dcterms:W3CDTF">2023-03-04T11:53:33Z</dcterms:modified>
</cp:coreProperties>
</file>