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KP_AD\work\sfdc\managed services\marketing analyst\case study\"/>
    </mc:Choice>
  </mc:AlternateContent>
  <xr:revisionPtr revIDLastSave="0" documentId="13_ncr:1_{8173E79B-FDC8-4FD7-923C-CF387565B1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1" r:id="rId1"/>
  </sheets>
  <definedNames>
    <definedName name="_xlnm._FilterDatabase" localSheetId="0" hidden="1">Sheet2!$A$1:$T$25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<sst xmlns="http://schemas.openxmlformats.org/spreadsheetml/2006/main" count="48" uniqueCount="44">
  <si>
    <t>DAY</t>
  </si>
  <si>
    <t>Direct ASP</t>
  </si>
  <si>
    <t>Direct Visits</t>
  </si>
  <si>
    <t>Direct Conversion</t>
  </si>
  <si>
    <t>Newsletter ASP</t>
  </si>
  <si>
    <t>Newsletter Visits</t>
  </si>
  <si>
    <t>Newsletter Conversion</t>
  </si>
  <si>
    <t>Google ASP</t>
  </si>
  <si>
    <t>Google Visits</t>
  </si>
  <si>
    <t>Google Conversion</t>
  </si>
  <si>
    <t>SEO ASP</t>
  </si>
  <si>
    <t>Seo Visits</t>
  </si>
  <si>
    <t>Seo Conversion</t>
  </si>
  <si>
    <t>Affiliate ASP</t>
  </si>
  <si>
    <t>Affiliate Visits</t>
  </si>
  <si>
    <t>Affiliate Conversion</t>
  </si>
  <si>
    <t>Social Media ASP</t>
  </si>
  <si>
    <t>Social Media Visits</t>
  </si>
  <si>
    <t>Social Media Conversion</t>
  </si>
  <si>
    <t>1-Jul</t>
  </si>
  <si>
    <t>2-Jul</t>
  </si>
  <si>
    <t>3-Jul</t>
  </si>
  <si>
    <t>-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</si>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</sst>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164" fontId="2" fillId="3" borderId="2" xfId="0" applyNumberFormat="1" applyFont="1" applyFill="1" applyBorder="1"/>
    <xf numFmtId="0" fontId="2" fillId="3" borderId="2" xfId="0" applyFont="1" applyFill="1" applyBorder="1"/>
    <xf numFmtId="165" fontId="2" fillId="3" borderId="2" xfId="1" applyNumberFormat="1" applyFont="1" applyFill="1" applyBorder="1"/>
    <xf numFmtId="164" fontId="2" fillId="4" borderId="2" xfId="0" applyNumberFormat="1" applyFont="1" applyFill="1" applyBorder="1"/>
    <xf numFmtId="0" fontId="2" fillId="4" borderId="2" xfId="0" applyFont="1" applyFill="1" applyBorder="1"/>
    <xf numFmtId="165" fontId="2" fillId="4" borderId="2" xfId="1" applyNumberFormat="1" applyFont="1" applyFill="1" applyBorder="1"/>
    <xf numFmtId="164" fontId="2" fillId="5" borderId="2" xfId="0" applyNumberFormat="1" applyFont="1" applyFill="1" applyBorder="1"/>
    <xf numFmtId="0" fontId="2" fillId="5" borderId="2" xfId="0" applyFont="1" applyFill="1" applyBorder="1"/>
    <xf numFmtId="165" fontId="2" fillId="5" borderId="2" xfId="1" applyNumberFormat="1" applyFont="1" applyFill="1" applyBorder="1"/>
    <xf numFmtId="164" fontId="3" fillId="6" borderId="2" xfId="0" applyNumberFormat="1" applyFont="1" applyFill="1" applyBorder="1"/>
    <xf numFmtId="0" fontId="3" fillId="6" borderId="2" xfId="0" applyFont="1" applyFill="1" applyBorder="1"/>
    <xf numFmtId="165" fontId="3" fillId="6" borderId="2" xfId="1" applyNumberFormat="1" applyFont="1" applyFill="1" applyBorder="1"/>
    <xf numFmtId="164" fontId="3" fillId="7" borderId="2" xfId="0" applyNumberFormat="1" applyFont="1" applyFill="1" applyBorder="1"/>
    <xf numFmtId="0" fontId="3" fillId="7" borderId="2" xfId="0" applyFont="1" applyFill="1" applyBorder="1"/>
    <xf numFmtId="165" fontId="3" fillId="7" borderId="2" xfId="1" applyNumberFormat="1" applyFont="1" applyFill="1" applyBorder="1"/>
    <xf numFmtId="164" fontId="3" fillId="8" borderId="2" xfId="0" applyNumberFormat="1" applyFont="1" applyFill="1" applyBorder="1" applyAlignment="1">
      <alignment horizontal="right"/>
    </xf>
    <xf numFmtId="0" fontId="3" fillId="8" borderId="2" xfId="0" applyFont="1" applyFill="1" applyBorder="1"/>
    <xf numFmtId="165" fontId="3" fillId="8" borderId="3" xfId="1" applyNumberFormat="1" applyFont="1" applyFill="1" applyBorder="1"/>
    <xf numFmtId="0" fontId="3" fillId="0" borderId="0" xfId="0" applyFont="1"/>
    <xf numFmtId="0" fontId="0" fillId="9" borderId="4" xfId="0" applyFill="1" applyBorder="1"/>
    <xf numFmtId="164" fontId="0" fillId="0" borderId="5" xfId="0" applyNumberFormat="1" applyBorder="1"/>
    <xf numFmtId="0" fontId="0" fillId="0" borderId="5" xfId="0" applyBorder="1"/>
    <xf numFmtId="165" fontId="0" fillId="0" borderId="5" xfId="1" applyNumberFormat="1" applyFont="1" applyBorder="1"/>
    <xf numFmtId="164" fontId="0" fillId="0" borderId="5" xfId="0" applyNumberFormat="1" applyBorder="1" applyAlignment="1">
      <alignment horizontal="right"/>
    </xf>
    <xf numFmtId="165" fontId="0" fillId="0" borderId="6" xfId="1" applyNumberFormat="1" applyFont="1" applyBorder="1"/>
    <xf numFmtId="164" fontId="0" fillId="0" borderId="5" xfId="0" quotePrefix="1" applyNumberFormat="1" applyBorder="1" applyAlignment="1">
      <alignment horizontal="right"/>
    </xf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showGridLines="0" tabSelected="1" workbookViewId="0"/>
  </sheetViews>
  <sheetFormatPr defaultRowHeight="15" x14ac:dyDescent="0.25"/>
  <cols>
    <col min="1" max="1" width="10.85546875" style="28" customWidth="1"/>
    <col min="2" max="2" width="10.140625" style="22" bestFit="1" customWidth="1"/>
    <col min="3" max="3" width="11.5703125" style="23" bestFit="1" customWidth="1"/>
    <col min="4" max="4" width="16.85546875" style="24" bestFit="1" customWidth="1"/>
    <col min="5" max="5" width="15" style="22" bestFit="1" customWidth="1"/>
    <col min="6" max="6" width="16.42578125" style="23" bestFit="1" customWidth="1"/>
    <col min="7" max="7" width="21.85546875" style="24" bestFit="1" customWidth="1"/>
    <col min="8" max="8" width="11.140625" style="22" bestFit="1" customWidth="1"/>
    <col min="9" max="9" width="12.5703125" style="23" bestFit="1" customWidth="1"/>
    <col min="10" max="10" width="18" style="24" bestFit="1" customWidth="1"/>
    <col min="11" max="11" width="8.28515625" style="22" bestFit="1" customWidth="1"/>
    <col min="12" max="12" width="9.5703125" style="23" bestFit="1" customWidth="1"/>
    <col min="13" max="13" width="14.85546875" style="24" bestFit="1" customWidth="1"/>
    <col min="14" max="14" width="12.140625" style="22" bestFit="1" customWidth="1"/>
    <col min="15" max="15" width="13.7109375" style="23" bestFit="1" customWidth="1"/>
    <col min="16" max="16" width="19" style="24" bestFit="1" customWidth="1"/>
    <col min="17" max="17" width="16.140625" style="25" bestFit="1" customWidth="1"/>
    <col min="18" max="18" width="17.7109375" style="23" bestFit="1" customWidth="1"/>
    <col min="19" max="19" width="23" style="26" bestFit="1" customWidth="1"/>
  </cols>
  <sheetData>
    <row r="1" spans="1:19" s="20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</row>
    <row r="2" spans="1:19" x14ac:dyDescent="0.25">
      <c r="A2" s="21" t="s">
        <v>19</v>
      </c>
      <c r="B2" s="22">
        <v>4557</v>
      </c>
      <c r="C2" s="23">
        <v>12135</v>
      </c>
      <c r="D2" s="24">
        <v>2.1000000000000001E-2</v>
      </c>
      <c r="E2" s="22">
        <v>2565</v>
      </c>
      <c r="F2" s="23">
        <v>5441</v>
      </c>
      <c r="G2" s="24">
        <v>3.0000000000000001E-3</v>
      </c>
      <c r="H2" s="22">
        <f>3*N2</f>
        <v>12652.800000000001</v>
      </c>
      <c r="I2" s="23">
        <v>2984</v>
      </c>
      <c r="J2" s="24">
        <v>9.0000000000000011E-3</v>
      </c>
      <c r="K2" s="22">
        <v>6489</v>
      </c>
      <c r="L2" s="23">
        <v>7612</v>
      </c>
      <c r="M2" s="24">
        <v>3.1E-2</v>
      </c>
      <c r="N2" s="22">
        <v>4217.6000000000004</v>
      </c>
      <c r="O2" s="23">
        <v>1078</v>
      </c>
      <c r="P2" s="24">
        <v>9.0000000000000011E-3</v>
      </c>
      <c r="Q2" s="25">
        <v>6645</v>
      </c>
      <c r="R2" s="23">
        <v>59</v>
      </c>
      <c r="S2" s="26">
        <v>9.0000000000000011E-3</v>
      </c>
    </row>
    <row r="3" spans="1:19" x14ac:dyDescent="0.25">
      <c r="A3" s="21" t="s">
        <v>20</v>
      </c>
      <c r="B3" s="22">
        <v>4581</v>
      </c>
      <c r="C3" s="23">
        <v>10799</v>
      </c>
      <c r="D3" s="24">
        <v>0.03</v>
      </c>
      <c r="E3" s="22">
        <v>4266</v>
      </c>
      <c r="F3" s="23">
        <v>1786</v>
      </c>
      <c r="G3" s="24">
        <v>3.0000000000000001E-3</v>
      </c>
      <c r="H3" s="22">
        <f t="shared" ref="H3:H25" si="0">3*N3</f>
        <v>16819.2</v>
      </c>
      <c r="I3" s="23">
        <v>2971</v>
      </c>
      <c r="J3" s="24">
        <v>1.1000000000000001E-2</v>
      </c>
      <c r="K3" s="22">
        <v>6447</v>
      </c>
      <c r="L3" s="23">
        <v>7116</v>
      </c>
      <c r="M3" s="24">
        <v>0.03</v>
      </c>
      <c r="N3" s="22">
        <v>5606.4000000000005</v>
      </c>
      <c r="O3" s="23">
        <v>813</v>
      </c>
      <c r="P3" s="24">
        <v>1.3000000000000001E-2</v>
      </c>
      <c r="Q3" s="25">
        <v>1671</v>
      </c>
      <c r="R3" s="23">
        <v>95</v>
      </c>
      <c r="S3" s="26">
        <v>1.1000000000000001E-2</v>
      </c>
    </row>
    <row r="4" spans="1:19" x14ac:dyDescent="0.25">
      <c r="A4" s="21" t="s">
        <v>21</v>
      </c>
      <c r="B4" s="22">
        <v>4491</v>
      </c>
      <c r="C4" s="23">
        <v>10272</v>
      </c>
      <c r="D4" s="24">
        <v>2.7000000000000003E-2</v>
      </c>
      <c r="E4" s="22">
        <v>3117</v>
      </c>
      <c r="F4" s="23">
        <v>792</v>
      </c>
      <c r="G4" s="24">
        <v>1.1000000000000001E-2</v>
      </c>
      <c r="H4" s="22">
        <f t="shared" si="0"/>
        <v>17692.800000000003</v>
      </c>
      <c r="I4" s="23">
        <v>3088</v>
      </c>
      <c r="J4" s="24">
        <v>0.01</v>
      </c>
      <c r="K4" s="22">
        <v>5859</v>
      </c>
      <c r="L4" s="23">
        <v>7018</v>
      </c>
      <c r="M4" s="24">
        <v>0.03</v>
      </c>
      <c r="N4" s="22">
        <v>5897.6</v>
      </c>
      <c r="O4" s="23">
        <v>769</v>
      </c>
      <c r="P4" s="24">
        <v>1.1000000000000001E-2</v>
      </c>
      <c r="Q4" s="27" t="s">
        <v>22</v>
      </c>
      <c r="R4" s="23">
        <v>23</v>
      </c>
      <c r="S4" s="26">
        <v>0</v>
      </c>
    </row>
    <row r="5" spans="1:19" x14ac:dyDescent="0.25">
      <c r="A5" s="21" t="s">
        <v>23</v>
      </c>
      <c r="B5" s="22">
        <v>4212</v>
      </c>
      <c r="C5" s="23">
        <v>10922</v>
      </c>
      <c r="D5" s="24">
        <v>2.8999999999999998E-2</v>
      </c>
      <c r="E5" s="22">
        <v>4716</v>
      </c>
      <c r="F5" s="23">
        <v>506</v>
      </c>
      <c r="G5" s="24">
        <v>1.1000000000000001E-2</v>
      </c>
      <c r="H5" s="22">
        <f t="shared" si="0"/>
        <v>15763.2</v>
      </c>
      <c r="I5" s="23">
        <v>3145</v>
      </c>
      <c r="J5" s="24">
        <v>0.01</v>
      </c>
      <c r="K5" s="22">
        <v>6258</v>
      </c>
      <c r="L5" s="23">
        <v>6867</v>
      </c>
      <c r="M5" s="24">
        <v>3.1E-2</v>
      </c>
      <c r="N5" s="22">
        <v>5254.4000000000005</v>
      </c>
      <c r="O5" s="23">
        <v>768</v>
      </c>
      <c r="P5" s="24">
        <v>1.4999999999999999E-2</v>
      </c>
      <c r="Q5" s="25">
        <v>3831</v>
      </c>
      <c r="R5" s="23">
        <v>28</v>
      </c>
      <c r="S5" s="26">
        <v>2.6000000000000002E-2</v>
      </c>
    </row>
    <row r="6" spans="1:19" x14ac:dyDescent="0.25">
      <c r="A6" s="21" t="s">
        <v>24</v>
      </c>
      <c r="B6" s="22">
        <v>4872</v>
      </c>
      <c r="C6" s="23">
        <v>10786</v>
      </c>
      <c r="D6" s="24">
        <v>3.1E-2</v>
      </c>
      <c r="E6" s="22">
        <v>2673</v>
      </c>
      <c r="F6" s="23">
        <v>289</v>
      </c>
      <c r="G6" s="24">
        <v>1.3999999999999999E-2</v>
      </c>
      <c r="H6" s="22">
        <f t="shared" si="0"/>
        <v>18211.2</v>
      </c>
      <c r="I6" s="23">
        <v>3231</v>
      </c>
      <c r="J6" s="24">
        <v>9.0000000000000011E-3</v>
      </c>
      <c r="K6" s="22">
        <v>5988</v>
      </c>
      <c r="L6" s="23">
        <v>7480</v>
      </c>
      <c r="M6" s="24">
        <v>2.6000000000000002E-2</v>
      </c>
      <c r="N6" s="22">
        <v>6070.4000000000005</v>
      </c>
      <c r="O6" s="23">
        <v>859</v>
      </c>
      <c r="P6" s="24">
        <v>0.02</v>
      </c>
      <c r="Q6" s="25">
        <v>3414</v>
      </c>
      <c r="R6" s="23">
        <v>28</v>
      </c>
      <c r="S6" s="26">
        <v>9.0000000000000011E-3</v>
      </c>
    </row>
    <row r="7" spans="1:19" x14ac:dyDescent="0.25">
      <c r="A7" s="21" t="s">
        <v>25</v>
      </c>
      <c r="B7" s="22">
        <v>4284</v>
      </c>
      <c r="C7" s="23">
        <v>11688</v>
      </c>
      <c r="D7" s="24">
        <v>0.03</v>
      </c>
      <c r="E7" s="22">
        <v>6903</v>
      </c>
      <c r="F7" s="23">
        <v>370</v>
      </c>
      <c r="G7" s="24">
        <v>1.3999999999999999E-2</v>
      </c>
      <c r="H7" s="22">
        <f t="shared" si="0"/>
        <v>15360</v>
      </c>
      <c r="I7" s="23">
        <v>2849</v>
      </c>
      <c r="J7" s="24">
        <v>1.1000000000000001E-2</v>
      </c>
      <c r="K7" s="22">
        <v>6111</v>
      </c>
      <c r="L7" s="23">
        <v>7460</v>
      </c>
      <c r="M7" s="24">
        <v>3.2000000000000001E-2</v>
      </c>
      <c r="N7" s="22">
        <v>5120</v>
      </c>
      <c r="O7" s="23">
        <v>961</v>
      </c>
      <c r="P7" s="24">
        <v>0.02</v>
      </c>
      <c r="Q7" s="27" t="s">
        <v>22</v>
      </c>
      <c r="R7" s="23">
        <v>24</v>
      </c>
      <c r="S7" s="26">
        <v>0</v>
      </c>
    </row>
    <row r="8" spans="1:19" x14ac:dyDescent="0.25">
      <c r="A8" s="21" t="s">
        <v>26</v>
      </c>
      <c r="B8" s="22">
        <v>4674</v>
      </c>
      <c r="C8" s="23">
        <v>12673</v>
      </c>
      <c r="D8" s="24">
        <v>2.7000000000000003E-2</v>
      </c>
      <c r="E8" s="22">
        <v>4821</v>
      </c>
      <c r="F8" s="23">
        <v>529</v>
      </c>
      <c r="G8" s="24">
        <v>1.2E-2</v>
      </c>
      <c r="H8" s="22">
        <f t="shared" si="0"/>
        <v>13305.599999999999</v>
      </c>
      <c r="I8" s="23">
        <v>3615</v>
      </c>
      <c r="J8" s="24">
        <v>0.01</v>
      </c>
      <c r="K8" s="22">
        <v>5562</v>
      </c>
      <c r="L8" s="23">
        <v>8359</v>
      </c>
      <c r="M8" s="24">
        <v>2.7000000000000003E-2</v>
      </c>
      <c r="N8" s="22">
        <v>4435.2</v>
      </c>
      <c r="O8" s="23">
        <v>1303</v>
      </c>
      <c r="P8" s="24">
        <v>1.3999999999999999E-2</v>
      </c>
      <c r="Q8" s="27" t="s">
        <v>22</v>
      </c>
      <c r="R8" s="23">
        <v>52</v>
      </c>
      <c r="S8" s="26">
        <v>0</v>
      </c>
    </row>
    <row r="9" spans="1:19" x14ac:dyDescent="0.25">
      <c r="A9" s="21" t="s">
        <v>27</v>
      </c>
      <c r="B9" s="22">
        <v>4236</v>
      </c>
      <c r="C9" s="23">
        <v>9858</v>
      </c>
      <c r="D9" s="24">
        <v>3.3000000000000002E-2</v>
      </c>
      <c r="E9" s="22">
        <v>6228</v>
      </c>
      <c r="F9" s="23">
        <v>418</v>
      </c>
      <c r="G9" s="24">
        <v>0.01</v>
      </c>
      <c r="H9" s="22">
        <f t="shared" si="0"/>
        <v>23020.800000000003</v>
      </c>
      <c r="I9" s="23">
        <v>3271</v>
      </c>
      <c r="J9" s="24">
        <v>1.2E-2</v>
      </c>
      <c r="K9" s="22">
        <v>5799</v>
      </c>
      <c r="L9" s="23">
        <v>7507</v>
      </c>
      <c r="M9" s="24">
        <v>2.8999999999999998E-2</v>
      </c>
      <c r="N9" s="22">
        <v>7673.6</v>
      </c>
      <c r="O9" s="23">
        <v>952</v>
      </c>
      <c r="P9" s="24">
        <v>2.5000000000000001E-2</v>
      </c>
      <c r="Q9" s="25">
        <v>2196</v>
      </c>
      <c r="R9" s="23">
        <v>56</v>
      </c>
      <c r="S9" s="26">
        <v>1.8000000000000002E-2</v>
      </c>
    </row>
    <row r="10" spans="1:19" x14ac:dyDescent="0.25">
      <c r="A10" s="21" t="s">
        <v>28</v>
      </c>
      <c r="B10" s="22">
        <v>4203</v>
      </c>
      <c r="C10" s="23">
        <v>9902</v>
      </c>
      <c r="D10" s="24">
        <v>3.4000000000000002E-2</v>
      </c>
      <c r="E10" s="22">
        <v>3882</v>
      </c>
      <c r="F10" s="23">
        <v>431</v>
      </c>
      <c r="G10" s="24">
        <v>1.3999999999999999E-2</v>
      </c>
      <c r="H10" s="22">
        <f t="shared" si="0"/>
        <v>18883.2</v>
      </c>
      <c r="I10" s="23">
        <v>3337</v>
      </c>
      <c r="J10" s="24">
        <v>1.1000000000000001E-2</v>
      </c>
      <c r="K10" s="22">
        <v>5823</v>
      </c>
      <c r="L10" s="23">
        <v>7320</v>
      </c>
      <c r="M10" s="24">
        <v>0.03</v>
      </c>
      <c r="N10" s="22">
        <v>6294.4000000000005</v>
      </c>
      <c r="O10" s="23">
        <v>1091</v>
      </c>
      <c r="P10" s="24">
        <v>2.6000000000000002E-2</v>
      </c>
      <c r="Q10" s="25">
        <v>3009</v>
      </c>
      <c r="R10" s="23">
        <v>121</v>
      </c>
      <c r="S10" s="26">
        <v>1.3000000000000001E-2</v>
      </c>
    </row>
    <row r="11" spans="1:19" x14ac:dyDescent="0.25">
      <c r="A11" s="21" t="s">
        <v>29</v>
      </c>
      <c r="B11" s="22">
        <v>3990</v>
      </c>
      <c r="C11" s="23">
        <v>9957</v>
      </c>
      <c r="D11" s="24">
        <v>2.8999999999999998E-2</v>
      </c>
      <c r="E11" s="22">
        <v>5817</v>
      </c>
      <c r="F11" s="23">
        <v>416</v>
      </c>
      <c r="G11" s="24">
        <v>1.2E-2</v>
      </c>
      <c r="H11" s="22">
        <f t="shared" si="0"/>
        <v>20294.400000000001</v>
      </c>
      <c r="I11" s="23">
        <v>3259</v>
      </c>
      <c r="J11" s="24">
        <v>0.01</v>
      </c>
      <c r="K11" s="22">
        <v>5736</v>
      </c>
      <c r="L11" s="23">
        <v>7224</v>
      </c>
      <c r="M11" s="24">
        <v>2.7999999999999997E-2</v>
      </c>
      <c r="N11" s="22">
        <v>6764.8</v>
      </c>
      <c r="O11" s="23">
        <v>1056</v>
      </c>
      <c r="P11" s="24">
        <v>3.1E-2</v>
      </c>
      <c r="Q11" s="25">
        <v>1146</v>
      </c>
      <c r="R11" s="23">
        <v>25</v>
      </c>
      <c r="S11" s="26">
        <v>0.02</v>
      </c>
    </row>
    <row r="12" spans="1:19" x14ac:dyDescent="0.25">
      <c r="A12" s="21" t="s">
        <v>30</v>
      </c>
      <c r="B12" s="22">
        <v>3906</v>
      </c>
      <c r="C12" s="23">
        <v>10193</v>
      </c>
      <c r="D12" s="24">
        <v>0.03</v>
      </c>
      <c r="E12" s="22">
        <v>4938</v>
      </c>
      <c r="F12" s="23">
        <v>407</v>
      </c>
      <c r="G12" s="24">
        <v>1.8000000000000002E-2</v>
      </c>
      <c r="H12" s="22">
        <f t="shared" si="0"/>
        <v>13132.800000000001</v>
      </c>
      <c r="I12" s="23">
        <v>3550</v>
      </c>
      <c r="J12" s="24">
        <v>9.0000000000000011E-3</v>
      </c>
      <c r="K12" s="22">
        <v>5745</v>
      </c>
      <c r="L12" s="23">
        <v>7669</v>
      </c>
      <c r="M12" s="24">
        <v>2.5000000000000001E-2</v>
      </c>
      <c r="N12" s="22">
        <v>4377.6000000000004</v>
      </c>
      <c r="O12" s="23">
        <v>951</v>
      </c>
      <c r="P12" s="24">
        <v>3.6000000000000004E-2</v>
      </c>
      <c r="Q12" s="25">
        <v>474</v>
      </c>
      <c r="R12" s="23">
        <v>26</v>
      </c>
      <c r="S12" s="26">
        <v>9.0000000000000011E-3</v>
      </c>
    </row>
    <row r="13" spans="1:19" x14ac:dyDescent="0.25">
      <c r="A13" s="21" t="s">
        <v>31</v>
      </c>
      <c r="B13" s="22">
        <v>4209</v>
      </c>
      <c r="C13" s="23">
        <v>12570</v>
      </c>
      <c r="D13" s="24">
        <v>2.2000000000000002E-2</v>
      </c>
      <c r="E13" s="22">
        <v>1518</v>
      </c>
      <c r="F13" s="23">
        <v>2431</v>
      </c>
      <c r="G13" s="24">
        <v>4.0000000000000001E-3</v>
      </c>
      <c r="H13" s="22">
        <f t="shared" si="0"/>
        <v>12220.800000000001</v>
      </c>
      <c r="I13" s="23">
        <v>3720</v>
      </c>
      <c r="J13" s="24">
        <v>9.0000000000000011E-3</v>
      </c>
      <c r="K13" s="22">
        <v>5580</v>
      </c>
      <c r="L13" s="23">
        <v>8327</v>
      </c>
      <c r="M13" s="24">
        <v>2.3E-2</v>
      </c>
      <c r="N13" s="22">
        <v>4073.6000000000004</v>
      </c>
      <c r="O13" s="23">
        <v>1061</v>
      </c>
      <c r="P13" s="24">
        <v>3.1E-2</v>
      </c>
      <c r="Q13" s="25">
        <v>1797</v>
      </c>
      <c r="R13" s="23">
        <v>21</v>
      </c>
      <c r="S13" s="26">
        <v>1.2E-2</v>
      </c>
    </row>
    <row r="14" spans="1:19" x14ac:dyDescent="0.25">
      <c r="A14" s="21" t="s">
        <v>32</v>
      </c>
      <c r="B14" s="22">
        <v>4347</v>
      </c>
      <c r="C14" s="23">
        <v>11484</v>
      </c>
      <c r="D14" s="24">
        <v>2.8999999999999998E-2</v>
      </c>
      <c r="E14" s="22">
        <v>3390</v>
      </c>
      <c r="F14" s="23">
        <v>833</v>
      </c>
      <c r="G14" s="24">
        <v>1.1000000000000001E-2</v>
      </c>
      <c r="H14" s="22">
        <f t="shared" si="0"/>
        <v>14064</v>
      </c>
      <c r="I14" s="23">
        <v>3391</v>
      </c>
      <c r="J14" s="24">
        <v>1.2E-2</v>
      </c>
      <c r="K14" s="22">
        <v>6024</v>
      </c>
      <c r="L14" s="23">
        <v>8351</v>
      </c>
      <c r="M14" s="24">
        <v>2.8999999999999998E-2</v>
      </c>
      <c r="N14" s="22">
        <v>4688</v>
      </c>
      <c r="O14" s="23">
        <v>1136</v>
      </c>
      <c r="P14" s="24">
        <v>0.04</v>
      </c>
      <c r="Q14" s="25">
        <v>831</v>
      </c>
      <c r="R14" s="23">
        <v>26</v>
      </c>
      <c r="S14" s="26">
        <v>0.02</v>
      </c>
    </row>
    <row r="15" spans="1:19" x14ac:dyDescent="0.25">
      <c r="A15" s="21" t="s">
        <v>33</v>
      </c>
      <c r="B15" s="22">
        <v>4386</v>
      </c>
      <c r="C15" s="23">
        <v>10229</v>
      </c>
      <c r="D15" s="24">
        <v>0.03</v>
      </c>
      <c r="E15" s="22">
        <v>2265</v>
      </c>
      <c r="F15" s="23">
        <v>924</v>
      </c>
      <c r="G15" s="24">
        <v>1.1000000000000001E-2</v>
      </c>
      <c r="H15" s="22">
        <f t="shared" si="0"/>
        <v>12422.400000000001</v>
      </c>
      <c r="I15" s="23">
        <v>4021</v>
      </c>
      <c r="J15" s="24">
        <v>0.01</v>
      </c>
      <c r="K15" s="22">
        <v>5535</v>
      </c>
      <c r="L15" s="23">
        <v>7988</v>
      </c>
      <c r="M15" s="24">
        <v>2.7999999999999997E-2</v>
      </c>
      <c r="N15" s="22">
        <v>4140.8</v>
      </c>
      <c r="O15" s="23">
        <v>1198</v>
      </c>
      <c r="P15" s="24">
        <v>3.5000000000000003E-2</v>
      </c>
      <c r="Q15" s="27" t="s">
        <v>22</v>
      </c>
      <c r="R15" s="23">
        <v>42</v>
      </c>
      <c r="S15" s="26">
        <v>0</v>
      </c>
    </row>
    <row r="16" spans="1:19" x14ac:dyDescent="0.25">
      <c r="A16" s="21" t="s">
        <v>34</v>
      </c>
      <c r="B16" s="22">
        <v>4104</v>
      </c>
      <c r="C16" s="23">
        <v>9941</v>
      </c>
      <c r="D16" s="24">
        <v>3.1E-2</v>
      </c>
      <c r="E16" s="22">
        <v>2907</v>
      </c>
      <c r="F16" s="23">
        <v>504</v>
      </c>
      <c r="G16" s="24">
        <v>1.2E-2</v>
      </c>
      <c r="H16" s="22">
        <f t="shared" si="0"/>
        <v>12192</v>
      </c>
      <c r="I16" s="23">
        <v>4054</v>
      </c>
      <c r="J16" s="24">
        <v>1.2E-2</v>
      </c>
      <c r="K16" s="22">
        <v>5406</v>
      </c>
      <c r="L16" s="23">
        <v>7733</v>
      </c>
      <c r="M16" s="24">
        <v>0.03</v>
      </c>
      <c r="N16" s="22">
        <v>4064</v>
      </c>
      <c r="O16" s="23">
        <v>1343</v>
      </c>
      <c r="P16" s="24">
        <v>3.7000000000000005E-2</v>
      </c>
      <c r="Q16" s="25">
        <v>15825</v>
      </c>
      <c r="R16" s="23">
        <v>32</v>
      </c>
      <c r="S16" s="26">
        <v>8.0000000000000002E-3</v>
      </c>
    </row>
    <row r="17" spans="1:19" x14ac:dyDescent="0.25">
      <c r="A17" s="21" t="s">
        <v>35</v>
      </c>
      <c r="B17" s="22">
        <v>4002</v>
      </c>
      <c r="C17" s="23">
        <v>11843</v>
      </c>
      <c r="D17" s="24">
        <v>2.6000000000000002E-2</v>
      </c>
      <c r="E17" s="22">
        <v>3405</v>
      </c>
      <c r="F17" s="23">
        <v>2364</v>
      </c>
      <c r="G17" s="24">
        <v>6.0000000000000001E-3</v>
      </c>
      <c r="H17" s="22">
        <f t="shared" si="0"/>
        <v>11184</v>
      </c>
      <c r="I17" s="23">
        <v>3768</v>
      </c>
      <c r="J17" s="24">
        <v>1.1000000000000001E-2</v>
      </c>
      <c r="K17" s="22">
        <v>6723</v>
      </c>
      <c r="L17" s="23">
        <v>7552</v>
      </c>
      <c r="M17" s="24">
        <v>3.1E-2</v>
      </c>
      <c r="N17" s="22">
        <v>3728</v>
      </c>
      <c r="O17" s="23">
        <v>1553</v>
      </c>
      <c r="P17" s="24">
        <v>0.03</v>
      </c>
      <c r="Q17" s="25">
        <v>1176</v>
      </c>
      <c r="R17" s="23">
        <v>583</v>
      </c>
      <c r="S17" s="26">
        <v>3.0000000000000001E-3</v>
      </c>
    </row>
    <row r="18" spans="1:19" x14ac:dyDescent="0.25">
      <c r="A18" s="21" t="s">
        <v>36</v>
      </c>
      <c r="B18" s="22">
        <v>5469</v>
      </c>
      <c r="C18" s="23">
        <v>19778</v>
      </c>
      <c r="D18" s="24">
        <v>0.02</v>
      </c>
      <c r="E18" s="22">
        <v>6456</v>
      </c>
      <c r="F18" s="23">
        <v>2496</v>
      </c>
      <c r="G18" s="24">
        <v>8.0000000000000002E-3</v>
      </c>
      <c r="H18" s="22">
        <f t="shared" si="0"/>
        <v>14918.400000000001</v>
      </c>
      <c r="I18" s="23">
        <v>4070</v>
      </c>
      <c r="J18" s="24">
        <v>1.3999999999999999E-2</v>
      </c>
      <c r="K18" s="22">
        <v>7614</v>
      </c>
      <c r="L18" s="23">
        <v>7993</v>
      </c>
      <c r="M18" s="24">
        <v>3.6000000000000004E-2</v>
      </c>
      <c r="N18" s="22">
        <v>4972.8</v>
      </c>
      <c r="O18" s="23">
        <v>2119</v>
      </c>
      <c r="P18" s="24">
        <v>2.7000000000000003E-2</v>
      </c>
      <c r="Q18" s="25">
        <v>4071</v>
      </c>
      <c r="R18" s="23">
        <v>3992</v>
      </c>
      <c r="S18" s="26">
        <v>1E-3</v>
      </c>
    </row>
    <row r="19" spans="1:19" x14ac:dyDescent="0.25">
      <c r="A19" s="21" t="s">
        <v>37</v>
      </c>
      <c r="B19" s="22">
        <v>4440</v>
      </c>
      <c r="C19" s="23">
        <v>9471</v>
      </c>
      <c r="D19" s="24">
        <v>3.1E-2</v>
      </c>
      <c r="E19" s="22">
        <v>3873</v>
      </c>
      <c r="F19" s="23">
        <v>592</v>
      </c>
      <c r="G19" s="24">
        <v>9.0000000000000011E-3</v>
      </c>
      <c r="H19" s="22">
        <f t="shared" si="0"/>
        <v>16598.400000000001</v>
      </c>
      <c r="I19" s="23">
        <v>3142</v>
      </c>
      <c r="J19" s="24">
        <v>1.3999999999999999E-2</v>
      </c>
      <c r="K19" s="22">
        <v>4794</v>
      </c>
      <c r="L19" s="23">
        <v>6534</v>
      </c>
      <c r="M19" s="24">
        <v>3.1E-2</v>
      </c>
      <c r="N19" s="22">
        <v>5532.8</v>
      </c>
      <c r="O19" s="23">
        <v>1308</v>
      </c>
      <c r="P19" s="24">
        <v>3.4000000000000002E-2</v>
      </c>
      <c r="Q19" s="25">
        <v>1443</v>
      </c>
      <c r="R19" s="23">
        <v>46</v>
      </c>
      <c r="S19" s="26">
        <v>1.1000000000000001E-2</v>
      </c>
    </row>
    <row r="20" spans="1:19" x14ac:dyDescent="0.25">
      <c r="A20" s="21" t="s">
        <v>38</v>
      </c>
      <c r="B20" s="22">
        <v>3405</v>
      </c>
      <c r="C20" s="23">
        <v>8875</v>
      </c>
      <c r="D20" s="24">
        <v>3.2000000000000001E-2</v>
      </c>
      <c r="E20" s="22">
        <v>2514</v>
      </c>
      <c r="F20" s="23">
        <v>386</v>
      </c>
      <c r="G20" s="24">
        <v>1.3999999999999999E-2</v>
      </c>
      <c r="H20" s="22">
        <f t="shared" si="0"/>
        <v>12249.6</v>
      </c>
      <c r="I20" s="23">
        <v>3114</v>
      </c>
      <c r="J20" s="24">
        <v>1.3999999999999999E-2</v>
      </c>
      <c r="K20" s="22">
        <v>4650</v>
      </c>
      <c r="L20" s="23">
        <v>6919</v>
      </c>
      <c r="M20" s="24">
        <v>0.03</v>
      </c>
      <c r="N20" s="22">
        <v>4083.2000000000003</v>
      </c>
      <c r="O20" s="23">
        <v>1255</v>
      </c>
      <c r="P20" s="24">
        <v>3.5000000000000003E-2</v>
      </c>
      <c r="Q20" s="25">
        <v>1431</v>
      </c>
      <c r="R20" s="23">
        <v>25</v>
      </c>
      <c r="S20" s="26">
        <v>0.02</v>
      </c>
    </row>
    <row r="21" spans="1:19" x14ac:dyDescent="0.25">
      <c r="A21" s="21" t="s">
        <v>39</v>
      </c>
      <c r="B21" s="22">
        <v>3423</v>
      </c>
      <c r="C21" s="23">
        <v>9420</v>
      </c>
      <c r="D21" s="24">
        <v>3.1E-2</v>
      </c>
      <c r="E21" s="22">
        <v>4206</v>
      </c>
      <c r="F21" s="23">
        <v>553</v>
      </c>
      <c r="G21" s="24">
        <v>0.02</v>
      </c>
      <c r="H21" s="22">
        <f t="shared" si="0"/>
        <v>12528</v>
      </c>
      <c r="I21" s="23">
        <v>2850</v>
      </c>
      <c r="J21" s="24">
        <v>1.4999999999999999E-2</v>
      </c>
      <c r="K21" s="22">
        <v>5619</v>
      </c>
      <c r="L21" s="23">
        <v>6953</v>
      </c>
      <c r="M21" s="24">
        <v>3.4000000000000002E-2</v>
      </c>
      <c r="N21" s="22">
        <v>4176</v>
      </c>
      <c r="O21" s="23">
        <v>1307</v>
      </c>
      <c r="P21" s="24">
        <v>4.2999999999999997E-2</v>
      </c>
      <c r="Q21" s="25">
        <v>687</v>
      </c>
      <c r="R21" s="23">
        <v>20</v>
      </c>
      <c r="S21" s="26">
        <v>3.7999999999999999E-2</v>
      </c>
    </row>
    <row r="22" spans="1:19" x14ac:dyDescent="0.25">
      <c r="A22" s="21" t="s">
        <v>40</v>
      </c>
      <c r="B22" s="22">
        <v>3897</v>
      </c>
      <c r="C22" s="23">
        <v>8808</v>
      </c>
      <c r="D22" s="24">
        <v>3.3000000000000002E-2</v>
      </c>
      <c r="E22" s="22">
        <v>2874</v>
      </c>
      <c r="F22" s="23">
        <v>596</v>
      </c>
      <c r="G22" s="24">
        <v>1.7000000000000001E-2</v>
      </c>
      <c r="H22" s="22">
        <f t="shared" si="0"/>
        <v>10848</v>
      </c>
      <c r="I22" s="23">
        <v>3609</v>
      </c>
      <c r="J22" s="24">
        <v>1.3999999999999999E-2</v>
      </c>
      <c r="K22" s="22">
        <v>4809</v>
      </c>
      <c r="L22" s="23">
        <v>7083</v>
      </c>
      <c r="M22" s="24">
        <v>3.1E-2</v>
      </c>
      <c r="N22" s="22">
        <v>3616</v>
      </c>
      <c r="O22" s="23">
        <v>1339</v>
      </c>
      <c r="P22" s="24">
        <v>0.04</v>
      </c>
      <c r="Q22" s="25">
        <v>1707</v>
      </c>
      <c r="R22" s="23">
        <v>27</v>
      </c>
      <c r="S22" s="26">
        <v>1.9E-2</v>
      </c>
    </row>
    <row r="23" spans="1:19" x14ac:dyDescent="0.25">
      <c r="A23" s="21" t="s">
        <v>41</v>
      </c>
      <c r="B23" s="22">
        <v>4182</v>
      </c>
      <c r="C23" s="23">
        <v>8652</v>
      </c>
      <c r="D23" s="24">
        <v>3.4000000000000002E-2</v>
      </c>
      <c r="E23" s="22">
        <v>3000</v>
      </c>
      <c r="F23" s="23">
        <v>780</v>
      </c>
      <c r="G23" s="24">
        <v>6.9999999999999993E-3</v>
      </c>
      <c r="H23" s="22">
        <f t="shared" si="0"/>
        <v>13843.2</v>
      </c>
      <c r="I23" s="23">
        <v>3067</v>
      </c>
      <c r="J23" s="24">
        <v>1.3999999999999999E-2</v>
      </c>
      <c r="K23" s="22">
        <v>5568</v>
      </c>
      <c r="L23" s="23">
        <v>6857</v>
      </c>
      <c r="M23" s="24">
        <v>0.03</v>
      </c>
      <c r="N23" s="22">
        <v>4614.4000000000005</v>
      </c>
      <c r="O23" s="23">
        <v>1306</v>
      </c>
      <c r="P23" s="24">
        <v>4.4000000000000004E-2</v>
      </c>
      <c r="Q23" s="25">
        <v>441</v>
      </c>
      <c r="R23" s="23">
        <v>36</v>
      </c>
      <c r="S23" s="26">
        <v>6.9999999999999993E-3</v>
      </c>
    </row>
    <row r="24" spans="1:19" x14ac:dyDescent="0.25">
      <c r="A24" s="21" t="s">
        <v>42</v>
      </c>
      <c r="B24" s="22">
        <v>3960</v>
      </c>
      <c r="C24" s="23">
        <v>9549</v>
      </c>
      <c r="D24" s="24">
        <v>3.6000000000000004E-2</v>
      </c>
      <c r="E24" s="22">
        <v>7467</v>
      </c>
      <c r="F24" s="23">
        <v>497</v>
      </c>
      <c r="G24" s="24">
        <v>1.8000000000000002E-2</v>
      </c>
      <c r="H24" s="22">
        <f t="shared" si="0"/>
        <v>13104</v>
      </c>
      <c r="I24" s="23">
        <v>3007</v>
      </c>
      <c r="J24" s="24">
        <v>1.7000000000000001E-2</v>
      </c>
      <c r="K24" s="22">
        <v>5232</v>
      </c>
      <c r="L24" s="23">
        <v>6971</v>
      </c>
      <c r="M24" s="24">
        <v>3.4000000000000002E-2</v>
      </c>
      <c r="N24" s="22">
        <v>4368</v>
      </c>
      <c r="O24" s="23">
        <v>1382</v>
      </c>
      <c r="P24" s="24">
        <v>4.2999999999999997E-2</v>
      </c>
      <c r="Q24" s="25">
        <v>5826</v>
      </c>
      <c r="R24" s="23">
        <v>101</v>
      </c>
      <c r="S24" s="26">
        <v>1.3000000000000001E-2</v>
      </c>
    </row>
    <row r="25" spans="1:19" x14ac:dyDescent="0.25">
      <c r="A25" s="21" t="s">
        <v>43</v>
      </c>
      <c r="B25" s="22">
        <v>4290</v>
      </c>
      <c r="C25" s="23">
        <v>8330</v>
      </c>
      <c r="D25" s="24">
        <v>3.7000000000000005E-2</v>
      </c>
      <c r="E25" s="22">
        <v>4248</v>
      </c>
      <c r="F25" s="23">
        <v>366</v>
      </c>
      <c r="G25" s="24">
        <v>2.4E-2</v>
      </c>
      <c r="H25" s="22">
        <f t="shared" si="0"/>
        <v>13766.400000000001</v>
      </c>
      <c r="I25" s="23">
        <v>2882</v>
      </c>
      <c r="J25" s="24">
        <v>1.3999999999999999E-2</v>
      </c>
      <c r="K25" s="22">
        <v>5451</v>
      </c>
      <c r="L25" s="23">
        <v>6681</v>
      </c>
      <c r="M25" s="24">
        <v>3.5000000000000003E-2</v>
      </c>
      <c r="N25" s="22">
        <v>4588.8</v>
      </c>
      <c r="O25" s="23">
        <v>1259</v>
      </c>
      <c r="P25" s="24">
        <v>4.2999999999999997E-2</v>
      </c>
      <c r="Q25" s="27" t="s">
        <v>22</v>
      </c>
      <c r="R25" s="23">
        <v>23</v>
      </c>
      <c r="S25" s="26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Soumabh Sen</dc:creator>
  <cp:lastModifiedBy>Ashish Pareek</cp:lastModifiedBy>
  <dcterms:created xsi:type="dcterms:W3CDTF">2014-07-25T13:32:43Z</dcterms:created>
  <dcterms:modified xsi:type="dcterms:W3CDTF">2020-06-29T07:58:57Z</dcterms:modified>
</cp:coreProperties>
</file>