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.coredo\Downloads\"/>
    </mc:Choice>
  </mc:AlternateContent>
  <xr:revisionPtr revIDLastSave="0" documentId="13_ncr:1_{35362176-B623-4227-8B98-884B7E10D6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  <c r="A1" i="1"/>
</calcChain>
</file>

<file path=xl/sharedStrings.xml><?xml version="1.0" encoding="utf-8"?>
<sst xmlns="http://schemas.openxmlformats.org/spreadsheetml/2006/main" count="104" uniqueCount="21">
  <si>
    <t>BICS Niveau 1</t>
  </si>
  <si>
    <t>Z-Spread (Mid)</t>
  </si>
  <si>
    <t>Date d'émission</t>
  </si>
  <si>
    <t>Rating S&amp;P</t>
  </si>
  <si>
    <t>Consommation discrétionnaire</t>
  </si>
  <si>
    <t>BB+</t>
  </si>
  <si>
    <t>Financières</t>
  </si>
  <si>
    <t>A-</t>
  </si>
  <si>
    <t>A</t>
  </si>
  <si>
    <t>Gouvernement</t>
  </si>
  <si>
    <t>A+</t>
  </si>
  <si>
    <t>BBB+</t>
  </si>
  <si>
    <t>BBB-</t>
  </si>
  <si>
    <t>Matériaux</t>
  </si>
  <si>
    <t>Industrie</t>
  </si>
  <si>
    <t>AA-</t>
  </si>
  <si>
    <t>AAA</t>
  </si>
  <si>
    <t>Services aux collectivités</t>
  </si>
  <si>
    <t>Consommation de base</t>
  </si>
  <si>
    <t>AA</t>
  </si>
  <si>
    <t>BB-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</si>
</sst>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">
    <xf numFmtId="0" fontId="0" fillId="0" borderId="0" xfId="0"/>
    <xf numFmtId="0" fontId="1" fillId="2" borderId="0" xfId="1"/>
    <xf numFmtId="2" fontId="0" fillId="0" borderId="0" xfId="0" applyNumberFormat="1"/>
  </cellXfs>
  <cellStyles count="2">
    <cellStyle name="blp_column_header" xfId="1" xr:uid="{2BDB2BE0-1CE3-4889-B7CA-3CD66888309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MAEL\LH%20Spread\grid1_k1r53rwb.xlsx" TargetMode="External"/><Relationship Id="rId1" Type="http://schemas.openxmlformats.org/officeDocument/2006/relationships/externalLinkPath" Target="file:///O:\MAEL\LH%20Spread\grid1_k1r53rw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nds"/>
      <sheetName val="Context"/>
      <sheetName val="Feuil1"/>
      <sheetName val="Feuil2"/>
    </sheetNames>
    <sheetDataSet>
      <sheetData sheetId="0"/>
      <sheetData sheetId="1"/>
      <sheetData sheetId="2">
        <row r="1">
          <cell r="A1" t="str">
            <v>Nom de l'émetteur</v>
          </cell>
        </row>
        <row r="2">
          <cell r="A2" t="str">
            <v>Air France-KLM</v>
          </cell>
          <cell r="D2" t="str">
            <v>16/01/2023</v>
          </cell>
        </row>
        <row r="3">
          <cell r="A3" t="str">
            <v>BNP Paribas</v>
          </cell>
          <cell r="D3" t="str">
            <v>13/07/2021</v>
          </cell>
        </row>
        <row r="4">
          <cell r="A4" t="str">
            <v>Compagnie Générale des Etablissements Michelin</v>
          </cell>
          <cell r="D4" t="str">
            <v>16/05/2024</v>
          </cell>
        </row>
        <row r="5">
          <cell r="A5" t="str">
            <v>Societe Nationale SNCF SACA</v>
          </cell>
          <cell r="D5" t="str">
            <v>18/06/2020</v>
          </cell>
        </row>
        <row r="6">
          <cell r="A6" t="str">
            <v>Banque Stellantis France SACA</v>
          </cell>
          <cell r="D6" t="str">
            <v>19/01/2024</v>
          </cell>
        </row>
        <row r="7">
          <cell r="A7" t="str">
            <v>RCI Banque SA</v>
          </cell>
          <cell r="D7" t="str">
            <v>06/07/2022</v>
          </cell>
        </row>
        <row r="8">
          <cell r="A8" t="str">
            <v>Banque Stellantis France SACA</v>
          </cell>
          <cell r="D8" t="str">
            <v>19/01/2023</v>
          </cell>
        </row>
        <row r="9">
          <cell r="A9" t="str">
            <v>Banque Federative du Credit Mutuel SA</v>
          </cell>
          <cell r="D9" t="str">
            <v>14/06/2023</v>
          </cell>
        </row>
        <row r="10">
          <cell r="A10" t="str">
            <v>Compagnie de Saint-Gobain</v>
          </cell>
          <cell r="D10" t="str">
            <v>10/08/2022</v>
          </cell>
        </row>
        <row r="11">
          <cell r="A11" t="str">
            <v>Vinci SA</v>
          </cell>
          <cell r="D11" t="str">
            <v>07/04/2025</v>
          </cell>
        </row>
        <row r="12">
          <cell r="A12" t="str">
            <v>Thales SA</v>
          </cell>
          <cell r="D12" t="str">
            <v>14/06/2023</v>
          </cell>
        </row>
        <row r="13">
          <cell r="A13" t="str">
            <v>Caisse des Depots et Consignations</v>
          </cell>
          <cell r="D13" t="str">
            <v>17/09/2024</v>
          </cell>
        </row>
        <row r="14">
          <cell r="A14" t="str">
            <v>Credit Agricole Public Sector SCF SA</v>
          </cell>
          <cell r="D14" t="str">
            <v>14/06/2024</v>
          </cell>
        </row>
        <row r="15">
          <cell r="A15" t="str">
            <v>Credit Agricole Home Loan SFH SA</v>
          </cell>
          <cell r="D15" t="str">
            <v>26/05/2023</v>
          </cell>
        </row>
        <row r="16">
          <cell r="A16" t="str">
            <v>Arval Service Lease SA/France</v>
          </cell>
          <cell r="D16" t="str">
            <v>22/11/2022</v>
          </cell>
        </row>
        <row r="17">
          <cell r="A17" t="str">
            <v>Schneider Electric SE</v>
          </cell>
          <cell r="D17" t="str">
            <v>09/11/2022</v>
          </cell>
        </row>
        <row r="18">
          <cell r="A18" t="str">
            <v>Orano SA</v>
          </cell>
          <cell r="D18" t="str">
            <v>15/11/2022</v>
          </cell>
        </row>
        <row r="19">
          <cell r="A19" t="str">
            <v>Arkema SA</v>
          </cell>
          <cell r="D19" t="str">
            <v>14/10/2020</v>
          </cell>
        </row>
        <row r="20">
          <cell r="A20" t="str">
            <v>BNP Paribas Home Loan SFH SA</v>
          </cell>
          <cell r="D20" t="str">
            <v>29/10/2024</v>
          </cell>
        </row>
        <row r="21">
          <cell r="A21" t="str">
            <v>Elis SA</v>
          </cell>
          <cell r="D21" t="str">
            <v>24/05/2022</v>
          </cell>
        </row>
        <row r="22">
          <cell r="A22" t="str">
            <v>Engie SA</v>
          </cell>
          <cell r="D22" t="str">
            <v>06/09/2023</v>
          </cell>
        </row>
        <row r="23">
          <cell r="A23" t="str">
            <v>Arval Service Lease SA/France</v>
          </cell>
          <cell r="D23" t="str">
            <v>04/07/2022</v>
          </cell>
        </row>
        <row r="24">
          <cell r="A24" t="str">
            <v>Societe Nationale SNCF SACA</v>
          </cell>
          <cell r="D24" t="str">
            <v>27/05/2021</v>
          </cell>
        </row>
        <row r="25">
          <cell r="A25" t="str">
            <v>Air Liquide Finance SA</v>
          </cell>
          <cell r="D25" t="str">
            <v>02/04/2020</v>
          </cell>
        </row>
        <row r="26">
          <cell r="A26" t="str">
            <v>L'Oréal SA</v>
          </cell>
          <cell r="D26" t="str">
            <v>06/11/2024</v>
          </cell>
        </row>
        <row r="27">
          <cell r="A27" t="str">
            <v>Caisse des Depots et Consignations</v>
          </cell>
          <cell r="D27" t="str">
            <v>25/01/2021</v>
          </cell>
        </row>
        <row r="28">
          <cell r="A28" t="str">
            <v>Banque Federative du Credit Mutuel SA</v>
          </cell>
          <cell r="D28" t="str">
            <v>25/11/2022</v>
          </cell>
        </row>
        <row r="29">
          <cell r="A29" t="str">
            <v>BPCE SA</v>
          </cell>
          <cell r="D29" t="str">
            <v>12/06/2023</v>
          </cell>
        </row>
        <row r="30">
          <cell r="A30" t="str">
            <v>Compagnie de Saint-Gobain</v>
          </cell>
          <cell r="D30" t="str">
            <v>10/08/2022</v>
          </cell>
        </row>
        <row r="31">
          <cell r="A31" t="str">
            <v>BPCE SA</v>
          </cell>
          <cell r="D31" t="str">
            <v>10/07/2023</v>
          </cell>
        </row>
        <row r="32">
          <cell r="A32" t="str">
            <v>Edenred</v>
          </cell>
          <cell r="D32" t="str">
            <v>13/06/2023</v>
          </cell>
        </row>
        <row r="33">
          <cell r="A33" t="str">
            <v>Schneider Electric SE</v>
          </cell>
          <cell r="D33" t="str">
            <v>09/04/2020</v>
          </cell>
        </row>
        <row r="34">
          <cell r="A34" t="str">
            <v>Schneider Electric SE</v>
          </cell>
          <cell r="D34" t="str">
            <v>12/06/2023</v>
          </cell>
        </row>
        <row r="35">
          <cell r="A35" t="str">
            <v>Caisse des Depots et Consignations</v>
          </cell>
          <cell r="D35" t="str">
            <v>31/05/2023</v>
          </cell>
        </row>
        <row r="36">
          <cell r="A36" t="str">
            <v>Credit Agricole Public Sector SCF SA</v>
          </cell>
          <cell r="D36" t="str">
            <v>24/01/2025</v>
          </cell>
        </row>
        <row r="37">
          <cell r="A37" t="str">
            <v>Ayvens SA</v>
          </cell>
          <cell r="D37" t="str">
            <v>05/07/2022</v>
          </cell>
        </row>
        <row r="38">
          <cell r="A38" t="str">
            <v>Council Of Europe Development Bank</v>
          </cell>
          <cell r="D38" t="str">
            <v>13/07/2023</v>
          </cell>
        </row>
        <row r="39">
          <cell r="A39" t="str">
            <v>Société des Autoroutes Paris-Rhin-Rhône</v>
          </cell>
          <cell r="D39" t="str">
            <v>14/04/2020</v>
          </cell>
        </row>
        <row r="40">
          <cell r="A40" t="str">
            <v>Cie de Financement Foncier SA</v>
          </cell>
          <cell r="D40" t="str">
            <v>29/10/2024</v>
          </cell>
        </row>
        <row r="41">
          <cell r="A41" t="str">
            <v>Gestion Securite de Stocks Securite SA</v>
          </cell>
          <cell r="D41" t="str">
            <v>29/06/2023</v>
          </cell>
        </row>
        <row r="42">
          <cell r="A42" t="str">
            <v>Cie de Financement Foncier SA</v>
          </cell>
          <cell r="D42" t="str">
            <v>27/04/2022</v>
          </cell>
        </row>
        <row r="43">
          <cell r="A43" t="str">
            <v>Council Of Europe Development Bank</v>
          </cell>
          <cell r="D43" t="str">
            <v>04/03/2025</v>
          </cell>
        </row>
        <row r="44">
          <cell r="A44" t="str">
            <v>Cie de Financement Foncier SA</v>
          </cell>
          <cell r="D44" t="str">
            <v>16/10/2023</v>
          </cell>
        </row>
        <row r="45">
          <cell r="A45" t="str">
            <v>Caisse des Depots et Consignations</v>
          </cell>
          <cell r="D45" t="str">
            <v>18/10/2023</v>
          </cell>
        </row>
        <row r="46">
          <cell r="A46" t="str">
            <v>Credit Mutuel Home Loan SFH SA</v>
          </cell>
          <cell r="D46" t="str">
            <v>04/03/2022</v>
          </cell>
        </row>
        <row r="47">
          <cell r="A47" t="str">
            <v>Société des Autoroutes Paris-Rhin-Rhône</v>
          </cell>
          <cell r="D47" t="str">
            <v>03/06/2022</v>
          </cell>
        </row>
        <row r="48">
          <cell r="A48" t="str">
            <v>Caisse des Depots et Consignations</v>
          </cell>
          <cell r="D48" t="str">
            <v>19/10/2022</v>
          </cell>
        </row>
        <row r="49">
          <cell r="A49" t="str">
            <v>Council Of Europe Development Bank</v>
          </cell>
          <cell r="D49" t="str">
            <v>30/06/2023</v>
          </cell>
        </row>
        <row r="50">
          <cell r="A50" t="str">
            <v>Cie de Financement Foncier SA</v>
          </cell>
          <cell r="D50" t="str">
            <v>16/03/2023</v>
          </cell>
        </row>
        <row r="51">
          <cell r="A51" t="str">
            <v>Loxam SAS</v>
          </cell>
          <cell r="D51" t="str">
            <v>10/02/2022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G8" sqref="G8"/>
    </sheetView>
  </sheetViews>
  <sheetFormatPr baseColWidth="10" defaultRowHeight="15" x14ac:dyDescent="0.25"/>
  <cols>
    <col min="1" max="1" width="46" bestFit="1" customWidth="1"/>
    <col min="2" max="2" width="28.7109375" bestFit="1" customWidth="1"/>
    <col min="3" max="3" width="14.28515625" bestFit="1" customWidth="1"/>
    <col min="5" max="5" width="10.7109375" bestFit="1" customWidth="1"/>
  </cols>
  <sheetData>
    <row r="1" spans="1:5" x14ac:dyDescent="0.25">
      <c r="A1" t="str">
        <f>[1]Feuil1!A1</f>
        <v>Nom de l'émetteur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tr">
        <f>[1]Feuil1!A2</f>
        <v>Air France-KLM</v>
      </c>
      <c r="B2" t="s">
        <v>4</v>
      </c>
      <c r="C2">
        <v>18.640459060668945</v>
      </c>
      <c r="D2" s="2" t="str">
        <f ca="1">IF((TODAY()-[1]Feuil1!D2)/365&lt;=2,"0-2",IF((TODAY()-[1]Feuil1!D2)/365&lt;=5,"2-5",IF((TODAY()-[1]Feuil1!D2)/365&lt;=10,"5-10","&gt;10")))</f>
        <v>2-5</v>
      </c>
      <c r="E2" t="s">
        <v>5</v>
      </c>
    </row>
    <row r="3" spans="1:5" x14ac:dyDescent="0.25">
      <c r="A3" t="str">
        <f>[1]Feuil1!A3</f>
        <v>BNP Paribas</v>
      </c>
      <c r="B3" t="s">
        <v>6</v>
      </c>
      <c r="C3">
        <v>41.425945281982422</v>
      </c>
      <c r="D3" s="2" t="str">
        <f ca="1">IF((TODAY()-[1]Feuil1!D3)/365&lt;=2,"0-2",IF((TODAY()-[1]Feuil1!D3)/365&lt;=5,"2-5",IF((TODAY()-[1]Feuil1!D3)/365&lt;=10,"5-10","&gt;10")))</f>
        <v>2-5</v>
      </c>
      <c r="E3" t="s">
        <v>7</v>
      </c>
    </row>
    <row r="4" spans="1:5" x14ac:dyDescent="0.25">
      <c r="A4" t="str">
        <f>[1]Feuil1!A4</f>
        <v>Compagnie Générale des Etablissements Michelin</v>
      </c>
      <c r="B4" t="s">
        <v>4</v>
      </c>
      <c r="C4">
        <v>50.567989349365234</v>
      </c>
      <c r="D4" s="2" t="str">
        <f ca="1">IF((TODAY()-[1]Feuil1!D4)/365&lt;=2,"0-2",IF((TODAY()-[1]Feuil1!D4)/365&lt;=5,"2-5",IF((TODAY()-[1]Feuil1!D4)/365&lt;=10,"5-10","&gt;10")))</f>
        <v>0-2</v>
      </c>
      <c r="E4" t="s">
        <v>8</v>
      </c>
    </row>
    <row r="5" spans="1:5" x14ac:dyDescent="0.25">
      <c r="A5" t="str">
        <f>[1]Feuil1!A5</f>
        <v>Societe Nationale SNCF SACA</v>
      </c>
      <c r="B5" t="s">
        <v>9</v>
      </c>
      <c r="C5">
        <v>49.576854705810547</v>
      </c>
      <c r="D5" s="2" t="str">
        <f ca="1">IF((TODAY()-[1]Feuil1!D5)/365&lt;=2,"0-2",IF((TODAY()-[1]Feuil1!D5)/365&lt;=5,"2-5",IF((TODAY()-[1]Feuil1!D5)/365&lt;=10,"5-10","&gt;10")))</f>
        <v>5-10</v>
      </c>
      <c r="E5" t="s">
        <v>10</v>
      </c>
    </row>
    <row r="6" spans="1:5" x14ac:dyDescent="0.25">
      <c r="A6" t="str">
        <f>[1]Feuil1!A6</f>
        <v>Banque Stellantis France SACA</v>
      </c>
      <c r="B6" t="s">
        <v>6</v>
      </c>
      <c r="C6">
        <v>48.128288269042969</v>
      </c>
      <c r="D6" s="2" t="str">
        <f ca="1">IF((TODAY()-[1]Feuil1!D6)/365&lt;=2,"0-2",IF((TODAY()-[1]Feuil1!D6)/365&lt;=5,"2-5",IF((TODAY()-[1]Feuil1!D6)/365&lt;=10,"5-10","&gt;10")))</f>
        <v>0-2</v>
      </c>
      <c r="E6" t="s">
        <v>11</v>
      </c>
    </row>
    <row r="7" spans="1:5" x14ac:dyDescent="0.25">
      <c r="A7" t="str">
        <f>[1]Feuil1!A7</f>
        <v>RCI Banque SA</v>
      </c>
      <c r="B7" t="s">
        <v>4</v>
      </c>
      <c r="C7">
        <v>49.373023986816406</v>
      </c>
      <c r="D7" s="2" t="str">
        <f ca="1">IF((TODAY()-[1]Feuil1!D7)/365&lt;=2,"0-2",IF((TODAY()-[1]Feuil1!D7)/365&lt;=5,"2-5",IF((TODAY()-[1]Feuil1!D7)/365&lt;=10,"5-10","&gt;10")))</f>
        <v>2-5</v>
      </c>
      <c r="E7" t="s">
        <v>12</v>
      </c>
    </row>
    <row r="8" spans="1:5" x14ac:dyDescent="0.25">
      <c r="A8" t="str">
        <f>[1]Feuil1!A8</f>
        <v>Banque Stellantis France SACA</v>
      </c>
      <c r="B8" t="s">
        <v>6</v>
      </c>
      <c r="C8">
        <v>9.4485979080200195</v>
      </c>
      <c r="D8" s="2" t="str">
        <f ca="1">IF((TODAY()-[1]Feuil1!D8)/365&lt;=2,"0-2",IF((TODAY()-[1]Feuil1!D8)/365&lt;=5,"2-5",IF((TODAY()-[1]Feuil1!D8)/365&lt;=10,"5-10","&gt;10")))</f>
        <v>2-5</v>
      </c>
      <c r="E8" t="s">
        <v>11</v>
      </c>
    </row>
    <row r="9" spans="1:5" x14ac:dyDescent="0.25">
      <c r="A9" t="str">
        <f>[1]Feuil1!A9</f>
        <v>Banque Federative du Credit Mutuel SA</v>
      </c>
      <c r="B9" t="s">
        <v>6</v>
      </c>
      <c r="C9">
        <v>22.019933700561523</v>
      </c>
      <c r="D9" s="2" t="str">
        <f ca="1">IF((TODAY()-[1]Feuil1!D9)/365&lt;=2,"0-2",IF((TODAY()-[1]Feuil1!D9)/365&lt;=5,"2-5",IF((TODAY()-[1]Feuil1!D9)/365&lt;=10,"5-10","&gt;10")))</f>
        <v>2-5</v>
      </c>
      <c r="E9" t="s">
        <v>10</v>
      </c>
    </row>
    <row r="10" spans="1:5" x14ac:dyDescent="0.25">
      <c r="A10" t="str">
        <f>[1]Feuil1!A10</f>
        <v>Compagnie de Saint-Gobain</v>
      </c>
      <c r="B10" t="s">
        <v>13</v>
      </c>
      <c r="C10">
        <v>30.852138519287109</v>
      </c>
      <c r="D10" s="2" t="str">
        <f ca="1">IF((TODAY()-[1]Feuil1!D10)/365&lt;=2,"0-2",IF((TODAY()-[1]Feuil1!D10)/365&lt;=5,"2-5",IF((TODAY()-[1]Feuil1!D10)/365&lt;=10,"5-10","&gt;10")))</f>
        <v>2-5</v>
      </c>
      <c r="E10" t="s">
        <v>11</v>
      </c>
    </row>
    <row r="11" spans="1:5" x14ac:dyDescent="0.25">
      <c r="A11" t="str">
        <f>[1]Feuil1!A11</f>
        <v>Vinci SA</v>
      </c>
      <c r="B11" t="s">
        <v>14</v>
      </c>
      <c r="C11">
        <v>48.341899871826172</v>
      </c>
      <c r="D11" s="2" t="str">
        <f ca="1">IF((TODAY()-[1]Feuil1!D11)/365&lt;=2,"0-2",IF((TODAY()-[1]Feuil1!D11)/365&lt;=5,"2-5",IF((TODAY()-[1]Feuil1!D11)/365&lt;=10,"5-10","&gt;10")))</f>
        <v>0-2</v>
      </c>
      <c r="E11" t="s">
        <v>7</v>
      </c>
    </row>
    <row r="12" spans="1:5" x14ac:dyDescent="0.25">
      <c r="A12" t="str">
        <f>[1]Feuil1!A12</f>
        <v>Thales SA</v>
      </c>
      <c r="B12" t="s">
        <v>14</v>
      </c>
      <c r="C12">
        <v>44.860546112060547</v>
      </c>
      <c r="D12" s="2" t="str">
        <f ca="1">IF((TODAY()-[1]Feuil1!D12)/365&lt;=2,"0-2",IF((TODAY()-[1]Feuil1!D12)/365&lt;=5,"2-5",IF((TODAY()-[1]Feuil1!D12)/365&lt;=10,"5-10","&gt;10")))</f>
        <v>2-5</v>
      </c>
      <c r="E12" t="s">
        <v>7</v>
      </c>
    </row>
    <row r="13" spans="1:5" x14ac:dyDescent="0.25">
      <c r="A13" t="str">
        <f>[1]Feuil1!A13</f>
        <v>Caisse des Depots et Consignations</v>
      </c>
      <c r="B13" t="s">
        <v>9</v>
      </c>
      <c r="C13">
        <v>47.176750183105469</v>
      </c>
      <c r="D13" s="2" t="str">
        <f ca="1">IF((TODAY()-[1]Feuil1!D13)/365&lt;=2,"0-2",IF((TODAY()-[1]Feuil1!D13)/365&lt;=5,"2-5",IF((TODAY()-[1]Feuil1!D13)/365&lt;=10,"5-10","&gt;10")))</f>
        <v>0-2</v>
      </c>
      <c r="E13" t="s">
        <v>15</v>
      </c>
    </row>
    <row r="14" spans="1:5" x14ac:dyDescent="0.25">
      <c r="A14" t="str">
        <f>[1]Feuil1!A14</f>
        <v>Credit Agricole Public Sector SCF SA</v>
      </c>
      <c r="B14" t="s">
        <v>6</v>
      </c>
      <c r="C14">
        <v>31.183721542358398</v>
      </c>
      <c r="D14" s="2" t="str">
        <f ca="1">IF((TODAY()-[1]Feuil1!D14)/365&lt;=2,"0-2",IF((TODAY()-[1]Feuil1!D14)/365&lt;=5,"2-5",IF((TODAY()-[1]Feuil1!D14)/365&lt;=10,"5-10","&gt;10")))</f>
        <v>0-2</v>
      </c>
      <c r="E14" t="s">
        <v>16</v>
      </c>
    </row>
    <row r="15" spans="1:5" x14ac:dyDescent="0.25">
      <c r="A15" t="str">
        <f>[1]Feuil1!A15</f>
        <v>Credit Agricole Home Loan SFH SA</v>
      </c>
      <c r="B15" t="s">
        <v>6</v>
      </c>
      <c r="C15">
        <v>35.874130249023438</v>
      </c>
      <c r="D15" s="2" t="str">
        <f ca="1">IF((TODAY()-[1]Feuil1!D15)/365&lt;=2,"0-2",IF((TODAY()-[1]Feuil1!D15)/365&lt;=5,"2-5",IF((TODAY()-[1]Feuil1!D15)/365&lt;=10,"5-10","&gt;10")))</f>
        <v>2-5</v>
      </c>
      <c r="E15" t="s">
        <v>16</v>
      </c>
    </row>
    <row r="16" spans="1:5" x14ac:dyDescent="0.25">
      <c r="A16" t="str">
        <f>[1]Feuil1!A16</f>
        <v>Arval Service Lease SA/France</v>
      </c>
      <c r="B16" t="s">
        <v>4</v>
      </c>
      <c r="C16">
        <v>30.095035552978516</v>
      </c>
      <c r="D16" s="2" t="str">
        <f ca="1">IF((TODAY()-[1]Feuil1!D16)/365&lt;=2,"0-2",IF((TODAY()-[1]Feuil1!D16)/365&lt;=5,"2-5",IF((TODAY()-[1]Feuil1!D16)/365&lt;=10,"5-10","&gt;10")))</f>
        <v>2-5</v>
      </c>
      <c r="E16" t="s">
        <v>7</v>
      </c>
    </row>
    <row r="17" spans="1:5" x14ac:dyDescent="0.25">
      <c r="A17" t="str">
        <f>[1]Feuil1!A17</f>
        <v>Schneider Electric SE</v>
      </c>
      <c r="B17" t="s">
        <v>14</v>
      </c>
      <c r="C17">
        <v>21.078073501586914</v>
      </c>
      <c r="D17" s="2" t="str">
        <f ca="1">IF((TODAY()-[1]Feuil1!D17)/365&lt;=2,"0-2",IF((TODAY()-[1]Feuil1!D17)/365&lt;=5,"2-5",IF((TODAY()-[1]Feuil1!D17)/365&lt;=10,"5-10","&gt;10")))</f>
        <v>2-5</v>
      </c>
      <c r="E17" t="s">
        <v>8</v>
      </c>
    </row>
    <row r="18" spans="1:5" x14ac:dyDescent="0.25">
      <c r="A18" t="str">
        <f>[1]Feuil1!A18</f>
        <v>Orano SA</v>
      </c>
      <c r="B18" t="s">
        <v>14</v>
      </c>
      <c r="C18">
        <v>44.179775238037109</v>
      </c>
      <c r="D18" s="2" t="str">
        <f ca="1">IF((TODAY()-[1]Feuil1!D18)/365&lt;=2,"0-2",IF((TODAY()-[1]Feuil1!D18)/365&lt;=5,"2-5",IF((TODAY()-[1]Feuil1!D18)/365&lt;=10,"5-10","&gt;10")))</f>
        <v>2-5</v>
      </c>
      <c r="E18" t="s">
        <v>12</v>
      </c>
    </row>
    <row r="19" spans="1:5" x14ac:dyDescent="0.25">
      <c r="A19" t="str">
        <f>[1]Feuil1!A19</f>
        <v>Arkema SA</v>
      </c>
      <c r="B19" t="s">
        <v>13</v>
      </c>
      <c r="C19">
        <v>25.161449432373047</v>
      </c>
      <c r="D19" s="2" t="str">
        <f ca="1">IF((TODAY()-[1]Feuil1!D19)/365&lt;=2,"0-2",IF((TODAY()-[1]Feuil1!D19)/365&lt;=5,"2-5",IF((TODAY()-[1]Feuil1!D19)/365&lt;=10,"5-10","&gt;10")))</f>
        <v>2-5</v>
      </c>
      <c r="E19" t="s">
        <v>11</v>
      </c>
    </row>
    <row r="20" spans="1:5" x14ac:dyDescent="0.25">
      <c r="A20" t="str">
        <f>[1]Feuil1!A20</f>
        <v>BNP Paribas Home Loan SFH SA</v>
      </c>
      <c r="B20" t="s">
        <v>6</v>
      </c>
      <c r="C20">
        <v>6.0375561714172363</v>
      </c>
      <c r="D20" s="2" t="str">
        <f ca="1">IF((TODAY()-[1]Feuil1!D20)/365&lt;=2,"0-2",IF((TODAY()-[1]Feuil1!D20)/365&lt;=5,"2-5",IF((TODAY()-[1]Feuil1!D20)/365&lt;=10,"5-10","&gt;10")))</f>
        <v>0-2</v>
      </c>
      <c r="E20" t="s">
        <v>16</v>
      </c>
    </row>
    <row r="21" spans="1:5" x14ac:dyDescent="0.25">
      <c r="A21" t="str">
        <f>[1]Feuil1!A21</f>
        <v>Elis SA</v>
      </c>
      <c r="B21" t="s">
        <v>4</v>
      </c>
      <c r="C21">
        <v>38.52520751953125</v>
      </c>
      <c r="D21" s="2" t="str">
        <f ca="1">IF((TODAY()-[1]Feuil1!D21)/365&lt;=2,"0-2",IF((TODAY()-[1]Feuil1!D21)/365&lt;=5,"2-5",IF((TODAY()-[1]Feuil1!D21)/365&lt;=10,"5-10","&gt;10")))</f>
        <v>2-5</v>
      </c>
      <c r="E21" t="s">
        <v>12</v>
      </c>
    </row>
    <row r="22" spans="1:5" x14ac:dyDescent="0.25">
      <c r="A22" t="str">
        <f>[1]Feuil1!A22</f>
        <v>Engie SA</v>
      </c>
      <c r="B22" t="s">
        <v>17</v>
      </c>
      <c r="C22">
        <v>25.2078857421875</v>
      </c>
      <c r="D22" s="2" t="str">
        <f ca="1">IF((TODAY()-[1]Feuil1!D22)/365&lt;=2,"0-2",IF((TODAY()-[1]Feuil1!D22)/365&lt;=5,"2-5",IF((TODAY()-[1]Feuil1!D22)/365&lt;=10,"5-10","&gt;10")))</f>
        <v>0-2</v>
      </c>
      <c r="E22" t="s">
        <v>11</v>
      </c>
    </row>
    <row r="23" spans="1:5" x14ac:dyDescent="0.25">
      <c r="A23" t="str">
        <f>[1]Feuil1!A23</f>
        <v>Arval Service Lease SA/France</v>
      </c>
      <c r="B23" t="s">
        <v>4</v>
      </c>
      <c r="C23">
        <v>15.481618881225586</v>
      </c>
      <c r="D23" s="2" t="str">
        <f ca="1">IF((TODAY()-[1]Feuil1!D23)/365&lt;=2,"0-2",IF((TODAY()-[1]Feuil1!D23)/365&lt;=5,"2-5",IF((TODAY()-[1]Feuil1!D23)/365&lt;=10,"5-10","&gt;10")))</f>
        <v>2-5</v>
      </c>
      <c r="E23" t="s">
        <v>7</v>
      </c>
    </row>
    <row r="24" spans="1:5" x14ac:dyDescent="0.25">
      <c r="A24" t="str">
        <f>[1]Feuil1!A24</f>
        <v>Societe Nationale SNCF SACA</v>
      </c>
      <c r="B24" t="s">
        <v>9</v>
      </c>
      <c r="C24">
        <v>49.078441619873047</v>
      </c>
      <c r="D24" s="2" t="str">
        <f ca="1">IF((TODAY()-[1]Feuil1!D24)/365&lt;=2,"0-2",IF((TODAY()-[1]Feuil1!D24)/365&lt;=5,"2-5",IF((TODAY()-[1]Feuil1!D24)/365&lt;=10,"5-10","&gt;10")))</f>
        <v>2-5</v>
      </c>
      <c r="E24" t="s">
        <v>10</v>
      </c>
    </row>
    <row r="25" spans="1:5" x14ac:dyDescent="0.25">
      <c r="A25" t="str">
        <f>[1]Feuil1!A25</f>
        <v>Air Liquide Finance SA</v>
      </c>
      <c r="B25" t="s">
        <v>13</v>
      </c>
      <c r="C25">
        <v>38.614295959472656</v>
      </c>
      <c r="D25" s="2" t="str">
        <f ca="1">IF((TODAY()-[1]Feuil1!D25)/365&lt;=2,"0-2",IF((TODAY()-[1]Feuil1!D25)/365&lt;=5,"2-5",IF((TODAY()-[1]Feuil1!D25)/365&lt;=10,"5-10","&gt;10")))</f>
        <v>5-10</v>
      </c>
      <c r="E25" t="s">
        <v>8</v>
      </c>
    </row>
    <row r="26" spans="1:5" x14ac:dyDescent="0.25">
      <c r="A26" t="str">
        <f>[1]Feuil1!A26</f>
        <v>L'Oréal SA</v>
      </c>
      <c r="B26" t="s">
        <v>18</v>
      </c>
      <c r="C26">
        <v>41.494487762451172</v>
      </c>
      <c r="D26" s="2" t="str">
        <f ca="1">IF((TODAY()-[1]Feuil1!D26)/365&lt;=2,"0-2",IF((TODAY()-[1]Feuil1!D26)/365&lt;=5,"2-5",IF((TODAY()-[1]Feuil1!D26)/365&lt;=10,"5-10","&gt;10")))</f>
        <v>0-2</v>
      </c>
      <c r="E26" t="s">
        <v>19</v>
      </c>
    </row>
    <row r="27" spans="1:5" x14ac:dyDescent="0.25">
      <c r="A27" t="str">
        <f>[1]Feuil1!A27</f>
        <v>Caisse des Depots et Consignations</v>
      </c>
      <c r="B27" t="s">
        <v>9</v>
      </c>
      <c r="C27">
        <v>21.972640991210938</v>
      </c>
      <c r="D27" s="2" t="str">
        <f ca="1">IF((TODAY()-[1]Feuil1!D27)/365&lt;=2,"0-2",IF((TODAY()-[1]Feuil1!D27)/365&lt;=5,"2-5",IF((TODAY()-[1]Feuil1!D27)/365&lt;=10,"5-10","&gt;10")))</f>
        <v>2-5</v>
      </c>
      <c r="E27" t="s">
        <v>15</v>
      </c>
    </row>
    <row r="28" spans="1:5" x14ac:dyDescent="0.25">
      <c r="A28" t="str">
        <f>[1]Feuil1!A28</f>
        <v>Banque Federative du Credit Mutuel SA</v>
      </c>
      <c r="B28" t="s">
        <v>6</v>
      </c>
      <c r="C28">
        <v>41.495647430419922</v>
      </c>
      <c r="D28" s="2" t="str">
        <f ca="1">IF((TODAY()-[1]Feuil1!D28)/365&lt;=2,"0-2",IF((TODAY()-[1]Feuil1!D28)/365&lt;=5,"2-5",IF((TODAY()-[1]Feuil1!D28)/365&lt;=10,"5-10","&gt;10")))</f>
        <v>2-5</v>
      </c>
      <c r="E28" t="s">
        <v>10</v>
      </c>
    </row>
    <row r="29" spans="1:5" x14ac:dyDescent="0.25">
      <c r="A29" t="str">
        <f>[1]Feuil1!A29</f>
        <v>BPCE SA</v>
      </c>
      <c r="B29" t="s">
        <v>6</v>
      </c>
      <c r="C29">
        <v>37.458450317382813</v>
      </c>
      <c r="D29" s="2" t="str">
        <f ca="1">IF((TODAY()-[1]Feuil1!D29)/365&lt;=2,"0-2",IF((TODAY()-[1]Feuil1!D29)/365&lt;=5,"2-5",IF((TODAY()-[1]Feuil1!D29)/365&lt;=10,"5-10","&gt;10")))</f>
        <v>2-5</v>
      </c>
      <c r="E29" t="s">
        <v>10</v>
      </c>
    </row>
    <row r="30" spans="1:5" x14ac:dyDescent="0.25">
      <c r="A30" t="str">
        <f>[1]Feuil1!A30</f>
        <v>Compagnie de Saint-Gobain</v>
      </c>
      <c r="B30" t="s">
        <v>13</v>
      </c>
      <c r="C30">
        <v>30.017585754394531</v>
      </c>
      <c r="D30" s="2" t="str">
        <f ca="1">IF((TODAY()-[1]Feuil1!D30)/365&lt;=2,"0-2",IF((TODAY()-[1]Feuil1!D30)/365&lt;=5,"2-5",IF((TODAY()-[1]Feuil1!D30)/365&lt;=10,"5-10","&gt;10")))</f>
        <v>2-5</v>
      </c>
      <c r="E30" t="s">
        <v>11</v>
      </c>
    </row>
    <row r="31" spans="1:5" x14ac:dyDescent="0.25">
      <c r="A31" t="str">
        <f>[1]Feuil1!A31</f>
        <v>BPCE SA</v>
      </c>
      <c r="B31" t="s">
        <v>6</v>
      </c>
      <c r="C31">
        <v>27.658092498779297</v>
      </c>
      <c r="D31" s="2" t="str">
        <f ca="1">IF((TODAY()-[1]Feuil1!D31)/365&lt;=2,"0-2",IF((TODAY()-[1]Feuil1!D31)/365&lt;=5,"2-5",IF((TODAY()-[1]Feuil1!D31)/365&lt;=10,"5-10","&gt;10")))</f>
        <v>2-5</v>
      </c>
      <c r="E31" t="s">
        <v>10</v>
      </c>
    </row>
    <row r="32" spans="1:5" x14ac:dyDescent="0.25">
      <c r="A32" t="str">
        <f>[1]Feuil1!A32</f>
        <v>Edenred</v>
      </c>
      <c r="B32" t="s">
        <v>6</v>
      </c>
      <c r="C32">
        <v>27.440456390380859</v>
      </c>
      <c r="D32" s="2" t="str">
        <f ca="1">IF((TODAY()-[1]Feuil1!D32)/365&lt;=2,"0-2",IF((TODAY()-[1]Feuil1!D32)/365&lt;=5,"2-5",IF((TODAY()-[1]Feuil1!D32)/365&lt;=10,"5-10","&gt;10")))</f>
        <v>2-5</v>
      </c>
      <c r="E32" t="s">
        <v>7</v>
      </c>
    </row>
    <row r="33" spans="1:5" x14ac:dyDescent="0.25">
      <c r="A33" t="str">
        <f>[1]Feuil1!A33</f>
        <v>Schneider Electric SE</v>
      </c>
      <c r="B33" t="s">
        <v>14</v>
      </c>
      <c r="C33">
        <v>14.541213035583496</v>
      </c>
      <c r="D33" s="2" t="str">
        <f ca="1">IF((TODAY()-[1]Feuil1!D33)/365&lt;=2,"0-2",IF((TODAY()-[1]Feuil1!D33)/365&lt;=5,"2-5",IF((TODAY()-[1]Feuil1!D33)/365&lt;=10,"5-10","&gt;10")))</f>
        <v>5-10</v>
      </c>
      <c r="E33" t="s">
        <v>8</v>
      </c>
    </row>
    <row r="34" spans="1:5" x14ac:dyDescent="0.25">
      <c r="A34" t="str">
        <f>[1]Feuil1!A34</f>
        <v>Schneider Electric SE</v>
      </c>
      <c r="B34" t="s">
        <v>14</v>
      </c>
      <c r="C34">
        <v>18.122392654418945</v>
      </c>
      <c r="D34" s="2" t="str">
        <f ca="1">IF((TODAY()-[1]Feuil1!D34)/365&lt;=2,"0-2",IF((TODAY()-[1]Feuil1!D34)/365&lt;=5,"2-5",IF((TODAY()-[1]Feuil1!D34)/365&lt;=10,"5-10","&gt;10")))</f>
        <v>2-5</v>
      </c>
      <c r="E34" t="s">
        <v>8</v>
      </c>
    </row>
    <row r="35" spans="1:5" x14ac:dyDescent="0.25">
      <c r="A35" t="str">
        <f>[1]Feuil1!A35</f>
        <v>Caisse des Depots et Consignations</v>
      </c>
      <c r="B35" t="s">
        <v>9</v>
      </c>
      <c r="C35">
        <v>16.874181747436523</v>
      </c>
      <c r="D35" s="2" t="str">
        <f ca="1">IF((TODAY()-[1]Feuil1!D35)/365&lt;=2,"0-2",IF((TODAY()-[1]Feuil1!D35)/365&lt;=5,"2-5",IF((TODAY()-[1]Feuil1!D35)/365&lt;=10,"5-10","&gt;10")))</f>
        <v>2-5</v>
      </c>
      <c r="E35" t="s">
        <v>15</v>
      </c>
    </row>
    <row r="36" spans="1:5" x14ac:dyDescent="0.25">
      <c r="A36" t="str">
        <f>[1]Feuil1!A36</f>
        <v>Credit Agricole Public Sector SCF SA</v>
      </c>
      <c r="B36" t="s">
        <v>6</v>
      </c>
      <c r="C36">
        <v>27.290676116943359</v>
      </c>
      <c r="D36" s="2" t="str">
        <f ca="1">IF((TODAY()-[1]Feuil1!D36)/365&lt;=2,"0-2",IF((TODAY()-[1]Feuil1!D36)/365&lt;=5,"2-5",IF((TODAY()-[1]Feuil1!D36)/365&lt;=10,"5-10","&gt;10")))</f>
        <v>0-2</v>
      </c>
      <c r="E36" t="s">
        <v>16</v>
      </c>
    </row>
    <row r="37" spans="1:5" x14ac:dyDescent="0.25">
      <c r="A37" t="str">
        <f>[1]Feuil1!A37</f>
        <v>Ayvens SA</v>
      </c>
      <c r="B37" t="s">
        <v>4</v>
      </c>
      <c r="C37">
        <v>39.309547424316406</v>
      </c>
      <c r="D37" s="2" t="str">
        <f ca="1">IF((TODAY()-[1]Feuil1!D37)/365&lt;=2,"0-2",IF((TODAY()-[1]Feuil1!D37)/365&lt;=5,"2-5",IF((TODAY()-[1]Feuil1!D37)/365&lt;=10,"5-10","&gt;10")))</f>
        <v>2-5</v>
      </c>
      <c r="E37" t="s">
        <v>7</v>
      </c>
    </row>
    <row r="38" spans="1:5" x14ac:dyDescent="0.25">
      <c r="A38" t="str">
        <f>[1]Feuil1!A38</f>
        <v>Council Of Europe Development Bank</v>
      </c>
      <c r="B38" t="s">
        <v>9</v>
      </c>
      <c r="C38">
        <v>39.0186767578125</v>
      </c>
      <c r="D38" s="2" t="str">
        <f ca="1">IF((TODAY()-[1]Feuil1!D38)/365&lt;=2,"0-2",IF((TODAY()-[1]Feuil1!D38)/365&lt;=5,"2-5",IF((TODAY()-[1]Feuil1!D38)/365&lt;=10,"5-10","&gt;10")))</f>
        <v>2-5</v>
      </c>
      <c r="E38" t="s">
        <v>16</v>
      </c>
    </row>
    <row r="39" spans="1:5" x14ac:dyDescent="0.25">
      <c r="A39" t="str">
        <f>[1]Feuil1!A39</f>
        <v>Société des Autoroutes Paris-Rhin-Rhône</v>
      </c>
      <c r="B39" t="s">
        <v>14</v>
      </c>
      <c r="C39">
        <v>31.254909515380859</v>
      </c>
      <c r="D39" s="2" t="str">
        <f ca="1">IF((TODAY()-[1]Feuil1!D39)/365&lt;=2,"0-2",IF((TODAY()-[1]Feuil1!D39)/365&lt;=5,"2-5",IF((TODAY()-[1]Feuil1!D39)/365&lt;=10,"5-10","&gt;10")))</f>
        <v>5-10</v>
      </c>
      <c r="E39" t="s">
        <v>7</v>
      </c>
    </row>
    <row r="40" spans="1:5" x14ac:dyDescent="0.25">
      <c r="A40" t="str">
        <f>[1]Feuil1!A40</f>
        <v>Cie de Financement Foncier SA</v>
      </c>
      <c r="B40" t="s">
        <v>6</v>
      </c>
      <c r="C40">
        <v>27.69148063659668</v>
      </c>
      <c r="D40" s="2" t="str">
        <f ca="1">IF((TODAY()-[1]Feuil1!D40)/365&lt;=2,"0-2",IF((TODAY()-[1]Feuil1!D40)/365&lt;=5,"2-5",IF((TODAY()-[1]Feuil1!D40)/365&lt;=10,"5-10","&gt;10")))</f>
        <v>0-2</v>
      </c>
      <c r="E40" t="s">
        <v>16</v>
      </c>
    </row>
    <row r="41" spans="1:5" x14ac:dyDescent="0.25">
      <c r="A41" t="str">
        <f>[1]Feuil1!A41</f>
        <v>Gestion Securite de Stocks Securite SA</v>
      </c>
      <c r="B41" t="s">
        <v>9</v>
      </c>
      <c r="C41">
        <v>47.438930511474609</v>
      </c>
      <c r="D41" s="2" t="str">
        <f ca="1">IF((TODAY()-[1]Feuil1!D41)/365&lt;=2,"0-2",IF((TODAY()-[1]Feuil1!D41)/365&lt;=5,"2-5",IF((TODAY()-[1]Feuil1!D41)/365&lt;=10,"5-10","&gt;10")))</f>
        <v>2-5</v>
      </c>
      <c r="E41" t="s">
        <v>15</v>
      </c>
    </row>
    <row r="42" spans="1:5" x14ac:dyDescent="0.25">
      <c r="A42" t="str">
        <f>[1]Feuil1!A42</f>
        <v>Cie de Financement Foncier SA</v>
      </c>
      <c r="B42" t="s">
        <v>6</v>
      </c>
      <c r="C42">
        <v>35.834194183349609</v>
      </c>
      <c r="D42" s="2" t="str">
        <f ca="1">IF((TODAY()-[1]Feuil1!D42)/365&lt;=2,"0-2",IF((TODAY()-[1]Feuil1!D42)/365&lt;=5,"2-5",IF((TODAY()-[1]Feuil1!D42)/365&lt;=10,"5-10","&gt;10")))</f>
        <v>2-5</v>
      </c>
      <c r="E42" t="s">
        <v>16</v>
      </c>
    </row>
    <row r="43" spans="1:5" x14ac:dyDescent="0.25">
      <c r="A43" t="str">
        <f>[1]Feuil1!A43</f>
        <v>Council Of Europe Development Bank</v>
      </c>
      <c r="B43" t="s">
        <v>9</v>
      </c>
      <c r="C43">
        <v>49.076175689697266</v>
      </c>
      <c r="D43" s="2" t="str">
        <f ca="1">IF((TODAY()-[1]Feuil1!D43)/365&lt;=2,"0-2",IF((TODAY()-[1]Feuil1!D43)/365&lt;=5,"2-5",IF((TODAY()-[1]Feuil1!D43)/365&lt;=10,"5-10","&gt;10")))</f>
        <v>0-2</v>
      </c>
      <c r="E43" t="s">
        <v>16</v>
      </c>
    </row>
    <row r="44" spans="1:5" x14ac:dyDescent="0.25">
      <c r="A44" t="str">
        <f>[1]Feuil1!A44</f>
        <v>Cie de Financement Foncier SA</v>
      </c>
      <c r="B44" t="s">
        <v>6</v>
      </c>
      <c r="C44">
        <v>24.215497970581055</v>
      </c>
      <c r="D44" s="2" t="str">
        <f ca="1">IF((TODAY()-[1]Feuil1!D44)/365&lt;=2,"0-2",IF((TODAY()-[1]Feuil1!D44)/365&lt;=5,"2-5",IF((TODAY()-[1]Feuil1!D44)/365&lt;=10,"5-10","&gt;10")))</f>
        <v>0-2</v>
      </c>
      <c r="E44" t="s">
        <v>16</v>
      </c>
    </row>
    <row r="45" spans="1:5" x14ac:dyDescent="0.25">
      <c r="A45" t="str">
        <f>[1]Feuil1!A45</f>
        <v>Caisse des Depots et Consignations</v>
      </c>
      <c r="B45" t="s">
        <v>9</v>
      </c>
      <c r="C45">
        <v>44.106075286865234</v>
      </c>
      <c r="D45" s="2" t="str">
        <f ca="1">IF((TODAY()-[1]Feuil1!D45)/365&lt;=2,"0-2",IF((TODAY()-[1]Feuil1!D45)/365&lt;=5,"2-5",IF((TODAY()-[1]Feuil1!D45)/365&lt;=10,"5-10","&gt;10")))</f>
        <v>0-2</v>
      </c>
      <c r="E45" t="s">
        <v>15</v>
      </c>
    </row>
    <row r="46" spans="1:5" x14ac:dyDescent="0.25">
      <c r="A46" t="str">
        <f>[1]Feuil1!A46</f>
        <v>Credit Mutuel Home Loan SFH SA</v>
      </c>
      <c r="B46" t="s">
        <v>6</v>
      </c>
      <c r="C46">
        <v>43.054550170898438</v>
      </c>
      <c r="D46" s="2" t="str">
        <f ca="1">IF((TODAY()-[1]Feuil1!D46)/365&lt;=2,"0-2",IF((TODAY()-[1]Feuil1!D46)/365&lt;=5,"2-5",IF((TODAY()-[1]Feuil1!D46)/365&lt;=10,"5-10","&gt;10")))</f>
        <v>2-5</v>
      </c>
      <c r="E46" t="s">
        <v>16</v>
      </c>
    </row>
    <row r="47" spans="1:5" x14ac:dyDescent="0.25">
      <c r="A47" t="str">
        <f>[1]Feuil1!A47</f>
        <v>Société des Autoroutes Paris-Rhin-Rhône</v>
      </c>
      <c r="B47" t="s">
        <v>14</v>
      </c>
      <c r="C47">
        <v>35.586551666259766</v>
      </c>
      <c r="D47" s="2" t="str">
        <f ca="1">IF((TODAY()-[1]Feuil1!D47)/365&lt;=2,"0-2",IF((TODAY()-[1]Feuil1!D47)/365&lt;=5,"2-5",IF((TODAY()-[1]Feuil1!D47)/365&lt;=10,"5-10","&gt;10")))</f>
        <v>2-5</v>
      </c>
      <c r="E47" t="s">
        <v>7</v>
      </c>
    </row>
    <row r="48" spans="1:5" x14ac:dyDescent="0.25">
      <c r="A48" t="str">
        <f>[1]Feuil1!A48</f>
        <v>Caisse des Depots et Consignations</v>
      </c>
      <c r="B48" t="s">
        <v>9</v>
      </c>
      <c r="C48">
        <v>6.4866037368774414</v>
      </c>
      <c r="D48" s="2" t="str">
        <f ca="1">IF((TODAY()-[1]Feuil1!D48)/365&lt;=2,"0-2",IF((TODAY()-[1]Feuil1!D48)/365&lt;=5,"2-5",IF((TODAY()-[1]Feuil1!D48)/365&lt;=10,"5-10","&gt;10")))</f>
        <v>2-5</v>
      </c>
      <c r="E48" t="s">
        <v>15</v>
      </c>
    </row>
    <row r="49" spans="1:5" x14ac:dyDescent="0.25">
      <c r="A49" t="str">
        <f>[1]Feuil1!A49</f>
        <v>Council Of Europe Development Bank</v>
      </c>
      <c r="B49" t="s">
        <v>9</v>
      </c>
      <c r="C49">
        <v>21.099161148071289</v>
      </c>
      <c r="D49" s="2" t="str">
        <f ca="1">IF((TODAY()-[1]Feuil1!D49)/365&lt;=2,"0-2",IF((TODAY()-[1]Feuil1!D49)/365&lt;=5,"2-5",IF((TODAY()-[1]Feuil1!D49)/365&lt;=10,"5-10","&gt;10")))</f>
        <v>2-5</v>
      </c>
      <c r="E49" t="s">
        <v>16</v>
      </c>
    </row>
    <row r="50" spans="1:5" x14ac:dyDescent="0.25">
      <c r="A50" t="str">
        <f>[1]Feuil1!A50</f>
        <v>Cie de Financement Foncier SA</v>
      </c>
      <c r="B50" t="s">
        <v>6</v>
      </c>
      <c r="C50">
        <v>36.1552734375</v>
      </c>
      <c r="D50" s="2" t="str">
        <f ca="1">IF((TODAY()-[1]Feuil1!D50)/365&lt;=2,"0-2",IF((TODAY()-[1]Feuil1!D50)/365&lt;=5,"2-5",IF((TODAY()-[1]Feuil1!D50)/365&lt;=10,"5-10","&gt;10")))</f>
        <v>2-5</v>
      </c>
      <c r="E50" t="s">
        <v>16</v>
      </c>
    </row>
    <row r="51" spans="1:5" x14ac:dyDescent="0.25">
      <c r="A51" t="str">
        <f>[1]Feuil1!A51</f>
        <v>Loxam SAS</v>
      </c>
      <c r="B51" t="s">
        <v>14</v>
      </c>
      <c r="C51">
        <v>-4.3569984436035156</v>
      </c>
      <c r="D51" s="2" t="str">
        <f ca="1">IF((TODAY()-[1]Feuil1!D51)/365&lt;=2,"0-2",IF((TODAY()-[1]Feuil1!D51)/365&lt;=5,"2-5",IF((TODAY()-[1]Feuil1!D51)/365&lt;=10,"5-10","&gt;10")))</f>
        <v>2-5</v>
      </c>
      <c r="E5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 COREDO</dc:creator>
  <cp:lastModifiedBy>Maël COREDO</cp:lastModifiedBy>
  <dcterms:created xsi:type="dcterms:W3CDTF">2015-06-05T18:17:20Z</dcterms:created>
  <dcterms:modified xsi:type="dcterms:W3CDTF">2025-08-07T08:00:42Z</dcterms:modified>
</cp:coreProperties>
</file>