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\\INSULPRO\Insulpro\system\spreadsheet\"/>
    </mc:Choice>
  </mc:AlternateContent>
  <xr:revisionPtr revIDLastSave="0" documentId="13_ncr:1_{782CB579-5E0B-4E1B-B49F-FF473D3BC1B8}" xr6:coauthVersionLast="47" xr6:coauthVersionMax="47" xr10:uidLastSave="{00000000-0000-0000-0000-000000000000}"/>
  <bookViews>
    <workbookView xWindow="-120" yWindow="-120" windowWidth="29040" windowHeight="15840" tabRatio="841" xr2:uid="{00000000-000D-0000-FFFF-FFFF00000000}"/>
  </bookViews>
  <sheets>
    <sheet name="Payroll Summary" sheetId="39" r:id="rId1"/>
    <sheet name="Emp1&amp;Emp2" sheetId="31" r:id="rId2"/>
    <sheet name="Emp3&amp;Emp4" sheetId="32" r:id="rId3"/>
    <sheet name="Emp5&amp;Emp6" sheetId="33" r:id="rId4"/>
    <sheet name="Emp7&amp;Emp8" sheetId="34" r:id="rId5"/>
    <sheet name="Emp9&amp;Emp10" sheetId="35" r:id="rId6"/>
    <sheet name="Emp11&amp;Emp12" sheetId="41" r:id="rId7"/>
    <sheet name="Emp13&amp;Emp14" sheetId="42" r:id="rId8"/>
    <sheet name="Emp15&amp;Open" sheetId="43" r:id="rId9"/>
    <sheet name="Emp1Record" sheetId="16" r:id="rId10"/>
    <sheet name="Emp2Record" sheetId="17" r:id="rId11"/>
    <sheet name="Emp3Record" sheetId="18" r:id="rId12"/>
    <sheet name="Emp4Record" sheetId="19" r:id="rId13"/>
    <sheet name="Emp5Record" sheetId="20" r:id="rId14"/>
    <sheet name="Emp6Record" sheetId="21" r:id="rId15"/>
    <sheet name="Emp7Record" sheetId="22" r:id="rId16"/>
    <sheet name="Emp8Record" sheetId="23" r:id="rId17"/>
    <sheet name="Emp9Record" sheetId="24" r:id="rId18"/>
    <sheet name="Emp10Record" sheetId="25" r:id="rId19"/>
    <sheet name="Emp11Record" sheetId="44" r:id="rId20"/>
    <sheet name="Emp12Record" sheetId="45" r:id="rId21"/>
    <sheet name="Emp13Record" sheetId="46" r:id="rId22"/>
    <sheet name="Emp14Record" sheetId="47" r:id="rId23"/>
    <sheet name="Emp15Record" sheetId="48" r:id="rId24"/>
    <sheet name="Pay Rates" sheetId="40" r:id="rId25"/>
  </sheets>
  <calcPr calcId="181029"/>
</workbook>
</file>

<file path=xl/calcChain.xml><?xml version="1.0" encoding="utf-8"?>
<calcChain xmlns="http://schemas.openxmlformats.org/spreadsheetml/2006/main">
  <c r="B18" i="39" l="1"/>
  <c r="B17" i="39"/>
  <c r="B16" i="39"/>
  <c r="B15" i="39"/>
  <c r="B14" i="39"/>
  <c r="D18" i="39"/>
  <c r="D17" i="39"/>
  <c r="D16" i="39"/>
  <c r="D15" i="39"/>
  <c r="D14" i="39"/>
  <c r="C18" i="39"/>
  <c r="C17" i="39"/>
  <c r="C16" i="39"/>
  <c r="C15" i="39"/>
  <c r="C14" i="39"/>
  <c r="A18" i="39"/>
  <c r="A17" i="39"/>
  <c r="A16" i="39"/>
  <c r="A15" i="39"/>
  <c r="A14" i="39"/>
  <c r="L4" i="43"/>
  <c r="K4" i="43"/>
  <c r="K15" i="43" s="1"/>
  <c r="J10" i="43"/>
  <c r="J9" i="43"/>
  <c r="J8" i="43"/>
  <c r="J7" i="43"/>
  <c r="J6" i="43"/>
  <c r="J5" i="43"/>
  <c r="J4" i="43"/>
  <c r="I8" i="43"/>
  <c r="I7" i="43"/>
  <c r="I13" i="43" s="1"/>
  <c r="I6" i="43"/>
  <c r="I5" i="43"/>
  <c r="I11" i="43" s="1"/>
  <c r="I4" i="43"/>
  <c r="I10" i="43" s="1"/>
  <c r="H4" i="43"/>
  <c r="G6" i="43"/>
  <c r="G5" i="43"/>
  <c r="G4" i="43"/>
  <c r="F4" i="43"/>
  <c r="E6" i="43"/>
  <c r="E5" i="43"/>
  <c r="E4" i="43"/>
  <c r="D5" i="43"/>
  <c r="D4" i="43"/>
  <c r="D15" i="43" s="1"/>
  <c r="C5" i="43"/>
  <c r="C4" i="43"/>
  <c r="B4" i="43"/>
  <c r="M4" i="43"/>
  <c r="M15" i="43" s="1"/>
  <c r="A4" i="43"/>
  <c r="L22" i="42"/>
  <c r="L33" i="42" s="1"/>
  <c r="K22" i="42"/>
  <c r="K33" i="42" s="1"/>
  <c r="J28" i="42"/>
  <c r="J27" i="42"/>
  <c r="J26" i="42"/>
  <c r="J25" i="42"/>
  <c r="J24" i="42"/>
  <c r="J23" i="42"/>
  <c r="J22" i="42"/>
  <c r="I26" i="42"/>
  <c r="I32" i="42" s="1"/>
  <c r="I25" i="42"/>
  <c r="I31" i="42" s="1"/>
  <c r="I24" i="42"/>
  <c r="I30" i="42" s="1"/>
  <c r="I23" i="42"/>
  <c r="I29" i="42" s="1"/>
  <c r="I22" i="42"/>
  <c r="I28" i="42" s="1"/>
  <c r="H22" i="42"/>
  <c r="G24" i="42"/>
  <c r="G23" i="42"/>
  <c r="G22" i="42"/>
  <c r="F22" i="42"/>
  <c r="E24" i="42"/>
  <c r="E23" i="42"/>
  <c r="E22" i="42"/>
  <c r="D23" i="42"/>
  <c r="D22" i="42"/>
  <c r="C23" i="42"/>
  <c r="C22" i="42"/>
  <c r="B22" i="42"/>
  <c r="B33" i="42" s="1"/>
  <c r="A22" i="42"/>
  <c r="A33" i="42" s="1"/>
  <c r="L4" i="42"/>
  <c r="K4" i="42"/>
  <c r="K15" i="42" s="1"/>
  <c r="J10" i="42"/>
  <c r="J9" i="42"/>
  <c r="J8" i="42"/>
  <c r="J7" i="42"/>
  <c r="J6" i="42"/>
  <c r="J5" i="42"/>
  <c r="J4" i="42"/>
  <c r="I8" i="42"/>
  <c r="I14" i="42" s="1"/>
  <c r="I7" i="42"/>
  <c r="I6" i="42"/>
  <c r="I12" i="42" s="1"/>
  <c r="I5" i="42"/>
  <c r="I11" i="42" s="1"/>
  <c r="I4" i="42"/>
  <c r="I10" i="42" s="1"/>
  <c r="H4" i="42"/>
  <c r="H15" i="42" s="1"/>
  <c r="G6" i="42"/>
  <c r="G5" i="42"/>
  <c r="G4" i="42"/>
  <c r="F4" i="42"/>
  <c r="F15" i="42" s="1"/>
  <c r="E6" i="42"/>
  <c r="E5" i="42"/>
  <c r="E4" i="42"/>
  <c r="D5" i="42"/>
  <c r="D4" i="42"/>
  <c r="C5" i="42"/>
  <c r="C4" i="42"/>
  <c r="C15" i="42" s="1"/>
  <c r="B4" i="42"/>
  <c r="B15" i="42" s="1"/>
  <c r="A4" i="42"/>
  <c r="A15" i="42" s="1"/>
  <c r="M22" i="42"/>
  <c r="M33" i="42" s="1"/>
  <c r="M4" i="42"/>
  <c r="M15" i="42" s="1"/>
  <c r="L22" i="41"/>
  <c r="L33" i="41" s="1"/>
  <c r="K22" i="41"/>
  <c r="K33" i="41" s="1"/>
  <c r="J28" i="41"/>
  <c r="J27" i="41"/>
  <c r="J26" i="41"/>
  <c r="J25" i="41"/>
  <c r="J24" i="41"/>
  <c r="J23" i="41"/>
  <c r="J22" i="41"/>
  <c r="I26" i="41"/>
  <c r="I32" i="41" s="1"/>
  <c r="I25" i="41"/>
  <c r="I23" i="41"/>
  <c r="I29" i="41" s="1"/>
  <c r="I24" i="41"/>
  <c r="I30" i="41" s="1"/>
  <c r="I22" i="41"/>
  <c r="I28" i="41" s="1"/>
  <c r="H22" i="41"/>
  <c r="H33" i="41" s="1"/>
  <c r="G24" i="41"/>
  <c r="G23" i="41"/>
  <c r="G22" i="41"/>
  <c r="F22" i="41"/>
  <c r="F33" i="41" s="1"/>
  <c r="E24" i="41"/>
  <c r="E23" i="41"/>
  <c r="E22" i="41"/>
  <c r="D23" i="41"/>
  <c r="D22" i="41"/>
  <c r="C23" i="41"/>
  <c r="C22" i="41"/>
  <c r="B22" i="41"/>
  <c r="A22" i="41"/>
  <c r="M22" i="41"/>
  <c r="M33" i="41" s="1"/>
  <c r="M4" i="41"/>
  <c r="M15" i="41" s="1"/>
  <c r="L4" i="41"/>
  <c r="K4" i="41"/>
  <c r="K15" i="41" s="1"/>
  <c r="J10" i="41"/>
  <c r="J9" i="41"/>
  <c r="J8" i="41"/>
  <c r="J7" i="41"/>
  <c r="J6" i="41"/>
  <c r="J5" i="41"/>
  <c r="J4" i="41"/>
  <c r="I8" i="41"/>
  <c r="I14" i="41" s="1"/>
  <c r="I7" i="41"/>
  <c r="I13" i="41" s="1"/>
  <c r="I6" i="41"/>
  <c r="I12" i="41" s="1"/>
  <c r="I5" i="41"/>
  <c r="I11" i="41" s="1"/>
  <c r="I4" i="41"/>
  <c r="H4" i="41"/>
  <c r="G6" i="41"/>
  <c r="G5" i="41"/>
  <c r="G4" i="41"/>
  <c r="G15" i="41" s="1"/>
  <c r="F4" i="41"/>
  <c r="F15" i="41" s="1"/>
  <c r="E6" i="41"/>
  <c r="E5" i="41"/>
  <c r="E4" i="41"/>
  <c r="D5" i="41"/>
  <c r="D4" i="41"/>
  <c r="D15" i="41" s="1"/>
  <c r="C5" i="41"/>
  <c r="C4" i="41"/>
  <c r="C15" i="41" s="1"/>
  <c r="B4" i="41"/>
  <c r="A4" i="41"/>
  <c r="A15" i="41" s="1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I14" i="43"/>
  <c r="I12" i="43"/>
  <c r="L15" i="43"/>
  <c r="H15" i="43"/>
  <c r="F15" i="43"/>
  <c r="B15" i="43"/>
  <c r="A15" i="43"/>
  <c r="H33" i="42"/>
  <c r="F33" i="42"/>
  <c r="C33" i="42"/>
  <c r="L15" i="42"/>
  <c r="I13" i="42"/>
  <c r="A33" i="41"/>
  <c r="I31" i="41"/>
  <c r="B33" i="41"/>
  <c r="H15" i="41"/>
  <c r="I10" i="41"/>
  <c r="L15" i="41"/>
  <c r="B15" i="41"/>
  <c r="J27" i="32"/>
  <c r="L22" i="35"/>
  <c r="L4" i="35"/>
  <c r="L22" i="34"/>
  <c r="L4" i="34"/>
  <c r="L22" i="33"/>
  <c r="L33" i="33" s="1"/>
  <c r="L4" i="33"/>
  <c r="L15" i="33" s="1"/>
  <c r="L22" i="32"/>
  <c r="L33" i="32" s="1"/>
  <c r="L4" i="32"/>
  <c r="L15" i="32"/>
  <c r="L22" i="31"/>
  <c r="L33" i="31" s="1"/>
  <c r="L4" i="31"/>
  <c r="L15" i="31" s="1"/>
  <c r="K22" i="31"/>
  <c r="AC3" i="25"/>
  <c r="AC3" i="24"/>
  <c r="AC3" i="23"/>
  <c r="AC3" i="22"/>
  <c r="AC3" i="21"/>
  <c r="AC3" i="20"/>
  <c r="AC3" i="19"/>
  <c r="AC3" i="18"/>
  <c r="AC3" i="17"/>
  <c r="AC3" i="16"/>
  <c r="J33" i="35"/>
  <c r="J28" i="35"/>
  <c r="J27" i="35"/>
  <c r="J26" i="35"/>
  <c r="J25" i="35"/>
  <c r="J24" i="35"/>
  <c r="J23" i="35"/>
  <c r="J22" i="35"/>
  <c r="J15" i="35"/>
  <c r="J10" i="35"/>
  <c r="J9" i="35"/>
  <c r="J8" i="35"/>
  <c r="J7" i="35"/>
  <c r="J6" i="35"/>
  <c r="J5" i="35"/>
  <c r="J4" i="35"/>
  <c r="J28" i="34"/>
  <c r="J27" i="34"/>
  <c r="J26" i="34"/>
  <c r="J25" i="34"/>
  <c r="J24" i="34"/>
  <c r="J23" i="34"/>
  <c r="J22" i="34"/>
  <c r="J15" i="34"/>
  <c r="J8" i="34"/>
  <c r="J7" i="34"/>
  <c r="J6" i="34"/>
  <c r="J5" i="34"/>
  <c r="J4" i="34"/>
  <c r="J10" i="34"/>
  <c r="J9" i="34"/>
  <c r="J15" i="33"/>
  <c r="J33" i="33"/>
  <c r="J33" i="32"/>
  <c r="J15" i="32"/>
  <c r="J28" i="33"/>
  <c r="J27" i="33"/>
  <c r="J26" i="33"/>
  <c r="J25" i="33"/>
  <c r="J24" i="33"/>
  <c r="J23" i="33"/>
  <c r="J22" i="33"/>
  <c r="J10" i="33"/>
  <c r="J9" i="33"/>
  <c r="J8" i="33"/>
  <c r="J7" i="33"/>
  <c r="J6" i="33"/>
  <c r="J5" i="33"/>
  <c r="J4" i="33"/>
  <c r="J28" i="32"/>
  <c r="J26" i="32"/>
  <c r="J25" i="32"/>
  <c r="J24" i="32"/>
  <c r="J23" i="32"/>
  <c r="J22" i="32"/>
  <c r="J10" i="32"/>
  <c r="J9" i="32"/>
  <c r="J8" i="32"/>
  <c r="J7" i="32"/>
  <c r="J6" i="32"/>
  <c r="J5" i="32"/>
  <c r="J4" i="32"/>
  <c r="J33" i="31"/>
  <c r="J28" i="31"/>
  <c r="J27" i="31"/>
  <c r="J26" i="31"/>
  <c r="J25" i="31"/>
  <c r="J24" i="31"/>
  <c r="J23" i="31"/>
  <c r="J22" i="31"/>
  <c r="J15" i="31"/>
  <c r="J10" i="31"/>
  <c r="J9" i="31"/>
  <c r="J8" i="31"/>
  <c r="J7" i="31"/>
  <c r="J6" i="31"/>
  <c r="J5" i="31"/>
  <c r="J4" i="31"/>
  <c r="W3" i="25"/>
  <c r="S3" i="25"/>
  <c r="W3" i="24"/>
  <c r="S3" i="24"/>
  <c r="W3" i="23"/>
  <c r="S3" i="23"/>
  <c r="W3" i="22"/>
  <c r="S3" i="22"/>
  <c r="W3" i="21"/>
  <c r="S3" i="21"/>
  <c r="W3" i="20"/>
  <c r="S3" i="20"/>
  <c r="W3" i="19"/>
  <c r="S3" i="19"/>
  <c r="W3" i="18"/>
  <c r="S3" i="18"/>
  <c r="W3" i="17"/>
  <c r="S3" i="17"/>
  <c r="W3" i="16"/>
  <c r="S3" i="16"/>
  <c r="M22" i="35"/>
  <c r="M33" i="35" s="1"/>
  <c r="M4" i="35"/>
  <c r="M15" i="35" s="1"/>
  <c r="M22" i="34"/>
  <c r="M33" i="34" s="1"/>
  <c r="M4" i="34"/>
  <c r="M15" i="34" s="1"/>
  <c r="M22" i="33"/>
  <c r="M33" i="33" s="1"/>
  <c r="M4" i="33"/>
  <c r="M15" i="33" s="1"/>
  <c r="M22" i="32"/>
  <c r="M33" i="32" s="1"/>
  <c r="M4" i="32"/>
  <c r="M15" i="32" s="1"/>
  <c r="M22" i="31"/>
  <c r="M33" i="31" s="1"/>
  <c r="M4" i="31"/>
  <c r="M15" i="31" s="1"/>
  <c r="B28" i="39"/>
  <c r="L33" i="35"/>
  <c r="L15" i="35"/>
  <c r="L33" i="34"/>
  <c r="L15" i="34"/>
  <c r="I22" i="35"/>
  <c r="I28" i="35" s="1"/>
  <c r="E22" i="35"/>
  <c r="H4" i="35"/>
  <c r="H15" i="35" s="1"/>
  <c r="E24" i="34"/>
  <c r="G6" i="34"/>
  <c r="G5" i="34"/>
  <c r="I22" i="33"/>
  <c r="I28" i="33" s="1"/>
  <c r="E22" i="33"/>
  <c r="E33" i="33" s="1"/>
  <c r="D23" i="33"/>
  <c r="G23" i="32"/>
  <c r="H4" i="32"/>
  <c r="H15" i="32" s="1"/>
  <c r="F22" i="31"/>
  <c r="F33" i="31" s="1"/>
  <c r="E5" i="31"/>
  <c r="G4" i="31"/>
  <c r="C4" i="31"/>
  <c r="A13" i="39"/>
  <c r="A12" i="39"/>
  <c r="A11" i="39"/>
  <c r="A10" i="39"/>
  <c r="A9" i="39"/>
  <c r="A8" i="39"/>
  <c r="A7" i="39"/>
  <c r="A6" i="39"/>
  <c r="A5" i="39"/>
  <c r="A4" i="39"/>
  <c r="AB3" i="25"/>
  <c r="K22" i="35" s="1"/>
  <c r="AA3" i="25"/>
  <c r="G24" i="35" s="1"/>
  <c r="Z3" i="25"/>
  <c r="E24" i="35" s="1"/>
  <c r="Y3" i="25"/>
  <c r="X3" i="25"/>
  <c r="V3" i="25"/>
  <c r="U3" i="25"/>
  <c r="T3" i="25"/>
  <c r="R3" i="25"/>
  <c r="D23" i="35" s="1"/>
  <c r="Q3" i="25"/>
  <c r="G23" i="35" s="1"/>
  <c r="P3" i="25"/>
  <c r="E23" i="35" s="1"/>
  <c r="O3" i="25"/>
  <c r="C23" i="35" s="1"/>
  <c r="N3" i="25"/>
  <c r="I26" i="35" s="1"/>
  <c r="I32" i="35" s="1"/>
  <c r="M3" i="25"/>
  <c r="I25" i="35" s="1"/>
  <c r="I31" i="35" s="1"/>
  <c r="L3" i="25"/>
  <c r="I24" i="35" s="1"/>
  <c r="I30" i="35" s="1"/>
  <c r="K3" i="25"/>
  <c r="I23" i="35" s="1"/>
  <c r="I29" i="35" s="1"/>
  <c r="J3" i="25"/>
  <c r="I3" i="25"/>
  <c r="H22" i="35" s="1"/>
  <c r="H33" i="35" s="1"/>
  <c r="H3" i="25"/>
  <c r="G22" i="35" s="1"/>
  <c r="G3" i="25"/>
  <c r="F22" i="35" s="1"/>
  <c r="F33" i="35" s="1"/>
  <c r="F3" i="25"/>
  <c r="E3" i="25"/>
  <c r="D22" i="35" s="1"/>
  <c r="D3" i="25"/>
  <c r="C22" i="35" s="1"/>
  <c r="C3" i="25"/>
  <c r="B22" i="35" s="1"/>
  <c r="B33" i="35" s="1"/>
  <c r="B3" i="25"/>
  <c r="A22" i="35" s="1"/>
  <c r="A33" i="35" s="1"/>
  <c r="AB3" i="24"/>
  <c r="K4" i="35" s="1"/>
  <c r="AA3" i="24"/>
  <c r="G6" i="35" s="1"/>
  <c r="Z3" i="24"/>
  <c r="E6" i="35" s="1"/>
  <c r="Y3" i="24"/>
  <c r="X3" i="24"/>
  <c r="V3" i="24"/>
  <c r="U3" i="24"/>
  <c r="T3" i="24"/>
  <c r="R3" i="24"/>
  <c r="D5" i="35" s="1"/>
  <c r="Q3" i="24"/>
  <c r="G5" i="35" s="1"/>
  <c r="P3" i="24"/>
  <c r="E5" i="35" s="1"/>
  <c r="O3" i="24"/>
  <c r="C5" i="35" s="1"/>
  <c r="N3" i="24"/>
  <c r="I8" i="35" s="1"/>
  <c r="I14" i="35" s="1"/>
  <c r="M3" i="24"/>
  <c r="I7" i="35" s="1"/>
  <c r="I13" i="35" s="1"/>
  <c r="L3" i="24"/>
  <c r="I6" i="35" s="1"/>
  <c r="I12" i="35" s="1"/>
  <c r="K3" i="24"/>
  <c r="I5" i="35" s="1"/>
  <c r="I11" i="35" s="1"/>
  <c r="J3" i="24"/>
  <c r="I4" i="35" s="1"/>
  <c r="I10" i="35" s="1"/>
  <c r="I3" i="24"/>
  <c r="H3" i="24"/>
  <c r="G4" i="35" s="1"/>
  <c r="G15" i="35" s="1"/>
  <c r="G3" i="24"/>
  <c r="F4" i="35" s="1"/>
  <c r="F15" i="35" s="1"/>
  <c r="F3" i="24"/>
  <c r="E4" i="35" s="1"/>
  <c r="E3" i="24"/>
  <c r="D4" i="35" s="1"/>
  <c r="D3" i="24"/>
  <c r="C4" i="35" s="1"/>
  <c r="C3" i="24"/>
  <c r="B4" i="35" s="1"/>
  <c r="B15" i="35" s="1"/>
  <c r="B3" i="24"/>
  <c r="A4" i="35" s="1"/>
  <c r="A15" i="35" s="1"/>
  <c r="AB3" i="23"/>
  <c r="K22" i="34" s="1"/>
  <c r="AA3" i="23"/>
  <c r="G24" i="34" s="1"/>
  <c r="Z3" i="23"/>
  <c r="Y3" i="23"/>
  <c r="X3" i="23"/>
  <c r="V3" i="23"/>
  <c r="U3" i="23"/>
  <c r="T3" i="23"/>
  <c r="R3" i="23"/>
  <c r="D23" i="34" s="1"/>
  <c r="Q3" i="23"/>
  <c r="G23" i="34" s="1"/>
  <c r="P3" i="23"/>
  <c r="E23" i="34" s="1"/>
  <c r="O3" i="23"/>
  <c r="C23" i="34" s="1"/>
  <c r="N3" i="23"/>
  <c r="I26" i="34" s="1"/>
  <c r="I32" i="34" s="1"/>
  <c r="M3" i="23"/>
  <c r="I25" i="34" s="1"/>
  <c r="I31" i="34" s="1"/>
  <c r="L3" i="23"/>
  <c r="I24" i="34" s="1"/>
  <c r="I30" i="34" s="1"/>
  <c r="K3" i="23"/>
  <c r="I23" i="34" s="1"/>
  <c r="I29" i="34" s="1"/>
  <c r="J3" i="23"/>
  <c r="I22" i="34" s="1"/>
  <c r="I28" i="34" s="1"/>
  <c r="I3" i="23"/>
  <c r="H22" i="34" s="1"/>
  <c r="H33" i="34" s="1"/>
  <c r="H3" i="23"/>
  <c r="G22" i="34" s="1"/>
  <c r="G3" i="23"/>
  <c r="F22" i="34" s="1"/>
  <c r="F33" i="34" s="1"/>
  <c r="F3" i="23"/>
  <c r="E22" i="34" s="1"/>
  <c r="E33" i="34" s="1"/>
  <c r="E3" i="23"/>
  <c r="D22" i="34" s="1"/>
  <c r="D3" i="23"/>
  <c r="C22" i="34" s="1"/>
  <c r="C3" i="23"/>
  <c r="B22" i="34" s="1"/>
  <c r="B33" i="34" s="1"/>
  <c r="B3" i="23"/>
  <c r="A22" i="34" s="1"/>
  <c r="A33" i="34" s="1"/>
  <c r="AB3" i="22"/>
  <c r="K4" i="34" s="1"/>
  <c r="K15" i="34" s="1"/>
  <c r="AA3" i="22"/>
  <c r="Z3" i="22"/>
  <c r="E6" i="34" s="1"/>
  <c r="Y3" i="22"/>
  <c r="X3" i="22"/>
  <c r="V3" i="22"/>
  <c r="U3" i="22"/>
  <c r="T3" i="22"/>
  <c r="R3" i="22"/>
  <c r="D5" i="34" s="1"/>
  <c r="Q3" i="22"/>
  <c r="P3" i="22"/>
  <c r="E5" i="34" s="1"/>
  <c r="O3" i="22"/>
  <c r="C5" i="34" s="1"/>
  <c r="N3" i="22"/>
  <c r="I8" i="34" s="1"/>
  <c r="I14" i="34" s="1"/>
  <c r="M3" i="22"/>
  <c r="I7" i="34" s="1"/>
  <c r="I13" i="34" s="1"/>
  <c r="L3" i="22"/>
  <c r="I6" i="34" s="1"/>
  <c r="I12" i="34" s="1"/>
  <c r="K3" i="22"/>
  <c r="I5" i="34" s="1"/>
  <c r="I11" i="34" s="1"/>
  <c r="J3" i="22"/>
  <c r="I4" i="34" s="1"/>
  <c r="I10" i="34" s="1"/>
  <c r="I3" i="22"/>
  <c r="H4" i="34" s="1"/>
  <c r="H15" i="34" s="1"/>
  <c r="H3" i="22"/>
  <c r="G4" i="34" s="1"/>
  <c r="G15" i="34" s="1"/>
  <c r="G3" i="22"/>
  <c r="F4" i="34" s="1"/>
  <c r="F15" i="34" s="1"/>
  <c r="F3" i="22"/>
  <c r="E4" i="34" s="1"/>
  <c r="E3" i="22"/>
  <c r="D4" i="34" s="1"/>
  <c r="D3" i="22"/>
  <c r="C4" i="34" s="1"/>
  <c r="C15" i="34" s="1"/>
  <c r="C3" i="22"/>
  <c r="B4" i="34" s="1"/>
  <c r="B15" i="34" s="1"/>
  <c r="B3" i="22"/>
  <c r="A4" i="34" s="1"/>
  <c r="A15" i="34" s="1"/>
  <c r="AB3" i="21"/>
  <c r="K22" i="33" s="1"/>
  <c r="AA3" i="21"/>
  <c r="G24" i="33" s="1"/>
  <c r="Z3" i="21"/>
  <c r="E24" i="33" s="1"/>
  <c r="Y3" i="21"/>
  <c r="X3" i="21"/>
  <c r="V3" i="21"/>
  <c r="U3" i="21"/>
  <c r="T3" i="21"/>
  <c r="R3" i="21"/>
  <c r="Q3" i="21"/>
  <c r="G23" i="33" s="1"/>
  <c r="P3" i="21"/>
  <c r="E23" i="33" s="1"/>
  <c r="O3" i="21"/>
  <c r="C23" i="33" s="1"/>
  <c r="N3" i="21"/>
  <c r="I26" i="33" s="1"/>
  <c r="I32" i="33" s="1"/>
  <c r="M3" i="21"/>
  <c r="I25" i="33" s="1"/>
  <c r="I31" i="33" s="1"/>
  <c r="L3" i="21"/>
  <c r="I24" i="33" s="1"/>
  <c r="I30" i="33" s="1"/>
  <c r="K3" i="21"/>
  <c r="I23" i="33" s="1"/>
  <c r="I29" i="33" s="1"/>
  <c r="J3" i="21"/>
  <c r="I3" i="21"/>
  <c r="H22" i="33" s="1"/>
  <c r="H33" i="33" s="1"/>
  <c r="H3" i="21"/>
  <c r="G22" i="33" s="1"/>
  <c r="G3" i="21"/>
  <c r="F22" i="33" s="1"/>
  <c r="F33" i="33" s="1"/>
  <c r="F3" i="21"/>
  <c r="E3" i="21"/>
  <c r="D22" i="33" s="1"/>
  <c r="D33" i="33" s="1"/>
  <c r="D3" i="21"/>
  <c r="C22" i="33" s="1"/>
  <c r="C3" i="21"/>
  <c r="B22" i="33" s="1"/>
  <c r="B33" i="33" s="1"/>
  <c r="B3" i="21"/>
  <c r="A22" i="33" s="1"/>
  <c r="A33" i="33" s="1"/>
  <c r="AB3" i="20"/>
  <c r="K4" i="33" s="1"/>
  <c r="AA3" i="20"/>
  <c r="G6" i="33" s="1"/>
  <c r="Z3" i="20"/>
  <c r="E6" i="33" s="1"/>
  <c r="Y3" i="20"/>
  <c r="X3" i="20"/>
  <c r="V3" i="20"/>
  <c r="U3" i="20"/>
  <c r="T3" i="20"/>
  <c r="R3" i="20"/>
  <c r="D5" i="33" s="1"/>
  <c r="Q3" i="20"/>
  <c r="G5" i="33" s="1"/>
  <c r="P3" i="20"/>
  <c r="E5" i="33" s="1"/>
  <c r="O3" i="20"/>
  <c r="C5" i="33" s="1"/>
  <c r="N3" i="20"/>
  <c r="I8" i="33" s="1"/>
  <c r="I14" i="33" s="1"/>
  <c r="M3" i="20"/>
  <c r="I7" i="33" s="1"/>
  <c r="I13" i="33" s="1"/>
  <c r="L3" i="20"/>
  <c r="I6" i="33" s="1"/>
  <c r="I12" i="33" s="1"/>
  <c r="K3" i="20"/>
  <c r="I5" i="33" s="1"/>
  <c r="I11" i="33" s="1"/>
  <c r="J3" i="20"/>
  <c r="I4" i="33" s="1"/>
  <c r="I10" i="33" s="1"/>
  <c r="I3" i="20"/>
  <c r="H4" i="33" s="1"/>
  <c r="H15" i="33" s="1"/>
  <c r="H3" i="20"/>
  <c r="G4" i="33" s="1"/>
  <c r="G3" i="20"/>
  <c r="F4" i="33" s="1"/>
  <c r="F15" i="33" s="1"/>
  <c r="F3" i="20"/>
  <c r="E4" i="33" s="1"/>
  <c r="E3" i="20"/>
  <c r="D4" i="33" s="1"/>
  <c r="D3" i="20"/>
  <c r="C4" i="33" s="1"/>
  <c r="C3" i="20"/>
  <c r="B4" i="33" s="1"/>
  <c r="B15" i="33" s="1"/>
  <c r="B3" i="20"/>
  <c r="A4" i="33" s="1"/>
  <c r="A15" i="33" s="1"/>
  <c r="AB3" i="19"/>
  <c r="K22" i="32" s="1"/>
  <c r="AA3" i="19"/>
  <c r="G24" i="32" s="1"/>
  <c r="Z3" i="19"/>
  <c r="E24" i="32" s="1"/>
  <c r="Y3" i="19"/>
  <c r="X3" i="19"/>
  <c r="V3" i="19"/>
  <c r="U3" i="19"/>
  <c r="T3" i="19"/>
  <c r="R3" i="19"/>
  <c r="D23" i="32" s="1"/>
  <c r="Q3" i="19"/>
  <c r="P3" i="19"/>
  <c r="E23" i="32" s="1"/>
  <c r="O3" i="19"/>
  <c r="C23" i="32" s="1"/>
  <c r="N3" i="19"/>
  <c r="I26" i="32" s="1"/>
  <c r="I32" i="32" s="1"/>
  <c r="M3" i="19"/>
  <c r="I25" i="32" s="1"/>
  <c r="I31" i="32" s="1"/>
  <c r="L3" i="19"/>
  <c r="I24" i="32" s="1"/>
  <c r="I30" i="32" s="1"/>
  <c r="K3" i="19"/>
  <c r="I23" i="32" s="1"/>
  <c r="I29" i="32" s="1"/>
  <c r="J3" i="19"/>
  <c r="I22" i="32" s="1"/>
  <c r="I28" i="32" s="1"/>
  <c r="I3" i="19"/>
  <c r="H22" i="32" s="1"/>
  <c r="H33" i="32" s="1"/>
  <c r="H3" i="19"/>
  <c r="G22" i="32" s="1"/>
  <c r="G33" i="32" s="1"/>
  <c r="G3" i="19"/>
  <c r="F22" i="32" s="1"/>
  <c r="F33" i="32" s="1"/>
  <c r="F3" i="19"/>
  <c r="E22" i="32" s="1"/>
  <c r="E3" i="19"/>
  <c r="D22" i="32" s="1"/>
  <c r="D3" i="19"/>
  <c r="C22" i="32" s="1"/>
  <c r="C3" i="19"/>
  <c r="B22" i="32" s="1"/>
  <c r="B33" i="32" s="1"/>
  <c r="B3" i="19"/>
  <c r="A22" i="32" s="1"/>
  <c r="A33" i="32" s="1"/>
  <c r="AB3" i="18"/>
  <c r="K4" i="32" s="1"/>
  <c r="AA3" i="18"/>
  <c r="G6" i="32" s="1"/>
  <c r="Z3" i="18"/>
  <c r="E6" i="32" s="1"/>
  <c r="Y3" i="18"/>
  <c r="X3" i="18"/>
  <c r="V3" i="18"/>
  <c r="U3" i="18"/>
  <c r="T3" i="18"/>
  <c r="R3" i="18"/>
  <c r="D5" i="32" s="1"/>
  <c r="Q3" i="18"/>
  <c r="G5" i="32" s="1"/>
  <c r="P3" i="18"/>
  <c r="E5" i="32" s="1"/>
  <c r="O3" i="18"/>
  <c r="C5" i="32" s="1"/>
  <c r="N3" i="18"/>
  <c r="I8" i="32" s="1"/>
  <c r="I14" i="32" s="1"/>
  <c r="M3" i="18"/>
  <c r="I7" i="32" s="1"/>
  <c r="I13" i="32" s="1"/>
  <c r="L3" i="18"/>
  <c r="I6" i="32" s="1"/>
  <c r="I12" i="32" s="1"/>
  <c r="K3" i="18"/>
  <c r="I5" i="32" s="1"/>
  <c r="I11" i="32" s="1"/>
  <c r="J3" i="18"/>
  <c r="I4" i="32" s="1"/>
  <c r="I10" i="32" s="1"/>
  <c r="I3" i="18"/>
  <c r="H3" i="18"/>
  <c r="G4" i="32" s="1"/>
  <c r="G3" i="18"/>
  <c r="F4" i="32" s="1"/>
  <c r="F15" i="32" s="1"/>
  <c r="F3" i="18"/>
  <c r="E4" i="32" s="1"/>
  <c r="E3" i="18"/>
  <c r="D4" i="32" s="1"/>
  <c r="D3" i="18"/>
  <c r="C4" i="32" s="1"/>
  <c r="C3" i="18"/>
  <c r="B4" i="32" s="1"/>
  <c r="B15" i="32" s="1"/>
  <c r="B3" i="18"/>
  <c r="A4" i="32" s="1"/>
  <c r="A15" i="32" s="1"/>
  <c r="AB3" i="17"/>
  <c r="D5" i="39" s="1"/>
  <c r="AA3" i="17"/>
  <c r="G24" i="31" s="1"/>
  <c r="Z3" i="17"/>
  <c r="E24" i="31" s="1"/>
  <c r="Y3" i="17"/>
  <c r="X3" i="17"/>
  <c r="V3" i="17"/>
  <c r="U3" i="17"/>
  <c r="T3" i="17"/>
  <c r="R3" i="17"/>
  <c r="D23" i="31" s="1"/>
  <c r="Q3" i="17"/>
  <c r="G23" i="31" s="1"/>
  <c r="P3" i="17"/>
  <c r="E23" i="31" s="1"/>
  <c r="O3" i="17"/>
  <c r="C23" i="31" s="1"/>
  <c r="N3" i="17"/>
  <c r="I26" i="31" s="1"/>
  <c r="I32" i="31" s="1"/>
  <c r="M3" i="17"/>
  <c r="I25" i="31" s="1"/>
  <c r="I31" i="31" s="1"/>
  <c r="L3" i="17"/>
  <c r="I24" i="31" s="1"/>
  <c r="I30" i="31" s="1"/>
  <c r="K3" i="17"/>
  <c r="I23" i="31" s="1"/>
  <c r="I29" i="31" s="1"/>
  <c r="J3" i="17"/>
  <c r="I22" i="31" s="1"/>
  <c r="I28" i="31" s="1"/>
  <c r="I3" i="17"/>
  <c r="H22" i="31" s="1"/>
  <c r="H33" i="31" s="1"/>
  <c r="H3" i="17"/>
  <c r="G22" i="31" s="1"/>
  <c r="G33" i="31" s="1"/>
  <c r="G3" i="17"/>
  <c r="F3" i="17"/>
  <c r="E22" i="31" s="1"/>
  <c r="E3" i="17"/>
  <c r="D22" i="31" s="1"/>
  <c r="D33" i="31" s="1"/>
  <c r="D3" i="17"/>
  <c r="C22" i="31" s="1"/>
  <c r="C3" i="17"/>
  <c r="B22" i="31" s="1"/>
  <c r="B33" i="31" s="1"/>
  <c r="B3" i="17"/>
  <c r="A22" i="31" s="1"/>
  <c r="A33" i="31" s="1"/>
  <c r="AB3" i="16"/>
  <c r="K4" i="31" s="1"/>
  <c r="AA3" i="16"/>
  <c r="G6" i="31" s="1"/>
  <c r="Z3" i="16"/>
  <c r="E6" i="31" s="1"/>
  <c r="Y3" i="16"/>
  <c r="X3" i="16"/>
  <c r="V3" i="16"/>
  <c r="U3" i="16"/>
  <c r="T3" i="16"/>
  <c r="R3" i="16"/>
  <c r="D5" i="31" s="1"/>
  <c r="Q3" i="16"/>
  <c r="G5" i="31" s="1"/>
  <c r="P3" i="16"/>
  <c r="O3" i="16"/>
  <c r="C5" i="31" s="1"/>
  <c r="C15" i="31" s="1"/>
  <c r="N3" i="16"/>
  <c r="I8" i="31" s="1"/>
  <c r="I14" i="31" s="1"/>
  <c r="M3" i="16"/>
  <c r="I7" i="31" s="1"/>
  <c r="I13" i="31" s="1"/>
  <c r="L3" i="16"/>
  <c r="I6" i="31" s="1"/>
  <c r="I12" i="31" s="1"/>
  <c r="K3" i="16"/>
  <c r="I5" i="31" s="1"/>
  <c r="I11" i="31" s="1"/>
  <c r="J3" i="16"/>
  <c r="I4" i="31" s="1"/>
  <c r="I10" i="31" s="1"/>
  <c r="I3" i="16"/>
  <c r="H4" i="31" s="1"/>
  <c r="H15" i="31" s="1"/>
  <c r="H3" i="16"/>
  <c r="G3" i="16"/>
  <c r="F4" i="31" s="1"/>
  <c r="F15" i="31" s="1"/>
  <c r="F3" i="16"/>
  <c r="E4" i="31" s="1"/>
  <c r="E3" i="16"/>
  <c r="D4" i="31" s="1"/>
  <c r="D15" i="31" s="1"/>
  <c r="D3" i="16"/>
  <c r="C3" i="16"/>
  <c r="B4" i="31" s="1"/>
  <c r="B15" i="31" s="1"/>
  <c r="B3" i="16"/>
  <c r="A4" i="31" s="1"/>
  <c r="A15" i="31" s="1"/>
  <c r="J15" i="43" l="1"/>
  <c r="G15" i="43"/>
  <c r="E15" i="43"/>
  <c r="C15" i="43"/>
  <c r="J33" i="42"/>
  <c r="I33" i="42"/>
  <c r="G33" i="42"/>
  <c r="E33" i="42"/>
  <c r="D33" i="42"/>
  <c r="J15" i="42"/>
  <c r="G15" i="42"/>
  <c r="E15" i="42"/>
  <c r="D15" i="42"/>
  <c r="J33" i="41"/>
  <c r="G33" i="41"/>
  <c r="E33" i="41"/>
  <c r="D33" i="41"/>
  <c r="C33" i="41"/>
  <c r="J15" i="41"/>
  <c r="I15" i="41"/>
  <c r="E15" i="41"/>
  <c r="I15" i="43"/>
  <c r="I15" i="42"/>
  <c r="I33" i="41"/>
  <c r="J33" i="34"/>
  <c r="E33" i="35"/>
  <c r="D33" i="35"/>
  <c r="D13" i="39"/>
  <c r="K33" i="35"/>
  <c r="C33" i="35"/>
  <c r="G33" i="35"/>
  <c r="C15" i="35"/>
  <c r="C12" i="39"/>
  <c r="B12" i="39" s="1"/>
  <c r="E15" i="35"/>
  <c r="K15" i="35"/>
  <c r="D12" i="39"/>
  <c r="D15" i="35"/>
  <c r="D11" i="39"/>
  <c r="K33" i="34"/>
  <c r="D33" i="34"/>
  <c r="G33" i="34"/>
  <c r="C33" i="34"/>
  <c r="C11" i="39"/>
  <c r="B11" i="39" s="1"/>
  <c r="D15" i="34"/>
  <c r="E15" i="34"/>
  <c r="D10" i="39"/>
  <c r="K33" i="33"/>
  <c r="D9" i="39"/>
  <c r="C33" i="33"/>
  <c r="G33" i="33"/>
  <c r="D15" i="33"/>
  <c r="G15" i="33"/>
  <c r="D8" i="39"/>
  <c r="K15" i="33"/>
  <c r="C15" i="33"/>
  <c r="E15" i="33"/>
  <c r="C33" i="32"/>
  <c r="D33" i="32"/>
  <c r="E33" i="32"/>
  <c r="K33" i="32"/>
  <c r="D7" i="39"/>
  <c r="C15" i="32"/>
  <c r="E15" i="32"/>
  <c r="K15" i="32"/>
  <c r="D6" i="39"/>
  <c r="G15" i="32"/>
  <c r="D15" i="32"/>
  <c r="C33" i="31"/>
  <c r="E33" i="31"/>
  <c r="I33" i="31"/>
  <c r="K33" i="31"/>
  <c r="E15" i="31"/>
  <c r="D4" i="39"/>
  <c r="K15" i="31"/>
  <c r="G15" i="31"/>
  <c r="I33" i="34"/>
  <c r="I33" i="35"/>
  <c r="I15" i="35"/>
  <c r="I15" i="34"/>
  <c r="I33" i="33"/>
  <c r="I15" i="33"/>
  <c r="I33" i="32"/>
  <c r="I15" i="32"/>
  <c r="I15" i="31"/>
  <c r="B16" i="43" l="1"/>
  <c r="B34" i="42"/>
  <c r="B16" i="42"/>
  <c r="B34" i="41"/>
  <c r="B16" i="41"/>
  <c r="C13" i="39"/>
  <c r="B13" i="39" s="1"/>
  <c r="B16" i="34"/>
  <c r="C9" i="39"/>
  <c r="B9" i="39" s="1"/>
  <c r="B34" i="32"/>
  <c r="B34" i="31"/>
  <c r="C5" i="39"/>
  <c r="B5" i="39" s="1"/>
  <c r="B34" i="35"/>
  <c r="B16" i="35"/>
  <c r="B34" i="34"/>
  <c r="C10" i="39"/>
  <c r="B10" i="39" s="1"/>
  <c r="B34" i="33"/>
  <c r="C8" i="39"/>
  <c r="B8" i="39" s="1"/>
  <c r="B16" i="33"/>
  <c r="C7" i="39"/>
  <c r="B7" i="39" s="1"/>
  <c r="C6" i="39"/>
  <c r="B6" i="39" s="1"/>
  <c r="B16" i="32"/>
  <c r="B16" i="31"/>
  <c r="C4" i="39"/>
  <c r="B4" i="39" s="1"/>
  <c r="B29" i="39" l="1"/>
  <c r="B30" i="39" s="1"/>
</calcChain>
</file>

<file path=xl/sharedStrings.xml><?xml version="1.0" encoding="utf-8"?>
<sst xmlns="http://schemas.openxmlformats.org/spreadsheetml/2006/main" count="1175" uniqueCount="50">
  <si>
    <t>Job Name</t>
  </si>
  <si>
    <t>Batt&gt;10ft</t>
  </si>
  <si>
    <t>Batt&lt;10ft</t>
  </si>
  <si>
    <t>Soffit</t>
  </si>
  <si>
    <t>Caulk&amp;Foam</t>
  </si>
  <si>
    <t>Bonus</t>
  </si>
  <si>
    <t>Cellulose</t>
  </si>
  <si>
    <t xml:space="preserve">Other Pay </t>
  </si>
  <si>
    <t>BIBS</t>
  </si>
  <si>
    <t>R19</t>
  </si>
  <si>
    <t>R30</t>
  </si>
  <si>
    <t>R38/R40</t>
  </si>
  <si>
    <t>R49/R50</t>
  </si>
  <si>
    <t>Air Seal</t>
  </si>
  <si>
    <t>CC 1"</t>
  </si>
  <si>
    <t>CC 2"</t>
  </si>
  <si>
    <t>CC 3"</t>
  </si>
  <si>
    <t>OC 6"</t>
  </si>
  <si>
    <t>OC 8"</t>
  </si>
  <si>
    <t>Other Pay</t>
  </si>
  <si>
    <t>Vacation</t>
  </si>
  <si>
    <t>Totals:</t>
  </si>
  <si>
    <t>Batt Work</t>
  </si>
  <si>
    <t>Attic Work</t>
  </si>
  <si>
    <t>Foam Work</t>
  </si>
  <si>
    <t>Name:</t>
  </si>
  <si>
    <t>Attic</t>
  </si>
  <si>
    <t>Spray Foam</t>
  </si>
  <si>
    <t>Shop Pay</t>
  </si>
  <si>
    <t>Holiday</t>
  </si>
  <si>
    <t>Total Pay</t>
  </si>
  <si>
    <t>Employee Name</t>
  </si>
  <si>
    <t>Pay Rates</t>
  </si>
  <si>
    <t>Rate</t>
  </si>
  <si>
    <t>Name</t>
  </si>
  <si>
    <t>Office</t>
  </si>
  <si>
    <t>Salary</t>
  </si>
  <si>
    <t>Commission</t>
  </si>
  <si>
    <t>Mike Frank</t>
  </si>
  <si>
    <t>Payroll Summary</t>
  </si>
  <si>
    <t>Total Payroll</t>
  </si>
  <si>
    <t>Work Wages</t>
  </si>
  <si>
    <t>Total Payroll Summary</t>
  </si>
  <si>
    <t>Office Payroll</t>
  </si>
  <si>
    <t>Employee Payroll</t>
  </si>
  <si>
    <t xml:space="preserve">Don Wood </t>
  </si>
  <si>
    <t>CC 3/4"</t>
  </si>
  <si>
    <t>OC 4"</t>
  </si>
  <si>
    <t>OC  4"</t>
  </si>
  <si>
    <t>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</si>
</sst>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b/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1" fillId="0" borderId="2" xfId="0" applyFont="1" applyBorder="1"/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1" fillId="3" borderId="0" xfId="0" applyFont="1" applyFill="1"/>
    <xf numFmtId="0" fontId="1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3" xfId="0" applyFont="1" applyBorder="1"/>
    <xf numFmtId="0" fontId="5" fillId="3" borderId="7" xfId="0" applyFont="1" applyFill="1" applyBorder="1"/>
    <xf numFmtId="0" fontId="5" fillId="3" borderId="6" xfId="0" applyFont="1" applyFill="1" applyBorder="1"/>
    <xf numFmtId="0" fontId="5" fillId="3" borderId="1" xfId="0" applyFont="1" applyFill="1" applyBorder="1"/>
    <xf numFmtId="0" fontId="5" fillId="3" borderId="8" xfId="0" applyFont="1" applyFill="1" applyBorder="1"/>
    <xf numFmtId="0" fontId="5" fillId="0" borderId="9" xfId="0" applyFont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44" fontId="5" fillId="3" borderId="4" xfId="1" applyFont="1" applyFill="1" applyBorder="1"/>
    <xf numFmtId="44" fontId="5" fillId="0" borderId="1" xfId="0" applyNumberFormat="1" applyFont="1" applyBorder="1"/>
    <xf numFmtId="0" fontId="5" fillId="3" borderId="0" xfId="0" applyFont="1" applyFill="1"/>
    <xf numFmtId="0" fontId="5" fillId="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6" borderId="1" xfId="0" applyFont="1" applyFill="1" applyBorder="1"/>
    <xf numFmtId="2" fontId="5" fillId="6" borderId="1" xfId="1" applyNumberFormat="1" applyFont="1" applyFill="1" applyBorder="1"/>
    <xf numFmtId="2" fontId="5" fillId="0" borderId="1" xfId="0" applyNumberFormat="1" applyFont="1" applyBorder="1"/>
    <xf numFmtId="2" fontId="5" fillId="0" borderId="1" xfId="1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2" fontId="5" fillId="6" borderId="1" xfId="0" applyNumberFormat="1" applyFont="1" applyFill="1" applyBorder="1" applyAlignment="1">
      <alignment horizontal="left"/>
    </xf>
    <xf numFmtId="2" fontId="5" fillId="6" borderId="1" xfId="1" applyNumberFormat="1" applyFont="1" applyFill="1" applyBorder="1" applyAlignment="1">
      <alignment horizontal="left"/>
    </xf>
    <xf numFmtId="2" fontId="5" fillId="7" borderId="1" xfId="0" applyNumberFormat="1" applyFont="1" applyFill="1" applyBorder="1" applyAlignment="1">
      <alignment horizontal="left"/>
    </xf>
    <xf numFmtId="2" fontId="5" fillId="7" borderId="1" xfId="0" applyNumberFormat="1" applyFont="1" applyFill="1" applyBorder="1"/>
    <xf numFmtId="0" fontId="5" fillId="7" borderId="1" xfId="0" applyFont="1" applyFill="1" applyBorder="1"/>
    <xf numFmtId="0" fontId="1" fillId="3" borderId="10" xfId="0" applyFont="1" applyFill="1" applyBorder="1" applyAlignment="1">
      <alignment horizontal="center"/>
    </xf>
    <xf numFmtId="0" fontId="1" fillId="0" borderId="10" xfId="0" applyFont="1" applyBorder="1"/>
    <xf numFmtId="0" fontId="0" fillId="0" borderId="1" xfId="0" applyBorder="1"/>
    <xf numFmtId="0" fontId="2" fillId="2" borderId="11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6EB5-6956-4042-997B-9C05D75A32D2}">
  <dimension ref="A1:E30"/>
  <sheetViews>
    <sheetView tabSelected="1" zoomScale="96" workbookViewId="0">
      <selection activeCell="B23" sqref="B23"/>
    </sheetView>
  </sheetViews>
  <sheetFormatPr defaultColWidth="8.85546875" defaultRowHeight="16.5" x14ac:dyDescent="0.3"/>
  <cols>
    <col min="1" max="1" width="28.7109375" style="11" customWidth="1"/>
    <col min="2" max="2" width="15.7109375" style="11" customWidth="1"/>
    <col min="3" max="3" width="13.28515625" style="11" customWidth="1"/>
    <col min="4" max="4" width="13.85546875" style="11" customWidth="1"/>
    <col min="5" max="5" width="15.28515625" style="11" customWidth="1"/>
    <col min="6" max="16384" width="8.85546875" style="11"/>
  </cols>
  <sheetData>
    <row r="1" spans="1:5" x14ac:dyDescent="0.3">
      <c r="A1" s="24" t="s">
        <v>39</v>
      </c>
    </row>
    <row r="3" spans="1:5" x14ac:dyDescent="0.3">
      <c r="A3" s="28" t="s">
        <v>31</v>
      </c>
      <c r="B3" s="28" t="s">
        <v>30</v>
      </c>
      <c r="C3" s="16" t="s">
        <v>41</v>
      </c>
      <c r="D3" s="16" t="s">
        <v>20</v>
      </c>
      <c r="E3" s="16" t="s">
        <v>29</v>
      </c>
    </row>
    <row r="4" spans="1:5" x14ac:dyDescent="0.3">
      <c r="A4" s="29">
        <f>'Emp1&amp;Emp2'!B1</f>
        <v>0</v>
      </c>
      <c r="B4" s="33">
        <f t="shared" ref="B4:B13" si="0">SUM(C4:E4)</f>
        <v>0</v>
      </c>
      <c r="C4" s="34">
        <f>SUM('Emp1&amp;Emp2'!A15:J15,'Emp1&amp;Emp2'!L15)</f>
        <v>0</v>
      </c>
      <c r="D4" s="37">
        <f>'Emp1&amp;Emp2'!K4</f>
        <v>0</v>
      </c>
      <c r="E4" s="35"/>
    </row>
    <row r="5" spans="1:5" x14ac:dyDescent="0.3">
      <c r="A5" s="29">
        <f>'Emp1&amp;Emp2'!B19</f>
        <v>0</v>
      </c>
      <c r="B5" s="33">
        <f t="shared" si="0"/>
        <v>0</v>
      </c>
      <c r="C5" s="34">
        <f>SUM('Emp1&amp;Emp2'!A33:J33,'Emp1&amp;Emp2'!L33)</f>
        <v>0</v>
      </c>
      <c r="D5" s="37">
        <f>'Emp1&amp;Emp2'!K22</f>
        <v>0</v>
      </c>
      <c r="E5" s="36"/>
    </row>
    <row r="6" spans="1:5" x14ac:dyDescent="0.3">
      <c r="A6" s="29">
        <f>'Emp3&amp;Emp4'!B1</f>
        <v>0</v>
      </c>
      <c r="B6" s="33">
        <f t="shared" si="0"/>
        <v>0</v>
      </c>
      <c r="C6" s="34">
        <f>SUM('Emp3&amp;Emp4'!A15:J15,'Emp3&amp;Emp4'!L15)</f>
        <v>0</v>
      </c>
      <c r="D6" s="37">
        <f>'Emp3&amp;Emp4'!K4</f>
        <v>0</v>
      </c>
      <c r="E6" s="35"/>
    </row>
    <row r="7" spans="1:5" x14ac:dyDescent="0.3">
      <c r="A7" s="29">
        <f>'Emp3&amp;Emp4'!B19</f>
        <v>0</v>
      </c>
      <c r="B7" s="33">
        <f t="shared" si="0"/>
        <v>0</v>
      </c>
      <c r="C7" s="34">
        <f>SUM('Emp3&amp;Emp4'!A33:J33,'Emp3&amp;Emp4'!L33)</f>
        <v>0</v>
      </c>
      <c r="D7" s="37">
        <f>'Emp3&amp;Emp4'!K22</f>
        <v>0</v>
      </c>
      <c r="E7" s="35"/>
    </row>
    <row r="8" spans="1:5" x14ac:dyDescent="0.3">
      <c r="A8" s="29">
        <f>'Emp5&amp;Emp6'!B1</f>
        <v>0</v>
      </c>
      <c r="B8" s="33">
        <f t="shared" si="0"/>
        <v>0</v>
      </c>
      <c r="C8" s="34">
        <f>SUM('Emp5&amp;Emp6'!A15:J15,'Emp5&amp;Emp6'!L15)</f>
        <v>0</v>
      </c>
      <c r="D8" s="37">
        <f>'Emp5&amp;Emp6'!K4</f>
        <v>0</v>
      </c>
      <c r="E8" s="35"/>
    </row>
    <row r="9" spans="1:5" x14ac:dyDescent="0.3">
      <c r="A9" s="29">
        <f>'Emp5&amp;Emp6'!B19</f>
        <v>0</v>
      </c>
      <c r="B9" s="33">
        <f t="shared" si="0"/>
        <v>0</v>
      </c>
      <c r="C9" s="34">
        <f>SUM('Emp5&amp;Emp6'!A33:J33,'Emp5&amp;Emp6'!L33)</f>
        <v>0</v>
      </c>
      <c r="D9" s="37">
        <f>'Emp5&amp;Emp6'!K22</f>
        <v>0</v>
      </c>
      <c r="E9" s="35"/>
    </row>
    <row r="10" spans="1:5" x14ac:dyDescent="0.3">
      <c r="A10" s="29">
        <f>'Emp7&amp;Emp8'!B1</f>
        <v>0</v>
      </c>
      <c r="B10" s="33">
        <f t="shared" si="0"/>
        <v>0</v>
      </c>
      <c r="C10" s="34">
        <f>SUM('Emp7&amp;Emp8'!A15:J15,'Emp7&amp;Emp8'!L15)</f>
        <v>0</v>
      </c>
      <c r="D10" s="37">
        <f>'Emp7&amp;Emp8'!K4</f>
        <v>0</v>
      </c>
      <c r="E10" s="35"/>
    </row>
    <row r="11" spans="1:5" x14ac:dyDescent="0.3">
      <c r="A11" s="29">
        <f>'Emp7&amp;Emp8'!B19</f>
        <v>0</v>
      </c>
      <c r="B11" s="33">
        <f t="shared" si="0"/>
        <v>0</v>
      </c>
      <c r="C11" s="34">
        <f>SUM('Emp7&amp;Emp8'!A33:J33,'Emp7&amp;Emp8'!L33)</f>
        <v>0</v>
      </c>
      <c r="D11" s="37">
        <f>'Emp7&amp;Emp8'!K22</f>
        <v>0</v>
      </c>
      <c r="E11" s="35"/>
    </row>
    <row r="12" spans="1:5" x14ac:dyDescent="0.3">
      <c r="A12" s="29">
        <f>'Emp9&amp;Emp10'!B1</f>
        <v>0</v>
      </c>
      <c r="B12" s="33">
        <f t="shared" si="0"/>
        <v>0</v>
      </c>
      <c r="C12" s="34">
        <f>SUM('Emp9&amp;Emp10'!A15:J15,'Emp9&amp;Emp10'!L15)</f>
        <v>0</v>
      </c>
      <c r="D12" s="37">
        <f>'Emp9&amp;Emp10'!K4</f>
        <v>0</v>
      </c>
      <c r="E12" s="35"/>
    </row>
    <row r="13" spans="1:5" x14ac:dyDescent="0.3">
      <c r="A13" s="29">
        <f>'Emp9&amp;Emp10'!B19</f>
        <v>0</v>
      </c>
      <c r="B13" s="33">
        <f t="shared" si="0"/>
        <v>0</v>
      </c>
      <c r="C13" s="34">
        <f>SUM('Emp9&amp;Emp10'!A33:J33,'Emp9&amp;Emp10'!L33)</f>
        <v>0</v>
      </c>
      <c r="D13" s="37">
        <f>'Emp9&amp;Emp10'!K22</f>
        <v>0</v>
      </c>
      <c r="E13" s="35"/>
    </row>
    <row r="14" spans="1:5" x14ac:dyDescent="0.3">
      <c r="A14" s="29">
        <f>'Emp11&amp;Emp12'!B1</f>
        <v>0</v>
      </c>
      <c r="B14" s="33">
        <f>SUM(C14:E14)</f>
        <v>0</v>
      </c>
      <c r="C14" s="34">
        <f>SUM('Emp11&amp;Emp12'!A15:J15,'Emp11&amp;Emp12'!L15)</f>
        <v>0</v>
      </c>
      <c r="D14" s="37">
        <f>'Emp11&amp;Emp12'!K4</f>
        <v>0</v>
      </c>
      <c r="E14" s="35"/>
    </row>
    <row r="15" spans="1:5" x14ac:dyDescent="0.3">
      <c r="A15" s="29">
        <f>'Emp11&amp;Emp12'!B19</f>
        <v>0</v>
      </c>
      <c r="B15" s="33">
        <f>SUM(C15:E15)</f>
        <v>0</v>
      </c>
      <c r="C15" s="34">
        <f>SUM('Emp11&amp;Emp12'!A33:J33,'Emp11&amp;Emp12'!L33)</f>
        <v>0</v>
      </c>
      <c r="D15" s="37">
        <f>'Emp11&amp;Emp12'!K22</f>
        <v>0</v>
      </c>
      <c r="E15" s="35"/>
    </row>
    <row r="16" spans="1:5" x14ac:dyDescent="0.3">
      <c r="A16" s="29">
        <f>'Emp13&amp;Emp14'!B1</f>
        <v>0</v>
      </c>
      <c r="B16" s="33">
        <f>SUM(C16:E16)</f>
        <v>0</v>
      </c>
      <c r="C16" s="34">
        <f>SUM('Emp13&amp;Emp14'!A15:J15,'Emp13&amp;Emp14'!L15)</f>
        <v>0</v>
      </c>
      <c r="D16" s="37">
        <f>'Emp13&amp;Emp14'!K4</f>
        <v>0</v>
      </c>
      <c r="E16" s="35"/>
    </row>
    <row r="17" spans="1:5" x14ac:dyDescent="0.3">
      <c r="A17" s="29">
        <f>'Emp13&amp;Emp14'!B19</f>
        <v>0</v>
      </c>
      <c r="B17" s="33">
        <f>SUM(C17:E17)</f>
        <v>0</v>
      </c>
      <c r="C17" s="34">
        <f>SUM('Emp13&amp;Emp14'!A33:J33,'Emp13&amp;Emp14'!L33)</f>
        <v>0</v>
      </c>
      <c r="D17" s="37">
        <f>'Emp13&amp;Emp14'!K22</f>
        <v>0</v>
      </c>
      <c r="E17" s="35"/>
    </row>
    <row r="18" spans="1:5" x14ac:dyDescent="0.3">
      <c r="A18" s="29">
        <f>'Emp15&amp;Open'!B1</f>
        <v>0</v>
      </c>
      <c r="B18" s="33">
        <f>SUM(C18:E18)</f>
        <v>0</v>
      </c>
      <c r="C18" s="34">
        <f>SUM('Emp15&amp;Open'!A15:J15,'Emp15&amp;Open'!L15)</f>
        <v>0</v>
      </c>
      <c r="D18" s="37">
        <f>'Emp15&amp;Open'!K4</f>
        <v>0</v>
      </c>
      <c r="E18" s="35"/>
    </row>
    <row r="21" spans="1:5" x14ac:dyDescent="0.3">
      <c r="A21" s="28" t="s">
        <v>35</v>
      </c>
      <c r="B21" s="28" t="s">
        <v>36</v>
      </c>
      <c r="C21" s="28" t="s">
        <v>37</v>
      </c>
      <c r="D21" s="28" t="s">
        <v>20</v>
      </c>
      <c r="E21" s="28" t="s">
        <v>29</v>
      </c>
    </row>
    <row r="22" spans="1:5" x14ac:dyDescent="0.3">
      <c r="A22" s="12" t="s">
        <v>38</v>
      </c>
      <c r="B22" s="31">
        <v>1155</v>
      </c>
      <c r="C22" s="31"/>
      <c r="D22" s="31"/>
      <c r="E22" s="31"/>
    </row>
    <row r="23" spans="1:5" x14ac:dyDescent="0.3">
      <c r="A23" s="12" t="s">
        <v>45</v>
      </c>
      <c r="B23" s="31">
        <v>865.39</v>
      </c>
      <c r="C23" s="31"/>
      <c r="D23" s="31"/>
      <c r="E23" s="31"/>
    </row>
    <row r="24" spans="1:5" x14ac:dyDescent="0.3">
      <c r="A24" s="12"/>
      <c r="B24" s="31"/>
      <c r="C24" s="31"/>
      <c r="D24" s="31"/>
      <c r="E24" s="31"/>
    </row>
    <row r="25" spans="1:5" x14ac:dyDescent="0.3">
      <c r="A25" s="12"/>
      <c r="B25" s="31"/>
      <c r="C25" s="31"/>
      <c r="D25" s="31"/>
      <c r="E25" s="31"/>
    </row>
    <row r="27" spans="1:5" x14ac:dyDescent="0.3">
      <c r="A27" s="16" t="s">
        <v>42</v>
      </c>
    </row>
    <row r="28" spans="1:5" x14ac:dyDescent="0.3">
      <c r="A28" s="12" t="s">
        <v>43</v>
      </c>
      <c r="B28" s="32">
        <f>SUM(B22:E25)</f>
        <v>2020.3899999999999</v>
      </c>
    </row>
    <row r="29" spans="1:5" x14ac:dyDescent="0.3">
      <c r="A29" s="12" t="s">
        <v>44</v>
      </c>
      <c r="B29" s="32">
        <f>SUM(B4:B18)</f>
        <v>0</v>
      </c>
    </row>
    <row r="30" spans="1:5" x14ac:dyDescent="0.3">
      <c r="A30" s="12" t="s">
        <v>40</v>
      </c>
      <c r="B30" s="32">
        <f>SUM(B28:B29)</f>
        <v>2020.3899999999999</v>
      </c>
    </row>
  </sheetData>
  <pageMargins left="0.7" right="0.7" top="0.75" bottom="0.75" header="0.3" footer="0.3"/>
  <pageSetup orientation="portrait" r:id="rId1"/>
  <ignoredErrors>
    <ignoredError sqref="D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1742-931C-4FD8-93E6-CD806C9BB0A3}">
  <sheetPr>
    <pageSetUpPr fitToPage="1"/>
  </sheetPr>
  <dimension ref="A1:AC6"/>
  <sheetViews>
    <sheetView zoomScaleNormal="70" workbookViewId="0">
      <selection activeCell="A7" sqref="A7"/>
    </sheetView>
  </sheetViews>
  <sheetFormatPr defaultRowHeight="15" x14ac:dyDescent="0.25"/>
  <cols>
    <col min="1" max="1" width="25.85546875" customWidth="1"/>
    <col min="2" max="2" width="13.140625" customWidth="1"/>
    <col min="3" max="3" width="12.140625" customWidth="1"/>
    <col min="5" max="5" width="12.5703125" customWidth="1"/>
    <col min="6" max="6" width="11.28515625" customWidth="1"/>
    <col min="7" max="7" width="10.42578125" customWidth="1"/>
    <col min="8" max="8" width="11.42578125" customWidth="1"/>
    <col min="9" max="9" width="10.42578125" customWidth="1"/>
    <col min="17" max="17" width="11.85546875" customWidth="1"/>
    <col min="27" max="27" width="10.5703125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0.45" customHeight="1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40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1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8" t="s">
        <v>24</v>
      </c>
      <c r="T5" s="8"/>
      <c r="U5" s="1"/>
      <c r="V5" s="1"/>
      <c r="W5" s="1"/>
      <c r="X5" s="1"/>
      <c r="Y5" s="1"/>
      <c r="Z5" s="1"/>
      <c r="AA5" s="1"/>
      <c r="AB5" s="1"/>
    </row>
    <row r="6" spans="1:29" ht="19.149999999999999" customHeight="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scale="4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DBDE-99FE-4148-905B-5D6E6963A4FE}">
  <sheetPr>
    <pageSetUpPr fitToPage="1"/>
  </sheetPr>
  <dimension ref="A1:AC6"/>
  <sheetViews>
    <sheetView topLeftCell="B1" workbookViewId="0">
      <selection activeCell="B3" sqref="B3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5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scale="5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AB77-875C-4805-9667-9E92A4011D9B}">
  <sheetPr>
    <pageSetUpPr fitToPage="1"/>
  </sheetPr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scale="5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0304-5F04-44BA-8589-C60E0AB00EA2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5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7CCE-55D1-4BB3-A65B-3285358DF79C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5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F13E-5A6D-4F38-A14E-D14DF60A7870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48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3986-6681-4E2B-8761-DCA4DDD60505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0ACC-16C7-437F-A7D0-423284689E08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6EEA-37FB-4D5C-86AC-DB03916EA851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EFA6-059F-498B-A9BF-121B0376F9B5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8CDB-E829-4C5D-B83F-6E94C28CB87A}">
  <sheetPr>
    <pageSetUpPr fitToPage="1"/>
  </sheetPr>
  <dimension ref="A1:M34"/>
  <sheetViews>
    <sheetView workbookViewId="0">
      <selection activeCell="B20" sqref="B20"/>
    </sheetView>
  </sheetViews>
  <sheetFormatPr defaultColWidth="8.85546875" defaultRowHeight="16.5" x14ac:dyDescent="0.3"/>
  <cols>
    <col min="1" max="1" width="9.7109375" style="11" customWidth="1"/>
    <col min="2" max="2" width="12.28515625" style="11" customWidth="1"/>
    <col min="3" max="3" width="8.85546875" style="11"/>
    <col min="4" max="4" width="12.140625" style="11" customWidth="1"/>
    <col min="5" max="5" width="9.140625" style="11" customWidth="1"/>
    <col min="6" max="6" width="8.85546875" style="11"/>
    <col min="7" max="7" width="10.5703125" style="11" customWidth="1"/>
    <col min="8" max="8" width="8.85546875" style="11" customWidth="1"/>
    <col min="9" max="9" width="8.85546875" style="11"/>
    <col min="10" max="10" width="11.7109375" style="11" customWidth="1"/>
    <col min="11" max="12" width="10.140625" style="11" customWidth="1"/>
    <col min="13" max="13" width="10.42578125" style="11" customWidth="1"/>
    <col min="14" max="16384" width="8.85546875" style="11"/>
  </cols>
  <sheetData>
    <row r="1" spans="1:13" x14ac:dyDescent="0.3">
      <c r="A1" s="11" t="s">
        <v>25</v>
      </c>
    </row>
    <row r="3" spans="1:13" ht="17.45" customHeight="1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26</v>
      </c>
      <c r="J3" s="5" t="s">
        <v>27</v>
      </c>
      <c r="K3" s="5" t="s">
        <v>20</v>
      </c>
      <c r="L3" s="5" t="s">
        <v>28</v>
      </c>
      <c r="M3" s="5" t="s">
        <v>29</v>
      </c>
    </row>
    <row r="4" spans="1:13" x14ac:dyDescent="0.3">
      <c r="A4" s="12">
        <f>Emp1Record!B3</f>
        <v>0</v>
      </c>
      <c r="B4" s="13">
        <f>Emp1Record!C3</f>
        <v>0</v>
      </c>
      <c r="C4" s="12">
        <f>Emp1Record!D3</f>
        <v>0</v>
      </c>
      <c r="D4" s="13">
        <f>Emp1Record!E3</f>
        <v>0</v>
      </c>
      <c r="E4" s="12">
        <f>Emp1Record!F3</f>
        <v>0</v>
      </c>
      <c r="F4" s="13">
        <f>Emp1Record!G3</f>
        <v>0</v>
      </c>
      <c r="G4" s="12">
        <f>Emp1Record!H3</f>
        <v>0</v>
      </c>
      <c r="H4" s="12">
        <f>Emp1Record!I3</f>
        <v>0</v>
      </c>
      <c r="I4" s="12">
        <f>Emp1Record!J3</f>
        <v>0</v>
      </c>
      <c r="J4" s="12">
        <f>Emp1Record!S3</f>
        <v>0</v>
      </c>
      <c r="K4" s="13">
        <f>Emp1Record!AB3</f>
        <v>0</v>
      </c>
      <c r="L4" s="39">
        <f>Emp1Record!AC3</f>
        <v>0</v>
      </c>
      <c r="M4" s="38">
        <f>'Payroll Summary'!E4</f>
        <v>0</v>
      </c>
    </row>
    <row r="5" spans="1:13" x14ac:dyDescent="0.3">
      <c r="A5" s="14"/>
      <c r="B5" s="14"/>
      <c r="C5" s="12">
        <f>Emp1Record!O3</f>
        <v>0</v>
      </c>
      <c r="D5" s="13">
        <f>Emp1Record!R3</f>
        <v>0</v>
      </c>
      <c r="E5" s="13">
        <f>Emp1Record!P3</f>
        <v>0</v>
      </c>
      <c r="F5" s="14"/>
      <c r="G5" s="12">
        <f>Emp1Record!Q3</f>
        <v>0</v>
      </c>
      <c r="H5" s="14"/>
      <c r="I5" s="12">
        <f>Emp1Record!K3</f>
        <v>0</v>
      </c>
      <c r="J5" s="13">
        <f>Emp1Record!T3</f>
        <v>0</v>
      </c>
      <c r="K5" s="14"/>
      <c r="L5" s="30"/>
      <c r="M5" s="14"/>
    </row>
    <row r="6" spans="1:13" x14ac:dyDescent="0.3">
      <c r="A6" s="15"/>
      <c r="B6" s="15"/>
      <c r="C6" s="14"/>
      <c r="D6" s="14"/>
      <c r="E6" s="12">
        <f>Emp1Record!Z3</f>
        <v>0</v>
      </c>
      <c r="F6" s="15"/>
      <c r="G6" s="12">
        <f>Emp1Record!AA3</f>
        <v>0</v>
      </c>
      <c r="H6" s="15"/>
      <c r="I6" s="12">
        <f>Emp1Record!L3</f>
        <v>0</v>
      </c>
      <c r="J6" s="13">
        <f>Emp1Record!U3</f>
        <v>0</v>
      </c>
      <c r="K6" s="15"/>
      <c r="L6" s="30"/>
      <c r="M6" s="15"/>
    </row>
    <row r="7" spans="1:13" x14ac:dyDescent="0.3">
      <c r="A7" s="15"/>
      <c r="B7" s="15"/>
      <c r="C7" s="15"/>
      <c r="D7" s="15"/>
      <c r="E7" s="14"/>
      <c r="F7" s="15"/>
      <c r="G7" s="14"/>
      <c r="H7" s="15"/>
      <c r="I7" s="12">
        <f>Emp1Record!M3</f>
        <v>0</v>
      </c>
      <c r="J7" s="13">
        <f>Emp1Record!V3</f>
        <v>0</v>
      </c>
      <c r="K7" s="15"/>
      <c r="L7" s="30"/>
      <c r="M7" s="15"/>
    </row>
    <row r="8" spans="1:13" x14ac:dyDescent="0.3">
      <c r="A8" s="15"/>
      <c r="B8" s="15"/>
      <c r="C8" s="15"/>
      <c r="D8" s="15"/>
      <c r="E8" s="15"/>
      <c r="F8" s="15"/>
      <c r="G8" s="15"/>
      <c r="H8" s="15"/>
      <c r="I8" s="12">
        <f>Emp1Record!N3</f>
        <v>0</v>
      </c>
      <c r="J8" s="13">
        <f>Emp1Record!W3</f>
        <v>0</v>
      </c>
      <c r="K8" s="15"/>
      <c r="L8" s="30"/>
      <c r="M8" s="15"/>
    </row>
    <row r="9" spans="1:13" x14ac:dyDescent="0.3">
      <c r="A9" s="15"/>
      <c r="B9" s="15"/>
      <c r="C9" s="15"/>
      <c r="D9" s="15"/>
      <c r="E9" s="15"/>
      <c r="F9" s="15"/>
      <c r="G9" s="15"/>
      <c r="H9" s="15"/>
      <c r="I9" s="16"/>
      <c r="J9" s="39">
        <f>Emp1Record!X3</f>
        <v>0</v>
      </c>
      <c r="K9" s="15"/>
      <c r="L9" s="30"/>
      <c r="M9" s="15"/>
    </row>
    <row r="10" spans="1:13" x14ac:dyDescent="0.3">
      <c r="A10" s="15"/>
      <c r="B10" s="15"/>
      <c r="C10" s="15"/>
      <c r="D10" s="15"/>
      <c r="E10" s="15"/>
      <c r="F10" s="15"/>
      <c r="G10" s="15"/>
      <c r="H10" s="15"/>
      <c r="I10" s="13">
        <f>I4*'Pay Rates'!B10</f>
        <v>0</v>
      </c>
      <c r="J10" s="39">
        <f>Emp1Record!Y3</f>
        <v>0</v>
      </c>
      <c r="K10" s="15"/>
      <c r="L10" s="30"/>
      <c r="M10" s="15"/>
    </row>
    <row r="11" spans="1:13" x14ac:dyDescent="0.3">
      <c r="A11" s="15"/>
      <c r="B11" s="15"/>
      <c r="C11" s="15"/>
      <c r="D11" s="15"/>
      <c r="E11" s="15"/>
      <c r="F11" s="15"/>
      <c r="G11" s="15"/>
      <c r="H11" s="15"/>
      <c r="I11" s="13">
        <f>I5*'Pay Rates'!B11</f>
        <v>0</v>
      </c>
      <c r="J11" s="15"/>
      <c r="K11" s="15"/>
      <c r="L11" s="30"/>
      <c r="M11" s="15"/>
    </row>
    <row r="12" spans="1:13" x14ac:dyDescent="0.3">
      <c r="A12" s="15"/>
      <c r="B12" s="15"/>
      <c r="C12" s="15"/>
      <c r="D12" s="15"/>
      <c r="E12" s="15"/>
      <c r="F12" s="15"/>
      <c r="G12" s="15"/>
      <c r="H12" s="15"/>
      <c r="I12" s="13">
        <f>I6*'Pay Rates'!B12</f>
        <v>0</v>
      </c>
      <c r="J12" s="15"/>
      <c r="K12" s="15"/>
      <c r="L12" s="30"/>
      <c r="M12" s="15"/>
    </row>
    <row r="13" spans="1:13" x14ac:dyDescent="0.3">
      <c r="A13" s="15"/>
      <c r="B13" s="15"/>
      <c r="C13" s="15"/>
      <c r="D13" s="15"/>
      <c r="E13" s="15"/>
      <c r="F13" s="15"/>
      <c r="G13" s="15"/>
      <c r="H13" s="15"/>
      <c r="I13" s="13">
        <f>I7*'Pay Rates'!B13</f>
        <v>0</v>
      </c>
      <c r="J13" s="15"/>
      <c r="K13" s="15"/>
      <c r="L13" s="30"/>
      <c r="M13" s="15"/>
    </row>
    <row r="14" spans="1:13" x14ac:dyDescent="0.3">
      <c r="A14" s="15"/>
      <c r="B14" s="17"/>
      <c r="C14" s="17"/>
      <c r="D14" s="17"/>
      <c r="E14" s="17"/>
      <c r="F14" s="17"/>
      <c r="G14" s="17"/>
      <c r="H14" s="17"/>
      <c r="I14" s="18">
        <f>I8*'Pay Rates'!B14</f>
        <v>0</v>
      </c>
      <c r="J14" s="17"/>
      <c r="K14" s="17"/>
      <c r="L14" s="30"/>
      <c r="M14" s="17"/>
    </row>
    <row r="15" spans="1:13" x14ac:dyDescent="0.3">
      <c r="A15" s="23">
        <f>A4*'Pay Rates'!B3</f>
        <v>0</v>
      </c>
      <c r="B15" s="23">
        <f>B4*'Pay Rates'!B4</f>
        <v>0</v>
      </c>
      <c r="C15" s="23">
        <f>SUM(C4:C5)</f>
        <v>0</v>
      </c>
      <c r="D15" s="23">
        <f>SUM(D4:D5)</f>
        <v>0</v>
      </c>
      <c r="E15" s="23">
        <f>SUM(E4:E6)</f>
        <v>0</v>
      </c>
      <c r="F15" s="23">
        <f>SUM(F4)</f>
        <v>0</v>
      </c>
      <c r="G15" s="23">
        <f>SUM(G4:G6)</f>
        <v>0</v>
      </c>
      <c r="H15" s="23">
        <f>SUM(H4)</f>
        <v>0</v>
      </c>
      <c r="I15" s="23">
        <f>SUM(I10:I14)</f>
        <v>0</v>
      </c>
      <c r="J15" s="23">
        <f>SUM(J4:J10)</f>
        <v>0</v>
      </c>
      <c r="K15" s="23">
        <f>SUM(K4)</f>
        <v>0</v>
      </c>
      <c r="L15" s="23">
        <f>SUM(L4:L14)</f>
        <v>0</v>
      </c>
      <c r="M15" s="23">
        <f>SUM(M4)</f>
        <v>0</v>
      </c>
    </row>
    <row r="16" spans="1:13" x14ac:dyDescent="0.3">
      <c r="A16" s="19" t="s">
        <v>30</v>
      </c>
      <c r="B16" s="22">
        <f>SUM(A15:M15)</f>
        <v>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9" spans="1:13" x14ac:dyDescent="0.3">
      <c r="A19" s="11" t="s">
        <v>25</v>
      </c>
    </row>
    <row r="21" spans="1:13" x14ac:dyDescent="0.3">
      <c r="A21" s="5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26</v>
      </c>
      <c r="J21" s="5" t="s">
        <v>27</v>
      </c>
      <c r="K21" s="5" t="s">
        <v>20</v>
      </c>
      <c r="L21" s="5" t="s">
        <v>28</v>
      </c>
      <c r="M21" s="5" t="s">
        <v>29</v>
      </c>
    </row>
    <row r="22" spans="1:13" x14ac:dyDescent="0.3">
      <c r="A22" s="12">
        <f>Emp2Record!B3</f>
        <v>0</v>
      </c>
      <c r="B22" s="13">
        <f>Emp2Record!C3</f>
        <v>0</v>
      </c>
      <c r="C22" s="12">
        <f>Emp2Record!D3</f>
        <v>0</v>
      </c>
      <c r="D22" s="13">
        <f>Emp2Record!E3</f>
        <v>0</v>
      </c>
      <c r="E22" s="12">
        <f>Emp2Record!F3</f>
        <v>0</v>
      </c>
      <c r="F22" s="13">
        <f>Emp2Record!G3</f>
        <v>0</v>
      </c>
      <c r="G22" s="12">
        <f>Emp2Record!H3</f>
        <v>0</v>
      </c>
      <c r="H22" s="12">
        <f>Emp2Record!I3</f>
        <v>0</v>
      </c>
      <c r="I22" s="12">
        <f>Emp2Record!J3</f>
        <v>0</v>
      </c>
      <c r="J22" s="12">
        <f>Emp2Record!S3</f>
        <v>0</v>
      </c>
      <c r="K22" s="13">
        <f>Emp2Record!AB3</f>
        <v>0</v>
      </c>
      <c r="L22" s="39">
        <f>Emp2Record!AC3</f>
        <v>0</v>
      </c>
      <c r="M22" s="38">
        <f>'Payroll Summary'!E5</f>
        <v>0</v>
      </c>
    </row>
    <row r="23" spans="1:13" x14ac:dyDescent="0.3">
      <c r="A23" s="14"/>
      <c r="B23" s="14"/>
      <c r="C23" s="12">
        <f>Emp2Record!O3</f>
        <v>0</v>
      </c>
      <c r="D23" s="13">
        <f>Emp2Record!R3</f>
        <v>0</v>
      </c>
      <c r="E23" s="13">
        <f>Emp2Record!P3</f>
        <v>0</v>
      </c>
      <c r="F23" s="14"/>
      <c r="G23" s="12">
        <f>Emp2Record!Q3</f>
        <v>0</v>
      </c>
      <c r="H23" s="14"/>
      <c r="I23" s="12">
        <f>Emp2Record!K3</f>
        <v>0</v>
      </c>
      <c r="J23" s="13">
        <f>Emp2Record!T3</f>
        <v>0</v>
      </c>
      <c r="K23" s="14"/>
      <c r="L23" s="30"/>
      <c r="M23" s="14"/>
    </row>
    <row r="24" spans="1:13" x14ac:dyDescent="0.3">
      <c r="A24" s="15"/>
      <c r="B24" s="15"/>
      <c r="C24" s="14"/>
      <c r="D24" s="14"/>
      <c r="E24" s="12">
        <f>Emp2Record!Z3</f>
        <v>0</v>
      </c>
      <c r="F24" s="15"/>
      <c r="G24" s="12">
        <f>Emp2Record!AA3</f>
        <v>0</v>
      </c>
      <c r="H24" s="15"/>
      <c r="I24" s="12">
        <f>Emp2Record!L3</f>
        <v>0</v>
      </c>
      <c r="J24" s="13">
        <f>Emp2Record!U3</f>
        <v>0</v>
      </c>
      <c r="K24" s="15"/>
      <c r="L24" s="30"/>
      <c r="M24" s="15"/>
    </row>
    <row r="25" spans="1:13" x14ac:dyDescent="0.3">
      <c r="A25" s="15"/>
      <c r="B25" s="15"/>
      <c r="C25" s="15"/>
      <c r="D25" s="15"/>
      <c r="E25" s="14"/>
      <c r="F25" s="15"/>
      <c r="G25" s="14"/>
      <c r="H25" s="15"/>
      <c r="I25" s="12">
        <f>Emp2Record!M3</f>
        <v>0</v>
      </c>
      <c r="J25" s="13">
        <f>Emp2Record!V3</f>
        <v>0</v>
      </c>
      <c r="K25" s="15"/>
      <c r="L25" s="30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2">
        <f>Emp2Record!N3</f>
        <v>0</v>
      </c>
      <c r="J26" s="13">
        <f>Emp2Record!W3</f>
        <v>0</v>
      </c>
      <c r="K26" s="15"/>
      <c r="L26" s="30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6"/>
      <c r="J27" s="39">
        <f>Emp2Record!X3</f>
        <v>0</v>
      </c>
      <c r="K27" s="15"/>
      <c r="L27" s="30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3">
        <f>I22*'Pay Rates'!B10</f>
        <v>0</v>
      </c>
      <c r="J28" s="39">
        <f>Emp2Record!Y3</f>
        <v>0</v>
      </c>
      <c r="K28" s="15"/>
      <c r="L28" s="30"/>
      <c r="M28" s="15"/>
    </row>
    <row r="29" spans="1:13" x14ac:dyDescent="0.3">
      <c r="A29" s="15"/>
      <c r="B29" s="15"/>
      <c r="C29" s="15"/>
      <c r="D29" s="15"/>
      <c r="E29" s="15"/>
      <c r="F29" s="15"/>
      <c r="G29" s="15"/>
      <c r="H29" s="15"/>
      <c r="I29" s="13">
        <f>I23*'Pay Rates'!B11</f>
        <v>0</v>
      </c>
      <c r="J29" s="15"/>
      <c r="K29" s="15"/>
      <c r="L29" s="30"/>
      <c r="M29" s="15"/>
    </row>
    <row r="30" spans="1:13" x14ac:dyDescent="0.3">
      <c r="A30" s="15"/>
      <c r="B30" s="15"/>
      <c r="C30" s="15"/>
      <c r="D30" s="15"/>
      <c r="E30" s="15"/>
      <c r="F30" s="15"/>
      <c r="G30" s="15"/>
      <c r="H30" s="15"/>
      <c r="I30" s="13">
        <f>I24*'Pay Rates'!B12</f>
        <v>0</v>
      </c>
      <c r="J30" s="15"/>
      <c r="K30" s="15"/>
      <c r="L30" s="30"/>
      <c r="M30" s="15"/>
    </row>
    <row r="31" spans="1:13" x14ac:dyDescent="0.3">
      <c r="A31" s="15"/>
      <c r="B31" s="15"/>
      <c r="C31" s="15"/>
      <c r="D31" s="15"/>
      <c r="E31" s="15"/>
      <c r="F31" s="15"/>
      <c r="G31" s="15"/>
      <c r="H31" s="15"/>
      <c r="I31" s="13">
        <f>I25*'Pay Rates'!B13</f>
        <v>0</v>
      </c>
      <c r="J31" s="15"/>
      <c r="K31" s="15"/>
      <c r="L31" s="30"/>
      <c r="M31" s="15"/>
    </row>
    <row r="32" spans="1:13" x14ac:dyDescent="0.3">
      <c r="A32" s="15"/>
      <c r="B32" s="17"/>
      <c r="C32" s="17"/>
      <c r="D32" s="17"/>
      <c r="E32" s="17"/>
      <c r="F32" s="17"/>
      <c r="G32" s="17"/>
      <c r="H32" s="17"/>
      <c r="I32" s="18">
        <f>I26*'Pay Rates'!B14</f>
        <v>0</v>
      </c>
      <c r="J32" s="17"/>
      <c r="K32" s="17"/>
      <c r="L32" s="30"/>
      <c r="M32" s="17"/>
    </row>
    <row r="33" spans="1:13" x14ac:dyDescent="0.3">
      <c r="A33" s="23">
        <f>A22*'Pay Rates'!B3</f>
        <v>0</v>
      </c>
      <c r="B33" s="23">
        <f>B22*'Pay Rates'!B4</f>
        <v>0</v>
      </c>
      <c r="C33" s="23">
        <f>SUM(C22:C23)</f>
        <v>0</v>
      </c>
      <c r="D33" s="23">
        <f>SUM(D22:D23)</f>
        <v>0</v>
      </c>
      <c r="E33" s="23">
        <f>SUM(E22:E24)</f>
        <v>0</v>
      </c>
      <c r="F33" s="23">
        <f>SUM(F22)</f>
        <v>0</v>
      </c>
      <c r="G33" s="23">
        <f>SUM(G22:G24)</f>
        <v>0</v>
      </c>
      <c r="H33" s="23">
        <f>SUM(H22)</f>
        <v>0</v>
      </c>
      <c r="I33" s="23">
        <f>SUM(I28:I32)</f>
        <v>0</v>
      </c>
      <c r="J33" s="23">
        <f>SUM(J22:J28)</f>
        <v>0</v>
      </c>
      <c r="K33" s="23">
        <f>SUM(K22)</f>
        <v>0</v>
      </c>
      <c r="L33" s="23">
        <f>SUM(L22:L32)</f>
        <v>0</v>
      </c>
      <c r="M33" s="23">
        <f>SUM(M22)</f>
        <v>0</v>
      </c>
    </row>
    <row r="34" spans="1:13" x14ac:dyDescent="0.3">
      <c r="A34" s="19" t="s">
        <v>30</v>
      </c>
      <c r="B34" s="22">
        <f>SUM(A33:M33)</f>
        <v>0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</sheetData>
  <pageMargins left="0.7" right="0.7" top="0.75" bottom="0.75" header="0.3" footer="0.3"/>
  <pageSetup scale="87" orientation="landscape" horizontalDpi="300" verticalDpi="300" r:id="rId1"/>
  <ignoredErrors>
    <ignoredError sqref="F15:G15 L15 F33:G33 L33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3B20-CC88-424C-A39E-4B0BEB4393EE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96D0-AD57-4AF3-BDFD-E23A4D35E9D6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6EA-0502-4501-A495-F8D82C1430FE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4925-CC7E-4645-8B37-C6CEE61A9CF7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0725-CF68-4795-BE3E-4C5A0B246D48}">
  <dimension ref="A1:AC6"/>
  <sheetViews>
    <sheetView workbookViewId="0">
      <selection activeCell="A7" sqref="A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28.5" x14ac:dyDescent="0.2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6</v>
      </c>
      <c r="O2" s="5" t="s">
        <v>3</v>
      </c>
      <c r="P2" s="5" t="s">
        <v>5</v>
      </c>
      <c r="Q2" s="5" t="s">
        <v>7</v>
      </c>
      <c r="R2" s="5" t="s">
        <v>13</v>
      </c>
      <c r="S2" s="5" t="s">
        <v>46</v>
      </c>
      <c r="T2" s="5" t="s">
        <v>14</v>
      </c>
      <c r="U2" s="5" t="s">
        <v>15</v>
      </c>
      <c r="V2" s="5" t="s">
        <v>16</v>
      </c>
      <c r="W2" s="5" t="s">
        <v>47</v>
      </c>
      <c r="X2" s="5" t="s">
        <v>17</v>
      </c>
      <c r="Y2" s="5" t="s">
        <v>18</v>
      </c>
      <c r="Z2" s="5" t="s">
        <v>5</v>
      </c>
      <c r="AA2" s="6" t="s">
        <v>19</v>
      </c>
      <c r="AB2" s="7" t="s">
        <v>20</v>
      </c>
      <c r="AC2" s="5" t="s">
        <v>49</v>
      </c>
    </row>
    <row r="3" spans="1:29" x14ac:dyDescent="0.25">
      <c r="A3" s="9" t="s">
        <v>21</v>
      </c>
      <c r="B3" s="4">
        <f t="shared" ref="B3:AB3" si="0">SUM(B7:B50)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>SUM(S7:S50)</f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>SUM(W7:W50)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2">
        <f>SUM(AC7:AC750)</f>
        <v>0</v>
      </c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8" t="s">
        <v>22</v>
      </c>
      <c r="C5" s="1"/>
      <c r="D5" s="1"/>
      <c r="E5" s="1"/>
      <c r="F5" s="1"/>
      <c r="G5" s="1"/>
      <c r="H5" s="1"/>
      <c r="I5" s="1"/>
      <c r="J5" s="8" t="s">
        <v>23</v>
      </c>
      <c r="K5" s="1"/>
      <c r="L5" s="1"/>
      <c r="M5" s="1"/>
      <c r="N5" s="1"/>
      <c r="O5" s="1"/>
      <c r="P5" s="1"/>
      <c r="Q5" s="1"/>
      <c r="R5" s="1"/>
      <c r="S5" s="1"/>
      <c r="T5" s="8" t="s">
        <v>24</v>
      </c>
      <c r="U5" s="1"/>
      <c r="V5" s="1"/>
      <c r="W5" s="1"/>
      <c r="X5" s="1"/>
      <c r="Y5" s="1"/>
      <c r="Z5" s="1"/>
      <c r="AA5" s="1"/>
      <c r="AB5" s="1"/>
    </row>
    <row r="6" spans="1:29" ht="28.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6</v>
      </c>
      <c r="O6" s="2" t="s">
        <v>3</v>
      </c>
      <c r="P6" s="2" t="s">
        <v>5</v>
      </c>
      <c r="Q6" s="2" t="s">
        <v>7</v>
      </c>
      <c r="R6" s="2" t="s">
        <v>13</v>
      </c>
      <c r="S6" s="2" t="s">
        <v>46</v>
      </c>
      <c r="T6" s="2" t="s">
        <v>14</v>
      </c>
      <c r="U6" s="2" t="s">
        <v>15</v>
      </c>
      <c r="V6" s="2" t="s">
        <v>16</v>
      </c>
      <c r="W6" s="2" t="s">
        <v>47</v>
      </c>
      <c r="X6" s="2" t="s">
        <v>17</v>
      </c>
      <c r="Y6" s="2" t="s">
        <v>18</v>
      </c>
      <c r="Z6" s="2" t="s">
        <v>5</v>
      </c>
      <c r="AA6" s="3" t="s">
        <v>19</v>
      </c>
      <c r="AB6" s="10" t="s">
        <v>20</v>
      </c>
      <c r="AC6" s="43" t="s">
        <v>49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2FF-0135-496D-8203-1C66C48918D4}">
  <dimension ref="A1:B21"/>
  <sheetViews>
    <sheetView workbookViewId="0">
      <selection activeCell="E15" sqref="E15"/>
    </sheetView>
  </sheetViews>
  <sheetFormatPr defaultColWidth="8.85546875" defaultRowHeight="16.5" x14ac:dyDescent="0.3"/>
  <cols>
    <col min="1" max="1" width="21.140625" style="11" customWidth="1"/>
    <col min="2" max="2" width="16.28515625" style="11" customWidth="1"/>
    <col min="3" max="16384" width="8.85546875" style="11"/>
  </cols>
  <sheetData>
    <row r="1" spans="1:2" x14ac:dyDescent="0.3">
      <c r="A1" s="24" t="s">
        <v>32</v>
      </c>
    </row>
    <row r="2" spans="1:2" x14ac:dyDescent="0.3">
      <c r="A2" s="25" t="s">
        <v>34</v>
      </c>
      <c r="B2" s="25" t="s">
        <v>33</v>
      </c>
    </row>
    <row r="3" spans="1:2" x14ac:dyDescent="0.3">
      <c r="A3" s="26"/>
      <c r="B3" s="27"/>
    </row>
    <row r="4" spans="1:2" x14ac:dyDescent="0.3">
      <c r="A4" s="26"/>
      <c r="B4" s="27"/>
    </row>
    <row r="5" spans="1:2" x14ac:dyDescent="0.3">
      <c r="A5" s="26"/>
      <c r="B5" s="27"/>
    </row>
    <row r="6" spans="1:2" x14ac:dyDescent="0.3">
      <c r="A6" s="26"/>
      <c r="B6" s="27"/>
    </row>
    <row r="7" spans="1:2" x14ac:dyDescent="0.3">
      <c r="A7" s="26"/>
      <c r="B7" s="27"/>
    </row>
    <row r="8" spans="1:2" x14ac:dyDescent="0.3">
      <c r="A8" s="26"/>
      <c r="B8" s="27"/>
    </row>
    <row r="9" spans="1:2" x14ac:dyDescent="0.3">
      <c r="A9" s="26"/>
      <c r="B9" s="27"/>
    </row>
    <row r="10" spans="1:2" x14ac:dyDescent="0.3">
      <c r="A10" s="26"/>
      <c r="B10" s="27"/>
    </row>
    <row r="11" spans="1:2" x14ac:dyDescent="0.3">
      <c r="A11" s="26"/>
      <c r="B11" s="27"/>
    </row>
    <row r="12" spans="1:2" x14ac:dyDescent="0.3">
      <c r="A12" s="26"/>
      <c r="B12" s="27"/>
    </row>
    <row r="13" spans="1:2" x14ac:dyDescent="0.3">
      <c r="A13" s="26"/>
      <c r="B13" s="27"/>
    </row>
    <row r="14" spans="1:2" x14ac:dyDescent="0.3">
      <c r="A14" s="26"/>
      <c r="B14" s="27"/>
    </row>
    <row r="15" spans="1:2" x14ac:dyDescent="0.3">
      <c r="A15" s="26"/>
      <c r="B15" s="27"/>
    </row>
    <row r="16" spans="1:2" x14ac:dyDescent="0.3">
      <c r="A16" s="26"/>
      <c r="B16" s="27"/>
    </row>
    <row r="17" spans="1:2" x14ac:dyDescent="0.3">
      <c r="A17" s="26"/>
      <c r="B17" s="27"/>
    </row>
    <row r="18" spans="1:2" x14ac:dyDescent="0.3">
      <c r="A18" s="26"/>
      <c r="B18" s="27"/>
    </row>
    <row r="19" spans="1:2" x14ac:dyDescent="0.3">
      <c r="A19" s="26"/>
      <c r="B19" s="27"/>
    </row>
    <row r="20" spans="1:2" x14ac:dyDescent="0.3">
      <c r="A20" s="26"/>
      <c r="B20" s="27"/>
    </row>
    <row r="21" spans="1:2" x14ac:dyDescent="0.3">
      <c r="A21" s="26"/>
      <c r="B21" s="2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4680-D86D-49CB-9C32-F157F5E38A6A}">
  <sheetPr>
    <pageSetUpPr fitToPage="1"/>
  </sheetPr>
  <dimension ref="A1:M34"/>
  <sheetViews>
    <sheetView zoomScale="99" workbookViewId="0">
      <selection activeCell="M22" sqref="M22"/>
    </sheetView>
  </sheetViews>
  <sheetFormatPr defaultRowHeight="15" x14ac:dyDescent="0.25"/>
  <cols>
    <col min="2" max="2" width="10.5703125" customWidth="1"/>
    <col min="4" max="4" width="12.140625" customWidth="1"/>
    <col min="7" max="7" width="9.7109375" customWidth="1"/>
    <col min="9" max="9" width="10.28515625" customWidth="1"/>
    <col min="10" max="10" width="11.85546875" customWidth="1"/>
    <col min="12" max="12" width="10" customWidth="1"/>
  </cols>
  <sheetData>
    <row r="1" spans="1:13" ht="16.5" x14ac:dyDescent="0.3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6.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26</v>
      </c>
      <c r="J3" s="5" t="s">
        <v>27</v>
      </c>
      <c r="K3" s="5" t="s">
        <v>20</v>
      </c>
      <c r="L3" s="5" t="s">
        <v>28</v>
      </c>
      <c r="M3" s="5" t="s">
        <v>29</v>
      </c>
    </row>
    <row r="4" spans="1:13" ht="16.5" x14ac:dyDescent="0.3">
      <c r="A4" s="12">
        <f>Emp3Record!B3</f>
        <v>0</v>
      </c>
      <c r="B4" s="13">
        <f>Emp3Record!C3</f>
        <v>0</v>
      </c>
      <c r="C4" s="12">
        <f>Emp3Record!D3</f>
        <v>0</v>
      </c>
      <c r="D4" s="13">
        <f>Emp3Record!E3</f>
        <v>0</v>
      </c>
      <c r="E4" s="12">
        <f>Emp3Record!F3</f>
        <v>0</v>
      </c>
      <c r="F4" s="13">
        <f>Emp3Record!G3</f>
        <v>0</v>
      </c>
      <c r="G4" s="12">
        <f>Emp3Record!H3</f>
        <v>0</v>
      </c>
      <c r="H4" s="12">
        <f>Emp3Record!I3</f>
        <v>0</v>
      </c>
      <c r="I4" s="12">
        <f>Emp3Record!J3</f>
        <v>0</v>
      </c>
      <c r="J4" s="12">
        <f>Emp3Record!S3</f>
        <v>0</v>
      </c>
      <c r="K4" s="13">
        <f>Emp3Record!AB3</f>
        <v>0</v>
      </c>
      <c r="L4" s="39">
        <f>Emp3Record!AC3</f>
        <v>0</v>
      </c>
      <c r="M4" s="38">
        <f>'Payroll Summary'!E6</f>
        <v>0</v>
      </c>
    </row>
    <row r="5" spans="1:13" ht="16.5" x14ac:dyDescent="0.3">
      <c r="A5" s="14"/>
      <c r="B5" s="14"/>
      <c r="C5" s="12">
        <f>Emp3Record!O3</f>
        <v>0</v>
      </c>
      <c r="D5" s="13">
        <f>Emp3Record!R3</f>
        <v>0</v>
      </c>
      <c r="E5" s="13">
        <f>Emp3Record!P3</f>
        <v>0</v>
      </c>
      <c r="F5" s="14"/>
      <c r="G5" s="12">
        <f>Emp3Record!Q3</f>
        <v>0</v>
      </c>
      <c r="H5" s="14"/>
      <c r="I5" s="12">
        <f>Emp3Record!K3</f>
        <v>0</v>
      </c>
      <c r="J5" s="13">
        <f>Emp3Record!T3</f>
        <v>0</v>
      </c>
      <c r="K5" s="14"/>
      <c r="L5" s="30"/>
      <c r="M5" s="14"/>
    </row>
    <row r="6" spans="1:13" ht="16.5" x14ac:dyDescent="0.3">
      <c r="A6" s="15"/>
      <c r="B6" s="15"/>
      <c r="C6" s="14"/>
      <c r="D6" s="14"/>
      <c r="E6" s="12">
        <f>Emp3Record!Z3</f>
        <v>0</v>
      </c>
      <c r="F6" s="15"/>
      <c r="G6" s="12">
        <f>Emp3Record!AA3</f>
        <v>0</v>
      </c>
      <c r="H6" s="15"/>
      <c r="I6" s="12">
        <f>Emp3Record!L3</f>
        <v>0</v>
      </c>
      <c r="J6" s="13">
        <f>Emp3Record!U3</f>
        <v>0</v>
      </c>
      <c r="K6" s="15"/>
      <c r="L6" s="30"/>
      <c r="M6" s="15"/>
    </row>
    <row r="7" spans="1:13" ht="16.5" x14ac:dyDescent="0.3">
      <c r="A7" s="15"/>
      <c r="B7" s="15"/>
      <c r="C7" s="15"/>
      <c r="D7" s="15"/>
      <c r="E7" s="14"/>
      <c r="F7" s="15"/>
      <c r="G7" s="14"/>
      <c r="H7" s="15"/>
      <c r="I7" s="12">
        <f>Emp3Record!M3</f>
        <v>0</v>
      </c>
      <c r="J7" s="13">
        <f>Emp3Record!V3</f>
        <v>0</v>
      </c>
      <c r="K7" s="15"/>
      <c r="L7" s="30"/>
      <c r="M7" s="15"/>
    </row>
    <row r="8" spans="1:13" ht="16.5" x14ac:dyDescent="0.3">
      <c r="A8" s="15"/>
      <c r="B8" s="15"/>
      <c r="C8" s="15"/>
      <c r="D8" s="15"/>
      <c r="E8" s="15"/>
      <c r="F8" s="15"/>
      <c r="G8" s="15"/>
      <c r="H8" s="15"/>
      <c r="I8" s="12">
        <f>Emp3Record!N3</f>
        <v>0</v>
      </c>
      <c r="J8" s="13">
        <f>Emp3Record!W3</f>
        <v>0</v>
      </c>
      <c r="K8" s="15"/>
      <c r="L8" s="30"/>
      <c r="M8" s="15"/>
    </row>
    <row r="9" spans="1:13" ht="16.5" x14ac:dyDescent="0.3">
      <c r="A9" s="15"/>
      <c r="B9" s="15"/>
      <c r="C9" s="15"/>
      <c r="D9" s="15"/>
      <c r="E9" s="15"/>
      <c r="F9" s="15"/>
      <c r="G9" s="15"/>
      <c r="H9" s="15"/>
      <c r="I9" s="16"/>
      <c r="J9" s="39">
        <f>Emp3Record!X3</f>
        <v>0</v>
      </c>
      <c r="K9" s="15"/>
      <c r="L9" s="30"/>
      <c r="M9" s="15"/>
    </row>
    <row r="10" spans="1:13" ht="16.5" x14ac:dyDescent="0.3">
      <c r="A10" s="15"/>
      <c r="B10" s="15"/>
      <c r="C10" s="15"/>
      <c r="D10" s="15"/>
      <c r="E10" s="15"/>
      <c r="F10" s="15"/>
      <c r="G10" s="15"/>
      <c r="H10" s="15"/>
      <c r="I10" s="13">
        <f>I4*'Pay Rates'!B10</f>
        <v>0</v>
      </c>
      <c r="J10" s="39">
        <f>Emp3Record!Y3</f>
        <v>0</v>
      </c>
      <c r="K10" s="15"/>
      <c r="L10" s="30"/>
      <c r="M10" s="15"/>
    </row>
    <row r="11" spans="1:13" ht="16.5" x14ac:dyDescent="0.3">
      <c r="A11" s="15"/>
      <c r="B11" s="15"/>
      <c r="C11" s="15"/>
      <c r="D11" s="15"/>
      <c r="E11" s="15"/>
      <c r="F11" s="15"/>
      <c r="G11" s="15"/>
      <c r="H11" s="15"/>
      <c r="I11" s="13">
        <f>I5*'Pay Rates'!B11</f>
        <v>0</v>
      </c>
      <c r="J11" s="15"/>
      <c r="K11" s="15"/>
      <c r="L11" s="30"/>
      <c r="M11" s="15"/>
    </row>
    <row r="12" spans="1:13" ht="16.5" x14ac:dyDescent="0.3">
      <c r="A12" s="15"/>
      <c r="B12" s="15"/>
      <c r="C12" s="15"/>
      <c r="D12" s="15"/>
      <c r="E12" s="15"/>
      <c r="F12" s="15"/>
      <c r="G12" s="15"/>
      <c r="H12" s="15"/>
      <c r="I12" s="13">
        <f>I6*'Pay Rates'!B12</f>
        <v>0</v>
      </c>
      <c r="J12" s="15"/>
      <c r="K12" s="15"/>
      <c r="L12" s="30"/>
      <c r="M12" s="15"/>
    </row>
    <row r="13" spans="1:13" ht="16.5" x14ac:dyDescent="0.3">
      <c r="A13" s="15"/>
      <c r="B13" s="15"/>
      <c r="C13" s="15"/>
      <c r="D13" s="15"/>
      <c r="E13" s="15"/>
      <c r="F13" s="15"/>
      <c r="G13" s="15"/>
      <c r="H13" s="15"/>
      <c r="I13" s="13">
        <f>I7*'Pay Rates'!B13</f>
        <v>0</v>
      </c>
      <c r="J13" s="15"/>
      <c r="K13" s="15"/>
      <c r="L13" s="30"/>
      <c r="M13" s="15"/>
    </row>
    <row r="14" spans="1:13" ht="16.5" x14ac:dyDescent="0.3">
      <c r="A14" s="15"/>
      <c r="B14" s="17"/>
      <c r="C14" s="17"/>
      <c r="D14" s="17"/>
      <c r="E14" s="17"/>
      <c r="F14" s="17"/>
      <c r="G14" s="17"/>
      <c r="H14" s="17"/>
      <c r="I14" s="18">
        <f>I8*'Pay Rates'!B14</f>
        <v>0</v>
      </c>
      <c r="J14" s="17"/>
      <c r="K14" s="17"/>
      <c r="L14" s="30"/>
      <c r="M14" s="17"/>
    </row>
    <row r="15" spans="1:13" ht="16.5" x14ac:dyDescent="0.3">
      <c r="A15" s="23">
        <f>A4*'Pay Rates'!B3</f>
        <v>0</v>
      </c>
      <c r="B15" s="23">
        <f>B4*'Pay Rates'!B4</f>
        <v>0</v>
      </c>
      <c r="C15" s="23">
        <f>SUM(C4:C5)</f>
        <v>0</v>
      </c>
      <c r="D15" s="23">
        <f>SUM(D4:D5)</f>
        <v>0</v>
      </c>
      <c r="E15" s="23">
        <f>SUM(E4:E6)</f>
        <v>0</v>
      </c>
      <c r="F15" s="23">
        <f>SUM(F4)</f>
        <v>0</v>
      </c>
      <c r="G15" s="23">
        <f>SUM(G4:G6)</f>
        <v>0</v>
      </c>
      <c r="H15" s="23">
        <f>SUM(H4)</f>
        <v>0</v>
      </c>
      <c r="I15" s="23">
        <f>SUM(I10:I14)</f>
        <v>0</v>
      </c>
      <c r="J15" s="23">
        <f>SUM(J4:J10)</f>
        <v>0</v>
      </c>
      <c r="K15" s="23">
        <f>SUM(K4)</f>
        <v>0</v>
      </c>
      <c r="L15" s="23">
        <f>SUM(L4:L14)</f>
        <v>0</v>
      </c>
      <c r="M15" s="23">
        <f>SUM(M4)</f>
        <v>0</v>
      </c>
    </row>
    <row r="16" spans="1:13" ht="16.5" x14ac:dyDescent="0.3">
      <c r="A16" s="19" t="s">
        <v>30</v>
      </c>
      <c r="B16" s="22">
        <f>SUM(A15:M15)</f>
        <v>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6.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6.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6.5" x14ac:dyDescent="0.3">
      <c r="A19" s="11" t="s">
        <v>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6.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x14ac:dyDescent="0.25">
      <c r="A21" s="5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26</v>
      </c>
      <c r="J21" s="5" t="s">
        <v>27</v>
      </c>
      <c r="K21" s="5" t="s">
        <v>20</v>
      </c>
      <c r="L21" s="5" t="s">
        <v>28</v>
      </c>
      <c r="M21" s="5" t="s">
        <v>29</v>
      </c>
    </row>
    <row r="22" spans="1:13" ht="16.5" x14ac:dyDescent="0.3">
      <c r="A22" s="12">
        <f>Emp4Record!B3</f>
        <v>0</v>
      </c>
      <c r="B22" s="13">
        <f>Emp4Record!C3</f>
        <v>0</v>
      </c>
      <c r="C22" s="12">
        <f>Emp4Record!D3</f>
        <v>0</v>
      </c>
      <c r="D22" s="13">
        <f>Emp4Record!E3</f>
        <v>0</v>
      </c>
      <c r="E22" s="12">
        <f>Emp4Record!F3</f>
        <v>0</v>
      </c>
      <c r="F22" s="13">
        <f>Emp4Record!G3</f>
        <v>0</v>
      </c>
      <c r="G22" s="12">
        <f>Emp4Record!H3</f>
        <v>0</v>
      </c>
      <c r="H22" s="12">
        <f>Emp4Record!I3</f>
        <v>0</v>
      </c>
      <c r="I22" s="12">
        <f>Emp4Record!J3</f>
        <v>0</v>
      </c>
      <c r="J22" s="12">
        <f>Emp4Record!S3</f>
        <v>0</v>
      </c>
      <c r="K22" s="13">
        <f>Emp4Record!AB3</f>
        <v>0</v>
      </c>
      <c r="L22" s="39">
        <f>Emp4Record!AC3</f>
        <v>0</v>
      </c>
      <c r="M22" s="38">
        <f>'Payroll Summary'!E7</f>
        <v>0</v>
      </c>
    </row>
    <row r="23" spans="1:13" ht="16.5" x14ac:dyDescent="0.3">
      <c r="A23" s="14"/>
      <c r="B23" s="14"/>
      <c r="C23" s="12">
        <f>Emp4Record!O3</f>
        <v>0</v>
      </c>
      <c r="D23" s="13">
        <f>Emp4Record!R3</f>
        <v>0</v>
      </c>
      <c r="E23" s="13">
        <f>Emp4Record!P3</f>
        <v>0</v>
      </c>
      <c r="F23" s="14"/>
      <c r="G23" s="12">
        <f>Emp4Record!Q3</f>
        <v>0</v>
      </c>
      <c r="H23" s="14"/>
      <c r="I23" s="12">
        <f>Emp4Record!K3</f>
        <v>0</v>
      </c>
      <c r="J23" s="13">
        <f>Emp4Record!T3</f>
        <v>0</v>
      </c>
      <c r="K23" s="14"/>
      <c r="L23" s="30"/>
      <c r="M23" s="14"/>
    </row>
    <row r="24" spans="1:13" ht="16.5" x14ac:dyDescent="0.3">
      <c r="A24" s="15"/>
      <c r="B24" s="15"/>
      <c r="C24" s="14"/>
      <c r="D24" s="14"/>
      <c r="E24" s="12">
        <f>Emp4Record!Z3</f>
        <v>0</v>
      </c>
      <c r="F24" s="15"/>
      <c r="G24" s="12">
        <f>Emp4Record!AA3</f>
        <v>0</v>
      </c>
      <c r="H24" s="15"/>
      <c r="I24" s="12">
        <f>Emp4Record!L3</f>
        <v>0</v>
      </c>
      <c r="J24" s="13">
        <f>Emp4Record!U3</f>
        <v>0</v>
      </c>
      <c r="K24" s="15"/>
      <c r="L24" s="30"/>
      <c r="M24" s="15"/>
    </row>
    <row r="25" spans="1:13" ht="16.5" x14ac:dyDescent="0.3">
      <c r="A25" s="15"/>
      <c r="B25" s="15"/>
      <c r="C25" s="15"/>
      <c r="D25" s="15"/>
      <c r="E25" s="14"/>
      <c r="F25" s="15"/>
      <c r="G25" s="14"/>
      <c r="H25" s="15"/>
      <c r="I25" s="12">
        <f>Emp4Record!M3</f>
        <v>0</v>
      </c>
      <c r="J25" s="13">
        <f>Emp4Record!V3</f>
        <v>0</v>
      </c>
      <c r="K25" s="15"/>
      <c r="L25" s="30"/>
      <c r="M25" s="15"/>
    </row>
    <row r="26" spans="1:13" ht="16.5" x14ac:dyDescent="0.3">
      <c r="A26" s="15"/>
      <c r="B26" s="15"/>
      <c r="C26" s="15"/>
      <c r="D26" s="15"/>
      <c r="E26" s="15"/>
      <c r="F26" s="15"/>
      <c r="G26" s="15"/>
      <c r="H26" s="15"/>
      <c r="I26" s="12">
        <f>Emp4Record!N3</f>
        <v>0</v>
      </c>
      <c r="J26" s="13">
        <f>Emp4Record!W3</f>
        <v>0</v>
      </c>
      <c r="K26" s="15"/>
      <c r="L26" s="30"/>
      <c r="M26" s="15"/>
    </row>
    <row r="27" spans="1:13" ht="16.5" x14ac:dyDescent="0.3">
      <c r="A27" s="15"/>
      <c r="B27" s="15"/>
      <c r="C27" s="15"/>
      <c r="D27" s="15"/>
      <c r="E27" s="15"/>
      <c r="F27" s="15"/>
      <c r="G27" s="15"/>
      <c r="H27" s="15"/>
      <c r="I27" s="16"/>
      <c r="J27" s="39">
        <f>Emp4Record!X3</f>
        <v>0</v>
      </c>
      <c r="K27" s="15"/>
      <c r="L27" s="30"/>
      <c r="M27" s="15"/>
    </row>
    <row r="28" spans="1:13" ht="16.5" x14ac:dyDescent="0.3">
      <c r="A28" s="15"/>
      <c r="B28" s="15"/>
      <c r="C28" s="15"/>
      <c r="D28" s="15"/>
      <c r="E28" s="15"/>
      <c r="F28" s="15"/>
      <c r="G28" s="15"/>
      <c r="H28" s="15"/>
      <c r="I28" s="13">
        <f>I22*'Pay Rates'!B10</f>
        <v>0</v>
      </c>
      <c r="J28" s="39">
        <f>Emp4Record!Y3</f>
        <v>0</v>
      </c>
      <c r="K28" s="15"/>
      <c r="L28" s="30"/>
      <c r="M28" s="15"/>
    </row>
    <row r="29" spans="1:13" ht="16.5" x14ac:dyDescent="0.3">
      <c r="A29" s="15"/>
      <c r="B29" s="15"/>
      <c r="C29" s="15"/>
      <c r="D29" s="15"/>
      <c r="E29" s="15"/>
      <c r="F29" s="15"/>
      <c r="G29" s="15"/>
      <c r="H29" s="15"/>
      <c r="I29" s="13">
        <f>I23*'Pay Rates'!B11</f>
        <v>0</v>
      </c>
      <c r="J29" s="15"/>
      <c r="K29" s="15"/>
      <c r="L29" s="30"/>
      <c r="M29" s="15"/>
    </row>
    <row r="30" spans="1:13" ht="16.5" x14ac:dyDescent="0.3">
      <c r="A30" s="15"/>
      <c r="B30" s="15"/>
      <c r="C30" s="15"/>
      <c r="D30" s="15"/>
      <c r="E30" s="15"/>
      <c r="F30" s="15"/>
      <c r="G30" s="15"/>
      <c r="H30" s="15"/>
      <c r="I30" s="13">
        <f>I24*'Pay Rates'!B12</f>
        <v>0</v>
      </c>
      <c r="J30" s="15"/>
      <c r="K30" s="15"/>
      <c r="L30" s="30"/>
      <c r="M30" s="15"/>
    </row>
    <row r="31" spans="1:13" ht="16.5" x14ac:dyDescent="0.3">
      <c r="A31" s="15"/>
      <c r="B31" s="15"/>
      <c r="C31" s="15"/>
      <c r="D31" s="15"/>
      <c r="E31" s="15"/>
      <c r="F31" s="15"/>
      <c r="G31" s="15"/>
      <c r="H31" s="15"/>
      <c r="I31" s="13">
        <f>I25*'Pay Rates'!B13</f>
        <v>0</v>
      </c>
      <c r="J31" s="15"/>
      <c r="K31" s="15"/>
      <c r="L31" s="30"/>
      <c r="M31" s="15"/>
    </row>
    <row r="32" spans="1:13" ht="16.5" x14ac:dyDescent="0.3">
      <c r="A32" s="15"/>
      <c r="B32" s="17"/>
      <c r="C32" s="17"/>
      <c r="D32" s="17"/>
      <c r="E32" s="17"/>
      <c r="F32" s="17"/>
      <c r="G32" s="17"/>
      <c r="H32" s="17"/>
      <c r="I32" s="18">
        <f>I26*'Pay Rates'!B14</f>
        <v>0</v>
      </c>
      <c r="J32" s="17"/>
      <c r="K32" s="17"/>
      <c r="L32" s="30"/>
      <c r="M32" s="17"/>
    </row>
    <row r="33" spans="1:13" ht="16.5" x14ac:dyDescent="0.3">
      <c r="A33" s="23">
        <f>A22*'Pay Rates'!B3</f>
        <v>0</v>
      </c>
      <c r="B33" s="23">
        <f>B22*'Pay Rates'!B4</f>
        <v>0</v>
      </c>
      <c r="C33" s="23">
        <f>SUM(C22:C23)</f>
        <v>0</v>
      </c>
      <c r="D33" s="23">
        <f>SUM(D22:D23)</f>
        <v>0</v>
      </c>
      <c r="E33" s="23">
        <f>SUM(E22:E24)</f>
        <v>0</v>
      </c>
      <c r="F33" s="23">
        <f>SUM(F22)</f>
        <v>0</v>
      </c>
      <c r="G33" s="23">
        <f>SUM(G22:G24)</f>
        <v>0</v>
      </c>
      <c r="H33" s="23">
        <f>SUM(H22)</f>
        <v>0</v>
      </c>
      <c r="I33" s="23">
        <f>SUM(I28:I32)</f>
        <v>0</v>
      </c>
      <c r="J33" s="23">
        <f>SUM(J22:J28)</f>
        <v>0</v>
      </c>
      <c r="K33" s="23">
        <f>SUM(K22)</f>
        <v>0</v>
      </c>
      <c r="L33" s="23">
        <f>SUM(L22:L32)</f>
        <v>0</v>
      </c>
      <c r="M33" s="23">
        <f>SUM(M22)</f>
        <v>0</v>
      </c>
    </row>
    <row r="34" spans="1:13" ht="16.5" x14ac:dyDescent="0.3">
      <c r="A34" s="19" t="s">
        <v>30</v>
      </c>
      <c r="B34" s="22">
        <f>SUM(A33:M33)</f>
        <v>0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</sheetData>
  <pageMargins left="0.7" right="0.7" top="0.75" bottom="0.75" header="0.3" footer="0.3"/>
  <pageSetup scale="83" orientation="landscape" r:id="rId1"/>
  <ignoredErrors>
    <ignoredError sqref="F15:G15 L15 F33:G33 L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0DC2-66B2-42F4-8EEB-7ECABD2C39FA}">
  <sheetPr>
    <pageSetUpPr fitToPage="1"/>
  </sheetPr>
  <dimension ref="A1:M34"/>
  <sheetViews>
    <sheetView topLeftCell="A14" workbookViewId="0">
      <selection activeCell="L22" sqref="L22"/>
    </sheetView>
  </sheetViews>
  <sheetFormatPr defaultRowHeight="15" x14ac:dyDescent="0.25"/>
  <sheetData>
    <row r="1" spans="1:13" ht="16.5" x14ac:dyDescent="0.3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6.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5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26</v>
      </c>
      <c r="J3" s="5" t="s">
        <v>27</v>
      </c>
      <c r="K3" s="5" t="s">
        <v>20</v>
      </c>
      <c r="L3" s="5" t="s">
        <v>28</v>
      </c>
      <c r="M3" s="5" t="s">
        <v>29</v>
      </c>
    </row>
    <row r="4" spans="1:13" ht="16.5" x14ac:dyDescent="0.3">
      <c r="A4" s="12">
        <f>Emp5Record!B3</f>
        <v>0</v>
      </c>
      <c r="B4" s="13">
        <f>Emp5Record!C3</f>
        <v>0</v>
      </c>
      <c r="C4" s="12">
        <f>Emp5Record!D3</f>
        <v>0</v>
      </c>
      <c r="D4" s="13">
        <f>Emp5Record!E3</f>
        <v>0</v>
      </c>
      <c r="E4" s="12">
        <f>Emp5Record!F3</f>
        <v>0</v>
      </c>
      <c r="F4" s="13">
        <f>Emp5Record!G3</f>
        <v>0</v>
      </c>
      <c r="G4" s="12">
        <f>Emp5Record!H3</f>
        <v>0</v>
      </c>
      <c r="H4" s="12">
        <f>Emp5Record!I3</f>
        <v>0</v>
      </c>
      <c r="I4" s="12">
        <f>Emp5Record!J3</f>
        <v>0</v>
      </c>
      <c r="J4" s="12">
        <f>Emp5Record!S3</f>
        <v>0</v>
      </c>
      <c r="K4" s="13">
        <f>Emp5Record!AB3</f>
        <v>0</v>
      </c>
      <c r="L4" s="39">
        <f>Emp5Record!AC3</f>
        <v>0</v>
      </c>
      <c r="M4" s="38">
        <f>'Payroll Summary'!E8</f>
        <v>0</v>
      </c>
    </row>
    <row r="5" spans="1:13" ht="16.5" x14ac:dyDescent="0.3">
      <c r="A5" s="14"/>
      <c r="B5" s="14"/>
      <c r="C5" s="12">
        <f>Emp5Record!O3</f>
        <v>0</v>
      </c>
      <c r="D5" s="13">
        <f>Emp5Record!R3</f>
        <v>0</v>
      </c>
      <c r="E5" s="13">
        <f>Emp5Record!P3</f>
        <v>0</v>
      </c>
      <c r="F5" s="14"/>
      <c r="G5" s="12">
        <f>Emp5Record!Q3</f>
        <v>0</v>
      </c>
      <c r="H5" s="14"/>
      <c r="I5" s="12">
        <f>Emp5Record!K3</f>
        <v>0</v>
      </c>
      <c r="J5" s="13">
        <f>Emp5Record!T3</f>
        <v>0</v>
      </c>
      <c r="K5" s="14"/>
      <c r="L5" s="30"/>
      <c r="M5" s="14"/>
    </row>
    <row r="6" spans="1:13" ht="16.5" x14ac:dyDescent="0.3">
      <c r="A6" s="15"/>
      <c r="B6" s="15"/>
      <c r="C6" s="14"/>
      <c r="D6" s="14"/>
      <c r="E6" s="12">
        <f>Emp5Record!Z3</f>
        <v>0</v>
      </c>
      <c r="F6" s="15"/>
      <c r="G6" s="12">
        <f>Emp5Record!AA3</f>
        <v>0</v>
      </c>
      <c r="H6" s="15"/>
      <c r="I6" s="12">
        <f>Emp5Record!L3</f>
        <v>0</v>
      </c>
      <c r="J6" s="13">
        <f>Emp5Record!U3</f>
        <v>0</v>
      </c>
      <c r="K6" s="15"/>
      <c r="L6" s="30"/>
      <c r="M6" s="15"/>
    </row>
    <row r="7" spans="1:13" ht="16.5" x14ac:dyDescent="0.3">
      <c r="A7" s="15"/>
      <c r="B7" s="15"/>
      <c r="C7" s="15"/>
      <c r="D7" s="15"/>
      <c r="E7" s="14"/>
      <c r="F7" s="15"/>
      <c r="G7" s="14"/>
      <c r="H7" s="15"/>
      <c r="I7" s="12">
        <f>Emp5Record!M3</f>
        <v>0</v>
      </c>
      <c r="J7" s="13">
        <f>Emp5Record!V3</f>
        <v>0</v>
      </c>
      <c r="K7" s="15"/>
      <c r="L7" s="30"/>
      <c r="M7" s="15"/>
    </row>
    <row r="8" spans="1:13" ht="16.5" x14ac:dyDescent="0.3">
      <c r="A8" s="15"/>
      <c r="B8" s="15"/>
      <c r="C8" s="15"/>
      <c r="D8" s="15"/>
      <c r="E8" s="15"/>
      <c r="F8" s="15"/>
      <c r="G8" s="15"/>
      <c r="H8" s="15"/>
      <c r="I8" s="12">
        <f>Emp5Record!N3</f>
        <v>0</v>
      </c>
      <c r="J8" s="13">
        <f>Emp5Record!W3</f>
        <v>0</v>
      </c>
      <c r="K8" s="15"/>
      <c r="L8" s="30"/>
      <c r="M8" s="15"/>
    </row>
    <row r="9" spans="1:13" ht="16.5" x14ac:dyDescent="0.3">
      <c r="A9" s="15"/>
      <c r="B9" s="15"/>
      <c r="C9" s="15"/>
      <c r="D9" s="15"/>
      <c r="E9" s="15"/>
      <c r="F9" s="15"/>
      <c r="G9" s="15"/>
      <c r="H9" s="15"/>
      <c r="I9" s="16"/>
      <c r="J9" s="39">
        <f>Emp5Record!X3</f>
        <v>0</v>
      </c>
      <c r="K9" s="15"/>
      <c r="L9" s="30"/>
      <c r="M9" s="15"/>
    </row>
    <row r="10" spans="1:13" ht="16.5" x14ac:dyDescent="0.3">
      <c r="A10" s="15"/>
      <c r="B10" s="15"/>
      <c r="C10" s="15"/>
      <c r="D10" s="15"/>
      <c r="E10" s="15"/>
      <c r="F10" s="15"/>
      <c r="G10" s="15"/>
      <c r="H10" s="15"/>
      <c r="I10" s="13">
        <f>I4*'Pay Rates'!B10</f>
        <v>0</v>
      </c>
      <c r="J10" s="39">
        <f>Emp5Record!Y3</f>
        <v>0</v>
      </c>
      <c r="K10" s="15"/>
      <c r="L10" s="30"/>
      <c r="M10" s="15"/>
    </row>
    <row r="11" spans="1:13" ht="16.5" x14ac:dyDescent="0.3">
      <c r="A11" s="15"/>
      <c r="B11" s="15"/>
      <c r="C11" s="15"/>
      <c r="D11" s="15"/>
      <c r="E11" s="15"/>
      <c r="F11" s="15"/>
      <c r="G11" s="15"/>
      <c r="H11" s="15"/>
      <c r="I11" s="13">
        <f>I5*'Pay Rates'!B11</f>
        <v>0</v>
      </c>
      <c r="J11" s="15"/>
      <c r="K11" s="15"/>
      <c r="L11" s="30"/>
      <c r="M11" s="15"/>
    </row>
    <row r="12" spans="1:13" ht="16.5" x14ac:dyDescent="0.3">
      <c r="A12" s="15"/>
      <c r="B12" s="15"/>
      <c r="C12" s="15"/>
      <c r="D12" s="15"/>
      <c r="E12" s="15"/>
      <c r="F12" s="15"/>
      <c r="G12" s="15"/>
      <c r="H12" s="15"/>
      <c r="I12" s="13">
        <f>I6*'Pay Rates'!B12</f>
        <v>0</v>
      </c>
      <c r="J12" s="15"/>
      <c r="K12" s="15"/>
      <c r="L12" s="30"/>
      <c r="M12" s="15"/>
    </row>
    <row r="13" spans="1:13" ht="16.5" x14ac:dyDescent="0.3">
      <c r="A13" s="15"/>
      <c r="B13" s="15"/>
      <c r="C13" s="15"/>
      <c r="D13" s="15"/>
      <c r="E13" s="15"/>
      <c r="F13" s="15"/>
      <c r="G13" s="15"/>
      <c r="H13" s="15"/>
      <c r="I13" s="13">
        <f>I7*'Pay Rates'!B13</f>
        <v>0</v>
      </c>
      <c r="J13" s="15"/>
      <c r="K13" s="15"/>
      <c r="L13" s="30"/>
      <c r="M13" s="15"/>
    </row>
    <row r="14" spans="1:13" ht="16.5" x14ac:dyDescent="0.3">
      <c r="A14" s="15"/>
      <c r="B14" s="17"/>
      <c r="C14" s="17"/>
      <c r="D14" s="17"/>
      <c r="E14" s="17"/>
      <c r="F14" s="17"/>
      <c r="G14" s="17"/>
      <c r="H14" s="17"/>
      <c r="I14" s="18">
        <f>I8*'Pay Rates'!B14</f>
        <v>0</v>
      </c>
      <c r="J14" s="17"/>
      <c r="K14" s="17"/>
      <c r="L14" s="30"/>
      <c r="M14" s="17"/>
    </row>
    <row r="15" spans="1:13" ht="16.5" x14ac:dyDescent="0.3">
      <c r="A15" s="23">
        <f>A4*'Pay Rates'!B3</f>
        <v>0</v>
      </c>
      <c r="B15" s="23">
        <f>B4*'Pay Rates'!B4</f>
        <v>0</v>
      </c>
      <c r="C15" s="23">
        <f>SUM(C4:C5)</f>
        <v>0</v>
      </c>
      <c r="D15" s="23">
        <f>SUM(D4:D5)</f>
        <v>0</v>
      </c>
      <c r="E15" s="23">
        <f>SUM(E4:E6)</f>
        <v>0</v>
      </c>
      <c r="F15" s="23">
        <f>SUM(F4)</f>
        <v>0</v>
      </c>
      <c r="G15" s="23">
        <f>SUM(G4:G6)</f>
        <v>0</v>
      </c>
      <c r="H15" s="23">
        <f>SUM(H4)</f>
        <v>0</v>
      </c>
      <c r="I15" s="23">
        <f>SUM(I10:I14)</f>
        <v>0</v>
      </c>
      <c r="J15" s="23">
        <f>SUM(J4:J10)</f>
        <v>0</v>
      </c>
      <c r="K15" s="23">
        <f>SUM(K4)</f>
        <v>0</v>
      </c>
      <c r="L15" s="23">
        <f>SUM(L4:L14)</f>
        <v>0</v>
      </c>
      <c r="M15" s="23">
        <f>SUM(M4)</f>
        <v>0</v>
      </c>
    </row>
    <row r="16" spans="1:13" ht="16.5" x14ac:dyDescent="0.3">
      <c r="A16" s="19" t="s">
        <v>30</v>
      </c>
      <c r="B16" s="22">
        <f>SUM(A15:M15)</f>
        <v>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6.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6.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6.5" x14ac:dyDescent="0.3">
      <c r="A19" s="11" t="s">
        <v>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6.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28.5" x14ac:dyDescent="0.25">
      <c r="A21" s="5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26</v>
      </c>
      <c r="J21" s="5" t="s">
        <v>27</v>
      </c>
      <c r="K21" s="5" t="s">
        <v>20</v>
      </c>
      <c r="L21" s="5" t="s">
        <v>28</v>
      </c>
      <c r="M21" s="5" t="s">
        <v>29</v>
      </c>
    </row>
    <row r="22" spans="1:13" ht="16.5" x14ac:dyDescent="0.3">
      <c r="A22" s="12">
        <f>Emp6Record!B3</f>
        <v>0</v>
      </c>
      <c r="B22" s="13">
        <f>Emp6Record!C3</f>
        <v>0</v>
      </c>
      <c r="C22" s="12">
        <f>Emp6Record!D3</f>
        <v>0</v>
      </c>
      <c r="D22" s="13">
        <f>Emp6Record!E3</f>
        <v>0</v>
      </c>
      <c r="E22" s="12">
        <f>Emp6Record!F3</f>
        <v>0</v>
      </c>
      <c r="F22" s="13">
        <f>Emp6Record!G3</f>
        <v>0</v>
      </c>
      <c r="G22" s="12">
        <f>Emp6Record!H3</f>
        <v>0</v>
      </c>
      <c r="H22" s="12">
        <f>Emp6Record!I3</f>
        <v>0</v>
      </c>
      <c r="I22" s="12">
        <f>Emp6Record!J3</f>
        <v>0</v>
      </c>
      <c r="J22" s="12">
        <f>Emp6Record!S3</f>
        <v>0</v>
      </c>
      <c r="K22" s="13">
        <f>Emp6Record!AB3</f>
        <v>0</v>
      </c>
      <c r="L22" s="39">
        <f>Emp6Record!AC3</f>
        <v>0</v>
      </c>
      <c r="M22" s="38">
        <f>'Payroll Summary'!E9</f>
        <v>0</v>
      </c>
    </row>
    <row r="23" spans="1:13" ht="16.5" x14ac:dyDescent="0.3">
      <c r="A23" s="14"/>
      <c r="B23" s="14"/>
      <c r="C23" s="12">
        <f>Emp6Record!O3</f>
        <v>0</v>
      </c>
      <c r="D23" s="13">
        <f>Emp6Record!R3</f>
        <v>0</v>
      </c>
      <c r="E23" s="13">
        <f>Emp6Record!P3</f>
        <v>0</v>
      </c>
      <c r="F23" s="14"/>
      <c r="G23" s="12">
        <f>Emp6Record!Q3</f>
        <v>0</v>
      </c>
      <c r="H23" s="14"/>
      <c r="I23" s="12">
        <f>Emp6Record!K3</f>
        <v>0</v>
      </c>
      <c r="J23" s="13">
        <f>Emp6Record!T3</f>
        <v>0</v>
      </c>
      <c r="K23" s="14"/>
      <c r="L23" s="30"/>
      <c r="M23" s="14"/>
    </row>
    <row r="24" spans="1:13" ht="16.5" x14ac:dyDescent="0.3">
      <c r="A24" s="15"/>
      <c r="B24" s="15"/>
      <c r="C24" s="14"/>
      <c r="D24" s="14"/>
      <c r="E24" s="12">
        <f>Emp6Record!Z3</f>
        <v>0</v>
      </c>
      <c r="F24" s="15"/>
      <c r="G24" s="12">
        <f>Emp6Record!AA3</f>
        <v>0</v>
      </c>
      <c r="H24" s="15"/>
      <c r="I24" s="12">
        <f>Emp6Record!L3</f>
        <v>0</v>
      </c>
      <c r="J24" s="13">
        <f>Emp6Record!U3</f>
        <v>0</v>
      </c>
      <c r="K24" s="15"/>
      <c r="L24" s="30"/>
      <c r="M24" s="15"/>
    </row>
    <row r="25" spans="1:13" ht="16.5" x14ac:dyDescent="0.3">
      <c r="A25" s="15"/>
      <c r="B25" s="15"/>
      <c r="C25" s="15"/>
      <c r="D25" s="15"/>
      <c r="E25" s="14"/>
      <c r="F25" s="15"/>
      <c r="G25" s="14"/>
      <c r="H25" s="15"/>
      <c r="I25" s="12">
        <f>Emp6Record!M3</f>
        <v>0</v>
      </c>
      <c r="J25" s="13">
        <f>Emp6Record!V3</f>
        <v>0</v>
      </c>
      <c r="K25" s="15"/>
      <c r="L25" s="30"/>
      <c r="M25" s="15"/>
    </row>
    <row r="26" spans="1:13" ht="16.5" x14ac:dyDescent="0.3">
      <c r="A26" s="15"/>
      <c r="B26" s="15"/>
      <c r="C26" s="15"/>
      <c r="D26" s="15"/>
      <c r="E26" s="15"/>
      <c r="F26" s="15"/>
      <c r="G26" s="15"/>
      <c r="H26" s="15"/>
      <c r="I26" s="12">
        <f>Emp6Record!N3</f>
        <v>0</v>
      </c>
      <c r="J26" s="13">
        <f>Emp6Record!W3</f>
        <v>0</v>
      </c>
      <c r="K26" s="15"/>
      <c r="L26" s="30"/>
      <c r="M26" s="15"/>
    </row>
    <row r="27" spans="1:13" ht="16.5" x14ac:dyDescent="0.3">
      <c r="A27" s="15"/>
      <c r="B27" s="15"/>
      <c r="C27" s="15"/>
      <c r="D27" s="15"/>
      <c r="E27" s="15"/>
      <c r="F27" s="15"/>
      <c r="G27" s="15"/>
      <c r="H27" s="15"/>
      <c r="I27" s="16"/>
      <c r="J27" s="39">
        <f>Emp6Record!X3</f>
        <v>0</v>
      </c>
      <c r="K27" s="15"/>
      <c r="L27" s="30"/>
      <c r="M27" s="15"/>
    </row>
    <row r="28" spans="1:13" ht="16.5" x14ac:dyDescent="0.3">
      <c r="A28" s="15"/>
      <c r="B28" s="15"/>
      <c r="C28" s="15"/>
      <c r="D28" s="15"/>
      <c r="E28" s="15"/>
      <c r="F28" s="15"/>
      <c r="G28" s="15"/>
      <c r="H28" s="15"/>
      <c r="I28" s="13">
        <f>I22*'Pay Rates'!B10</f>
        <v>0</v>
      </c>
      <c r="J28" s="39">
        <f>Emp6Record!Y3</f>
        <v>0</v>
      </c>
      <c r="K28" s="15"/>
      <c r="L28" s="30"/>
      <c r="M28" s="15"/>
    </row>
    <row r="29" spans="1:13" ht="16.5" x14ac:dyDescent="0.3">
      <c r="A29" s="15"/>
      <c r="B29" s="15"/>
      <c r="C29" s="15"/>
      <c r="D29" s="15"/>
      <c r="E29" s="15"/>
      <c r="F29" s="15"/>
      <c r="G29" s="15"/>
      <c r="H29" s="15"/>
      <c r="I29" s="13">
        <f>I23*'Pay Rates'!B11</f>
        <v>0</v>
      </c>
      <c r="J29" s="15"/>
      <c r="K29" s="15"/>
      <c r="L29" s="30"/>
      <c r="M29" s="15"/>
    </row>
    <row r="30" spans="1:13" ht="16.5" x14ac:dyDescent="0.3">
      <c r="A30" s="15"/>
      <c r="B30" s="15"/>
      <c r="C30" s="15"/>
      <c r="D30" s="15"/>
      <c r="E30" s="15"/>
      <c r="F30" s="15"/>
      <c r="G30" s="15"/>
      <c r="H30" s="15"/>
      <c r="I30" s="13">
        <f>I24*'Pay Rates'!B12</f>
        <v>0</v>
      </c>
      <c r="J30" s="15"/>
      <c r="K30" s="15"/>
      <c r="L30" s="30"/>
      <c r="M30" s="15"/>
    </row>
    <row r="31" spans="1:13" ht="16.5" x14ac:dyDescent="0.3">
      <c r="A31" s="15"/>
      <c r="B31" s="15"/>
      <c r="C31" s="15"/>
      <c r="D31" s="15"/>
      <c r="E31" s="15"/>
      <c r="F31" s="15"/>
      <c r="G31" s="15"/>
      <c r="H31" s="15"/>
      <c r="I31" s="13">
        <f>I25*'Pay Rates'!B13</f>
        <v>0</v>
      </c>
      <c r="J31" s="15"/>
      <c r="K31" s="15"/>
      <c r="L31" s="30"/>
      <c r="M31" s="15"/>
    </row>
    <row r="32" spans="1:13" ht="16.5" x14ac:dyDescent="0.3">
      <c r="A32" s="15"/>
      <c r="B32" s="17"/>
      <c r="C32" s="17"/>
      <c r="D32" s="17"/>
      <c r="E32" s="17"/>
      <c r="F32" s="17"/>
      <c r="G32" s="17"/>
      <c r="H32" s="17"/>
      <c r="I32" s="18">
        <f>I26*'Pay Rates'!B14</f>
        <v>0</v>
      </c>
      <c r="J32" s="17"/>
      <c r="K32" s="17"/>
      <c r="L32" s="30"/>
      <c r="M32" s="17"/>
    </row>
    <row r="33" spans="1:13" ht="16.5" x14ac:dyDescent="0.3">
      <c r="A33" s="23">
        <f>A22*'Pay Rates'!B3</f>
        <v>0</v>
      </c>
      <c r="B33" s="23">
        <f>B22*'Pay Rates'!B4</f>
        <v>0</v>
      </c>
      <c r="C33" s="23">
        <f>SUM(C22:C23)</f>
        <v>0</v>
      </c>
      <c r="D33" s="23">
        <f>SUM(D22:D23)</f>
        <v>0</v>
      </c>
      <c r="E33" s="23">
        <f>SUM(E22:E24)</f>
        <v>0</v>
      </c>
      <c r="F33" s="23">
        <f>SUM(F22)</f>
        <v>0</v>
      </c>
      <c r="G33" s="23">
        <f>SUM(G22:G24)</f>
        <v>0</v>
      </c>
      <c r="H33" s="23">
        <f>SUM(H22)</f>
        <v>0</v>
      </c>
      <c r="I33" s="23">
        <f>SUM(I28:I32)</f>
        <v>0</v>
      </c>
      <c r="J33" s="23">
        <f>SUM(J22:J28)</f>
        <v>0</v>
      </c>
      <c r="K33" s="23">
        <f>SUM(K22)</f>
        <v>0</v>
      </c>
      <c r="L33" s="23">
        <f>SUM(L22:L32)</f>
        <v>0</v>
      </c>
      <c r="M33" s="23">
        <f>SUM(M22)</f>
        <v>0</v>
      </c>
    </row>
    <row r="34" spans="1:13" ht="16.5" x14ac:dyDescent="0.3">
      <c r="A34" s="19" t="s">
        <v>30</v>
      </c>
      <c r="B34" s="22">
        <f>SUM(A33:M33)</f>
        <v>0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</sheetData>
  <pageMargins left="0.7" right="0.7" top="0.75" bottom="0.75" header="0.3" footer="0.3"/>
  <pageSetup scale="83" orientation="landscape" r:id="rId1"/>
  <ignoredErrors>
    <ignoredError sqref="F15:G15 L15 F33:G33 L3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A46F-D63C-4593-87A1-3F54D59102C8}">
  <sheetPr>
    <pageSetUpPr fitToPage="1"/>
  </sheetPr>
  <dimension ref="A1:M34"/>
  <sheetViews>
    <sheetView topLeftCell="A14" zoomScale="102" workbookViewId="0">
      <selection activeCell="L4" sqref="L4"/>
    </sheetView>
  </sheetViews>
  <sheetFormatPr defaultRowHeight="15" x14ac:dyDescent="0.25"/>
  <sheetData>
    <row r="1" spans="1:13" ht="16.5" x14ac:dyDescent="0.3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6.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5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26</v>
      </c>
      <c r="J3" s="5" t="s">
        <v>27</v>
      </c>
      <c r="K3" s="5" t="s">
        <v>20</v>
      </c>
      <c r="L3" s="5" t="s">
        <v>28</v>
      </c>
      <c r="M3" s="5" t="s">
        <v>29</v>
      </c>
    </row>
    <row r="4" spans="1:13" ht="16.5" x14ac:dyDescent="0.3">
      <c r="A4" s="12">
        <f>Emp7Record!B3</f>
        <v>0</v>
      </c>
      <c r="B4" s="13">
        <f>Emp7Record!C3</f>
        <v>0</v>
      </c>
      <c r="C4" s="12">
        <f>Emp7Record!D3</f>
        <v>0</v>
      </c>
      <c r="D4" s="13">
        <f>Emp7Record!E3</f>
        <v>0</v>
      </c>
      <c r="E4" s="12">
        <f>Emp7Record!F3</f>
        <v>0</v>
      </c>
      <c r="F4" s="13">
        <f>Emp7Record!G3</f>
        <v>0</v>
      </c>
      <c r="G4" s="12">
        <f>Emp7Record!H3</f>
        <v>0</v>
      </c>
      <c r="H4" s="12">
        <f>Emp7Record!I3</f>
        <v>0</v>
      </c>
      <c r="I4" s="12">
        <f>Emp7Record!J3</f>
        <v>0</v>
      </c>
      <c r="J4" s="12">
        <f>Emp7Record!S3</f>
        <v>0</v>
      </c>
      <c r="K4" s="13">
        <f>Emp7Record!AB3</f>
        <v>0</v>
      </c>
      <c r="L4" s="39">
        <f>Emp7Record!AC3</f>
        <v>0</v>
      </c>
      <c r="M4" s="38">
        <f>'Payroll Summary'!E10</f>
        <v>0</v>
      </c>
    </row>
    <row r="5" spans="1:13" ht="16.5" x14ac:dyDescent="0.3">
      <c r="A5" s="14"/>
      <c r="B5" s="14"/>
      <c r="C5" s="12">
        <f>Emp7Record!O3</f>
        <v>0</v>
      </c>
      <c r="D5" s="13">
        <f>Emp7Record!R3</f>
        <v>0</v>
      </c>
      <c r="E5" s="13">
        <f>Emp7Record!P3</f>
        <v>0</v>
      </c>
      <c r="F5" s="14"/>
      <c r="G5" s="12">
        <f>Emp7Record!Q3</f>
        <v>0</v>
      </c>
      <c r="H5" s="14"/>
      <c r="I5" s="12">
        <f>Emp7Record!K3</f>
        <v>0</v>
      </c>
      <c r="J5" s="13">
        <f>Emp7Record!T3</f>
        <v>0</v>
      </c>
      <c r="K5" s="14"/>
      <c r="L5" s="30"/>
      <c r="M5" s="14"/>
    </row>
    <row r="6" spans="1:13" ht="16.5" x14ac:dyDescent="0.3">
      <c r="A6" s="15"/>
      <c r="B6" s="15"/>
      <c r="C6" s="14"/>
      <c r="D6" s="14"/>
      <c r="E6" s="12">
        <f>Emp7Record!Z3</f>
        <v>0</v>
      </c>
      <c r="F6" s="15"/>
      <c r="G6" s="12">
        <f>Emp7Record!AA3</f>
        <v>0</v>
      </c>
      <c r="H6" s="15"/>
      <c r="I6" s="12">
        <f>Emp7Record!L3</f>
        <v>0</v>
      </c>
      <c r="J6" s="13">
        <f>Emp7Record!U3</f>
        <v>0</v>
      </c>
      <c r="K6" s="15"/>
      <c r="L6" s="30"/>
      <c r="M6" s="15"/>
    </row>
    <row r="7" spans="1:13" ht="16.5" x14ac:dyDescent="0.3">
      <c r="A7" s="15"/>
      <c r="B7" s="15"/>
      <c r="C7" s="15"/>
      <c r="D7" s="15"/>
      <c r="E7" s="14"/>
      <c r="F7" s="15"/>
      <c r="G7" s="14"/>
      <c r="H7" s="15"/>
      <c r="I7" s="12">
        <f>Emp7Record!M3</f>
        <v>0</v>
      </c>
      <c r="J7" s="13">
        <f>Emp7Record!V3</f>
        <v>0</v>
      </c>
      <c r="K7" s="15"/>
      <c r="L7" s="30"/>
      <c r="M7" s="15"/>
    </row>
    <row r="8" spans="1:13" ht="16.5" x14ac:dyDescent="0.3">
      <c r="A8" s="15"/>
      <c r="B8" s="15"/>
      <c r="C8" s="15"/>
      <c r="D8" s="15"/>
      <c r="E8" s="15"/>
      <c r="F8" s="15"/>
      <c r="G8" s="15"/>
      <c r="H8" s="15"/>
      <c r="I8" s="12">
        <f>Emp7Record!N3</f>
        <v>0</v>
      </c>
      <c r="J8" s="13">
        <f>Emp7Record!W3</f>
        <v>0</v>
      </c>
      <c r="K8" s="15"/>
      <c r="L8" s="30"/>
      <c r="M8" s="15"/>
    </row>
    <row r="9" spans="1:13" ht="16.5" x14ac:dyDescent="0.3">
      <c r="A9" s="15"/>
      <c r="B9" s="15"/>
      <c r="C9" s="15"/>
      <c r="D9" s="15"/>
      <c r="E9" s="15"/>
      <c r="F9" s="15"/>
      <c r="G9" s="15"/>
      <c r="H9" s="15"/>
      <c r="I9" s="16"/>
      <c r="J9" s="39">
        <f>Emp7Record!X3</f>
        <v>0</v>
      </c>
      <c r="K9" s="15"/>
      <c r="L9" s="30"/>
      <c r="M9" s="15"/>
    </row>
    <row r="10" spans="1:13" ht="16.5" x14ac:dyDescent="0.3">
      <c r="A10" s="15"/>
      <c r="B10" s="15"/>
      <c r="C10" s="15"/>
      <c r="D10" s="15"/>
      <c r="E10" s="15"/>
      <c r="F10" s="15"/>
      <c r="G10" s="15"/>
      <c r="H10" s="15"/>
      <c r="I10" s="13">
        <f>I4*'Pay Rates'!B10</f>
        <v>0</v>
      </c>
      <c r="J10" s="39">
        <f>Emp7Record!Y3</f>
        <v>0</v>
      </c>
      <c r="K10" s="15"/>
      <c r="L10" s="30"/>
      <c r="M10" s="15"/>
    </row>
    <row r="11" spans="1:13" ht="16.5" x14ac:dyDescent="0.3">
      <c r="A11" s="15"/>
      <c r="B11" s="15"/>
      <c r="C11" s="15"/>
      <c r="D11" s="15"/>
      <c r="E11" s="15"/>
      <c r="F11" s="15"/>
      <c r="G11" s="15"/>
      <c r="H11" s="15"/>
      <c r="I11" s="13">
        <f>I5*'Pay Rates'!B11</f>
        <v>0</v>
      </c>
      <c r="J11" s="15"/>
      <c r="K11" s="15"/>
      <c r="L11" s="30"/>
      <c r="M11" s="15"/>
    </row>
    <row r="12" spans="1:13" ht="16.5" x14ac:dyDescent="0.3">
      <c r="A12" s="15"/>
      <c r="B12" s="15"/>
      <c r="C12" s="15"/>
      <c r="D12" s="15"/>
      <c r="E12" s="15"/>
      <c r="F12" s="15"/>
      <c r="G12" s="15"/>
      <c r="H12" s="15"/>
      <c r="I12" s="13">
        <f>I6*'Pay Rates'!B12</f>
        <v>0</v>
      </c>
      <c r="J12" s="15"/>
      <c r="K12" s="15"/>
      <c r="L12" s="30"/>
      <c r="M12" s="15"/>
    </row>
    <row r="13" spans="1:13" ht="16.5" x14ac:dyDescent="0.3">
      <c r="A13" s="15"/>
      <c r="B13" s="15"/>
      <c r="C13" s="15"/>
      <c r="D13" s="15"/>
      <c r="E13" s="15"/>
      <c r="F13" s="15"/>
      <c r="G13" s="15"/>
      <c r="H13" s="15"/>
      <c r="I13" s="13">
        <f>I7*'Pay Rates'!B13</f>
        <v>0</v>
      </c>
      <c r="J13" s="15"/>
      <c r="K13" s="15"/>
      <c r="L13" s="30"/>
      <c r="M13" s="15"/>
    </row>
    <row r="14" spans="1:13" ht="16.5" x14ac:dyDescent="0.3">
      <c r="A14" s="15"/>
      <c r="B14" s="17"/>
      <c r="C14" s="17"/>
      <c r="D14" s="17"/>
      <c r="E14" s="17"/>
      <c r="F14" s="17"/>
      <c r="G14" s="17"/>
      <c r="H14" s="17"/>
      <c r="I14" s="18">
        <f>I8*'Pay Rates'!B14</f>
        <v>0</v>
      </c>
      <c r="J14" s="17"/>
      <c r="K14" s="17"/>
      <c r="L14" s="30"/>
      <c r="M14" s="17"/>
    </row>
    <row r="15" spans="1:13" ht="16.5" x14ac:dyDescent="0.3">
      <c r="A15" s="23">
        <f>A4*'Pay Rates'!B3</f>
        <v>0</v>
      </c>
      <c r="B15" s="23">
        <f>B4*'Pay Rates'!B4</f>
        <v>0</v>
      </c>
      <c r="C15" s="23">
        <f>SUM(C4:C5)</f>
        <v>0</v>
      </c>
      <c r="D15" s="23">
        <f>SUM(D4:D5)</f>
        <v>0</v>
      </c>
      <c r="E15" s="23">
        <f>SUM(E4:E6)</f>
        <v>0</v>
      </c>
      <c r="F15" s="23">
        <f>SUM(F4)</f>
        <v>0</v>
      </c>
      <c r="G15" s="23">
        <f>SUM(G4:G6)</f>
        <v>0</v>
      </c>
      <c r="H15" s="23">
        <f>SUM(H4)</f>
        <v>0</v>
      </c>
      <c r="I15" s="23">
        <f>SUM(I10:I14)</f>
        <v>0</v>
      </c>
      <c r="J15" s="23">
        <f>SUM(J4:J10)</f>
        <v>0</v>
      </c>
      <c r="K15" s="23">
        <f>SUM(K4)</f>
        <v>0</v>
      </c>
      <c r="L15" s="23">
        <f>SUM(L4:L14)</f>
        <v>0</v>
      </c>
      <c r="M15" s="23">
        <f>SUM(M4)</f>
        <v>0</v>
      </c>
    </row>
    <row r="16" spans="1:13" ht="16.5" x14ac:dyDescent="0.3">
      <c r="A16" s="19" t="s">
        <v>30</v>
      </c>
      <c r="B16" s="22">
        <f>SUM(A15:M15)</f>
        <v>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6.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6.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6.5" x14ac:dyDescent="0.3">
      <c r="A19" s="11" t="s">
        <v>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6.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28.5" x14ac:dyDescent="0.25">
      <c r="A21" s="5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26</v>
      </c>
      <c r="J21" s="5" t="s">
        <v>27</v>
      </c>
      <c r="K21" s="5" t="s">
        <v>20</v>
      </c>
      <c r="L21" s="5" t="s">
        <v>28</v>
      </c>
      <c r="M21" s="5" t="s">
        <v>29</v>
      </c>
    </row>
    <row r="22" spans="1:13" ht="16.5" x14ac:dyDescent="0.3">
      <c r="A22" s="12">
        <f>Emp8Record!B3</f>
        <v>0</v>
      </c>
      <c r="B22" s="13">
        <f>Emp8Record!C3</f>
        <v>0</v>
      </c>
      <c r="C22" s="12">
        <f>Emp8Record!D3</f>
        <v>0</v>
      </c>
      <c r="D22" s="13">
        <f>Emp8Record!E3</f>
        <v>0</v>
      </c>
      <c r="E22" s="12">
        <f>Emp8Record!F3</f>
        <v>0</v>
      </c>
      <c r="F22" s="13">
        <f>Emp8Record!G3</f>
        <v>0</v>
      </c>
      <c r="G22" s="12">
        <f>Emp8Record!H3</f>
        <v>0</v>
      </c>
      <c r="H22" s="12">
        <f>Emp8Record!I3</f>
        <v>0</v>
      </c>
      <c r="I22" s="12">
        <f>Emp8Record!J3</f>
        <v>0</v>
      </c>
      <c r="J22" s="12">
        <f>Emp8Record!S3</f>
        <v>0</v>
      </c>
      <c r="K22" s="13">
        <f>Emp8Record!AB3</f>
        <v>0</v>
      </c>
      <c r="L22" s="39">
        <f>Emp8Record!AC3</f>
        <v>0</v>
      </c>
      <c r="M22" s="38">
        <f>'Payroll Summary'!E11</f>
        <v>0</v>
      </c>
    </row>
    <row r="23" spans="1:13" ht="16.5" x14ac:dyDescent="0.3">
      <c r="A23" s="14"/>
      <c r="B23" s="14"/>
      <c r="C23" s="12">
        <f>Emp8Record!O3</f>
        <v>0</v>
      </c>
      <c r="D23" s="13">
        <f>Emp8Record!R3</f>
        <v>0</v>
      </c>
      <c r="E23" s="13">
        <f>Emp8Record!P3</f>
        <v>0</v>
      </c>
      <c r="F23" s="14"/>
      <c r="G23" s="12">
        <f>Emp8Record!Q3</f>
        <v>0</v>
      </c>
      <c r="H23" s="14"/>
      <c r="I23" s="12">
        <f>Emp8Record!K3</f>
        <v>0</v>
      </c>
      <c r="J23" s="13">
        <f>Emp8Record!T3</f>
        <v>0</v>
      </c>
      <c r="K23" s="14"/>
      <c r="L23" s="30"/>
      <c r="M23" s="14"/>
    </row>
    <row r="24" spans="1:13" ht="16.5" x14ac:dyDescent="0.3">
      <c r="A24" s="15"/>
      <c r="B24" s="15"/>
      <c r="C24" s="14"/>
      <c r="D24" s="14"/>
      <c r="E24" s="12">
        <f>Emp8Record!Z3</f>
        <v>0</v>
      </c>
      <c r="F24" s="15"/>
      <c r="G24" s="12">
        <f>Emp8Record!AA3</f>
        <v>0</v>
      </c>
      <c r="H24" s="15"/>
      <c r="I24" s="12">
        <f>Emp8Record!L3</f>
        <v>0</v>
      </c>
      <c r="J24" s="13">
        <f>Emp8Record!U3</f>
        <v>0</v>
      </c>
      <c r="K24" s="15"/>
      <c r="L24" s="30"/>
      <c r="M24" s="15"/>
    </row>
    <row r="25" spans="1:13" ht="16.5" x14ac:dyDescent="0.3">
      <c r="A25" s="15"/>
      <c r="B25" s="15"/>
      <c r="C25" s="15"/>
      <c r="D25" s="15"/>
      <c r="E25" s="14"/>
      <c r="F25" s="15"/>
      <c r="G25" s="14"/>
      <c r="H25" s="15"/>
      <c r="I25" s="12">
        <f>Emp8Record!M3</f>
        <v>0</v>
      </c>
      <c r="J25" s="13">
        <f>Emp8Record!V3</f>
        <v>0</v>
      </c>
      <c r="K25" s="15"/>
      <c r="L25" s="30"/>
      <c r="M25" s="15"/>
    </row>
    <row r="26" spans="1:13" ht="16.5" x14ac:dyDescent="0.3">
      <c r="A26" s="15"/>
      <c r="B26" s="15"/>
      <c r="C26" s="15"/>
      <c r="D26" s="15"/>
      <c r="E26" s="15"/>
      <c r="F26" s="15"/>
      <c r="G26" s="15"/>
      <c r="H26" s="15"/>
      <c r="I26" s="12">
        <f>Emp8Record!N3</f>
        <v>0</v>
      </c>
      <c r="J26" s="13">
        <f>Emp8Record!W3</f>
        <v>0</v>
      </c>
      <c r="K26" s="15"/>
      <c r="L26" s="30"/>
      <c r="M26" s="15"/>
    </row>
    <row r="27" spans="1:13" ht="16.5" x14ac:dyDescent="0.3">
      <c r="A27" s="15"/>
      <c r="B27" s="15"/>
      <c r="C27" s="15"/>
      <c r="D27" s="15"/>
      <c r="E27" s="15"/>
      <c r="F27" s="15"/>
      <c r="G27" s="15"/>
      <c r="H27" s="15"/>
      <c r="I27" s="16"/>
      <c r="J27" s="39">
        <f>Emp8Record!X3</f>
        <v>0</v>
      </c>
      <c r="K27" s="15"/>
      <c r="L27" s="30"/>
      <c r="M27" s="15"/>
    </row>
    <row r="28" spans="1:13" ht="16.5" x14ac:dyDescent="0.3">
      <c r="A28" s="15"/>
      <c r="B28" s="15"/>
      <c r="C28" s="15"/>
      <c r="D28" s="15"/>
      <c r="E28" s="15"/>
      <c r="F28" s="15"/>
      <c r="G28" s="15"/>
      <c r="H28" s="15"/>
      <c r="I28" s="13">
        <f>I22*'Pay Rates'!B10</f>
        <v>0</v>
      </c>
      <c r="J28" s="39">
        <f>Emp8Record!Y3</f>
        <v>0</v>
      </c>
      <c r="K28" s="15"/>
      <c r="L28" s="30"/>
      <c r="M28" s="15"/>
    </row>
    <row r="29" spans="1:13" ht="16.5" x14ac:dyDescent="0.3">
      <c r="A29" s="15"/>
      <c r="B29" s="15"/>
      <c r="C29" s="15"/>
      <c r="D29" s="15"/>
      <c r="E29" s="15"/>
      <c r="F29" s="15"/>
      <c r="G29" s="15"/>
      <c r="H29" s="15"/>
      <c r="I29" s="13">
        <f>I23*'Pay Rates'!B11</f>
        <v>0</v>
      </c>
      <c r="J29" s="15"/>
      <c r="K29" s="15"/>
      <c r="L29" s="30"/>
      <c r="M29" s="15"/>
    </row>
    <row r="30" spans="1:13" ht="16.5" x14ac:dyDescent="0.3">
      <c r="A30" s="15"/>
      <c r="B30" s="15"/>
      <c r="C30" s="15"/>
      <c r="D30" s="15"/>
      <c r="E30" s="15"/>
      <c r="F30" s="15"/>
      <c r="G30" s="15"/>
      <c r="H30" s="15"/>
      <c r="I30" s="13">
        <f>I24*'Pay Rates'!B12</f>
        <v>0</v>
      </c>
      <c r="J30" s="15"/>
      <c r="K30" s="15"/>
      <c r="L30" s="30"/>
      <c r="M30" s="15"/>
    </row>
    <row r="31" spans="1:13" ht="16.5" x14ac:dyDescent="0.3">
      <c r="A31" s="15"/>
      <c r="B31" s="15"/>
      <c r="C31" s="15"/>
      <c r="D31" s="15"/>
      <c r="E31" s="15"/>
      <c r="F31" s="15"/>
      <c r="G31" s="15"/>
      <c r="H31" s="15"/>
      <c r="I31" s="13">
        <f>I25*'Pay Rates'!B13</f>
        <v>0</v>
      </c>
      <c r="J31" s="15"/>
      <c r="K31" s="15"/>
      <c r="L31" s="30"/>
      <c r="M31" s="15"/>
    </row>
    <row r="32" spans="1:13" ht="16.5" x14ac:dyDescent="0.3">
      <c r="A32" s="15"/>
      <c r="B32" s="17"/>
      <c r="C32" s="17"/>
      <c r="D32" s="17"/>
      <c r="E32" s="17"/>
      <c r="F32" s="17"/>
      <c r="G32" s="17"/>
      <c r="H32" s="17"/>
      <c r="I32" s="18">
        <f>I26*'Pay Rates'!B14</f>
        <v>0</v>
      </c>
      <c r="J32" s="17"/>
      <c r="K32" s="17"/>
      <c r="L32" s="30"/>
      <c r="M32" s="17"/>
    </row>
    <row r="33" spans="1:13" ht="16.5" x14ac:dyDescent="0.3">
      <c r="A33" s="23">
        <f>A22*'Pay Rates'!B3</f>
        <v>0</v>
      </c>
      <c r="B33" s="23">
        <f>B22*'Pay Rates'!B4</f>
        <v>0</v>
      </c>
      <c r="C33" s="23">
        <f>SUM(C22:C23)</f>
        <v>0</v>
      </c>
      <c r="D33" s="23">
        <f>SUM(D22:D23)</f>
        <v>0</v>
      </c>
      <c r="E33" s="23">
        <f>SUM(E22:E24)</f>
        <v>0</v>
      </c>
      <c r="F33" s="23">
        <f>SUM(F22)</f>
        <v>0</v>
      </c>
      <c r="G33" s="23">
        <f>SUM(G22:G24)</f>
        <v>0</v>
      </c>
      <c r="H33" s="23">
        <f>SUM(H22)</f>
        <v>0</v>
      </c>
      <c r="I33" s="23">
        <f>SUM(I28:I32)</f>
        <v>0</v>
      </c>
      <c r="J33" s="23">
        <f>SUM(J22:J28)</f>
        <v>0</v>
      </c>
      <c r="K33" s="23">
        <f>SUM(K22)</f>
        <v>0</v>
      </c>
      <c r="L33" s="23">
        <f>SUM(L22:L32)</f>
        <v>0</v>
      </c>
      <c r="M33" s="23">
        <f>SUM(M22)</f>
        <v>0</v>
      </c>
    </row>
    <row r="34" spans="1:13" ht="16.5" x14ac:dyDescent="0.3">
      <c r="A34" s="19" t="s">
        <v>30</v>
      </c>
      <c r="B34" s="22">
        <f>SUM(A33:M33)</f>
        <v>0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</sheetData>
  <pageMargins left="0.7" right="0.7" top="0.75" bottom="0.75" header="0.3" footer="0.3"/>
  <pageSetup scale="83" orientation="landscape" r:id="rId1"/>
  <ignoredErrors>
    <ignoredError sqref="F15:G15 L15 F33:G33 L3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C1D1-3777-4846-8746-0D202E703C60}">
  <sheetPr>
    <pageSetUpPr fitToPage="1"/>
  </sheetPr>
  <dimension ref="A1:M34"/>
  <sheetViews>
    <sheetView topLeftCell="A25" workbookViewId="0">
      <selection activeCell="L22" sqref="L22"/>
    </sheetView>
  </sheetViews>
  <sheetFormatPr defaultRowHeight="15" x14ac:dyDescent="0.25"/>
  <sheetData>
    <row r="1" spans="1:13" ht="16.5" x14ac:dyDescent="0.3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6.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5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26</v>
      </c>
      <c r="J3" s="5" t="s">
        <v>27</v>
      </c>
      <c r="K3" s="5" t="s">
        <v>20</v>
      </c>
      <c r="L3" s="5" t="s">
        <v>28</v>
      </c>
      <c r="M3" s="5" t="s">
        <v>29</v>
      </c>
    </row>
    <row r="4" spans="1:13" ht="16.5" x14ac:dyDescent="0.3">
      <c r="A4" s="12">
        <f>Emp9Record!B3</f>
        <v>0</v>
      </c>
      <c r="B4" s="13">
        <f>Emp9Record!C3</f>
        <v>0</v>
      </c>
      <c r="C4" s="12">
        <f>Emp9Record!D3</f>
        <v>0</v>
      </c>
      <c r="D4" s="13">
        <f>Emp9Record!E3</f>
        <v>0</v>
      </c>
      <c r="E4" s="12">
        <f>Emp9Record!F3</f>
        <v>0</v>
      </c>
      <c r="F4" s="13">
        <f>Emp9Record!G3</f>
        <v>0</v>
      </c>
      <c r="G4" s="12">
        <f>Emp9Record!H3</f>
        <v>0</v>
      </c>
      <c r="H4" s="12">
        <f>Emp9Record!I3</f>
        <v>0</v>
      </c>
      <c r="I4" s="12">
        <f>Emp9Record!J3</f>
        <v>0</v>
      </c>
      <c r="J4" s="12">
        <f>Emp9Record!S3</f>
        <v>0</v>
      </c>
      <c r="K4" s="13">
        <f>Emp9Record!AB3</f>
        <v>0</v>
      </c>
      <c r="L4" s="39">
        <f>Emp9Record!AC3</f>
        <v>0</v>
      </c>
      <c r="M4" s="38">
        <f>'Payroll Summary'!E12</f>
        <v>0</v>
      </c>
    </row>
    <row r="5" spans="1:13" ht="16.5" x14ac:dyDescent="0.3">
      <c r="A5" s="14"/>
      <c r="B5" s="14"/>
      <c r="C5" s="12">
        <f>Emp9Record!O3</f>
        <v>0</v>
      </c>
      <c r="D5" s="13">
        <f>Emp9Record!R3</f>
        <v>0</v>
      </c>
      <c r="E5" s="13">
        <f>Emp9Record!P3</f>
        <v>0</v>
      </c>
      <c r="F5" s="14"/>
      <c r="G5" s="12">
        <f>Emp9Record!Q3</f>
        <v>0</v>
      </c>
      <c r="H5" s="14"/>
      <c r="I5" s="12">
        <f>Emp9Record!K3</f>
        <v>0</v>
      </c>
      <c r="J5" s="13">
        <f>Emp9Record!T3</f>
        <v>0</v>
      </c>
      <c r="K5" s="14"/>
      <c r="L5" s="30"/>
      <c r="M5" s="14"/>
    </row>
    <row r="6" spans="1:13" ht="16.5" x14ac:dyDescent="0.3">
      <c r="A6" s="15"/>
      <c r="B6" s="15"/>
      <c r="C6" s="14"/>
      <c r="D6" s="14"/>
      <c r="E6" s="12">
        <f>Emp9Record!Z3</f>
        <v>0</v>
      </c>
      <c r="F6" s="15"/>
      <c r="G6" s="12">
        <f>Emp9Record!AA3</f>
        <v>0</v>
      </c>
      <c r="H6" s="15"/>
      <c r="I6" s="12">
        <f>Emp9Record!L3</f>
        <v>0</v>
      </c>
      <c r="J6" s="13">
        <f>Emp9Record!U3</f>
        <v>0</v>
      </c>
      <c r="K6" s="15"/>
      <c r="L6" s="30"/>
      <c r="M6" s="15"/>
    </row>
    <row r="7" spans="1:13" ht="16.5" x14ac:dyDescent="0.3">
      <c r="A7" s="15"/>
      <c r="B7" s="15"/>
      <c r="C7" s="15"/>
      <c r="D7" s="15"/>
      <c r="E7" s="14"/>
      <c r="F7" s="15"/>
      <c r="G7" s="14"/>
      <c r="H7" s="15"/>
      <c r="I7" s="12">
        <f>Emp9Record!M3</f>
        <v>0</v>
      </c>
      <c r="J7" s="13">
        <f>Emp9Record!V3</f>
        <v>0</v>
      </c>
      <c r="K7" s="15"/>
      <c r="L7" s="30"/>
      <c r="M7" s="15"/>
    </row>
    <row r="8" spans="1:13" ht="16.5" x14ac:dyDescent="0.3">
      <c r="A8" s="15"/>
      <c r="B8" s="15"/>
      <c r="C8" s="15"/>
      <c r="D8" s="15"/>
      <c r="E8" s="15"/>
      <c r="F8" s="15"/>
      <c r="G8" s="15"/>
      <c r="H8" s="15"/>
      <c r="I8" s="12">
        <f>Emp9Record!N3</f>
        <v>0</v>
      </c>
      <c r="J8" s="13">
        <f>Emp9Record!W3</f>
        <v>0</v>
      </c>
      <c r="K8" s="15"/>
      <c r="L8" s="30"/>
      <c r="M8" s="15"/>
    </row>
    <row r="9" spans="1:13" ht="16.5" x14ac:dyDescent="0.3">
      <c r="A9" s="15"/>
      <c r="B9" s="15"/>
      <c r="C9" s="15"/>
      <c r="D9" s="15"/>
      <c r="E9" s="15"/>
      <c r="F9" s="15"/>
      <c r="G9" s="15"/>
      <c r="H9" s="15"/>
      <c r="I9" s="16"/>
      <c r="J9" s="39">
        <f>Emp9Record!X3</f>
        <v>0</v>
      </c>
      <c r="K9" s="15"/>
      <c r="L9" s="30"/>
      <c r="M9" s="15"/>
    </row>
    <row r="10" spans="1:13" ht="16.5" x14ac:dyDescent="0.3">
      <c r="A10" s="15"/>
      <c r="B10" s="15"/>
      <c r="C10" s="15"/>
      <c r="D10" s="15"/>
      <c r="E10" s="15"/>
      <c r="F10" s="15"/>
      <c r="G10" s="15"/>
      <c r="H10" s="15"/>
      <c r="I10" s="13">
        <f>I4*'Pay Rates'!B10</f>
        <v>0</v>
      </c>
      <c r="J10" s="39">
        <f>Emp9Record!Y3</f>
        <v>0</v>
      </c>
      <c r="K10" s="15"/>
      <c r="L10" s="30"/>
      <c r="M10" s="15"/>
    </row>
    <row r="11" spans="1:13" ht="16.5" x14ac:dyDescent="0.3">
      <c r="A11" s="15"/>
      <c r="B11" s="15"/>
      <c r="C11" s="15"/>
      <c r="D11" s="15"/>
      <c r="E11" s="15"/>
      <c r="F11" s="15"/>
      <c r="G11" s="15"/>
      <c r="H11" s="15"/>
      <c r="I11" s="13">
        <f>I5*'Pay Rates'!B11</f>
        <v>0</v>
      </c>
      <c r="J11" s="15"/>
      <c r="K11" s="15"/>
      <c r="L11" s="30"/>
      <c r="M11" s="15"/>
    </row>
    <row r="12" spans="1:13" ht="16.5" x14ac:dyDescent="0.3">
      <c r="A12" s="15"/>
      <c r="B12" s="15"/>
      <c r="C12" s="15"/>
      <c r="D12" s="15"/>
      <c r="E12" s="15"/>
      <c r="F12" s="15"/>
      <c r="G12" s="15"/>
      <c r="H12" s="15"/>
      <c r="I12" s="13">
        <f>I6*'Pay Rates'!B12</f>
        <v>0</v>
      </c>
      <c r="J12" s="15"/>
      <c r="K12" s="15"/>
      <c r="L12" s="30"/>
      <c r="M12" s="15"/>
    </row>
    <row r="13" spans="1:13" ht="16.5" x14ac:dyDescent="0.3">
      <c r="A13" s="15"/>
      <c r="B13" s="15"/>
      <c r="C13" s="15"/>
      <c r="D13" s="15"/>
      <c r="E13" s="15"/>
      <c r="F13" s="15"/>
      <c r="G13" s="15"/>
      <c r="H13" s="15"/>
      <c r="I13" s="13">
        <f>I7*'Pay Rates'!B13</f>
        <v>0</v>
      </c>
      <c r="J13" s="15"/>
      <c r="K13" s="15"/>
      <c r="L13" s="30"/>
      <c r="M13" s="15"/>
    </row>
    <row r="14" spans="1:13" ht="16.5" x14ac:dyDescent="0.3">
      <c r="A14" s="15"/>
      <c r="B14" s="17"/>
      <c r="C14" s="17"/>
      <c r="D14" s="17"/>
      <c r="E14" s="17"/>
      <c r="F14" s="17"/>
      <c r="G14" s="17"/>
      <c r="H14" s="17"/>
      <c r="I14" s="18">
        <f>I8*'Pay Rates'!B14</f>
        <v>0</v>
      </c>
      <c r="J14" s="17"/>
      <c r="K14" s="17"/>
      <c r="L14" s="30"/>
      <c r="M14" s="17"/>
    </row>
    <row r="15" spans="1:13" ht="16.5" x14ac:dyDescent="0.3">
      <c r="A15" s="23">
        <f>A4*'Pay Rates'!B3</f>
        <v>0</v>
      </c>
      <c r="B15" s="23">
        <f>B4*'Pay Rates'!B4</f>
        <v>0</v>
      </c>
      <c r="C15" s="23">
        <f>SUM(C4:C5)</f>
        <v>0</v>
      </c>
      <c r="D15" s="23">
        <f>SUM(D4:D5)</f>
        <v>0</v>
      </c>
      <c r="E15" s="23">
        <f>SUM(E4:E6)</f>
        <v>0</v>
      </c>
      <c r="F15" s="23">
        <f>SUM(F4)</f>
        <v>0</v>
      </c>
      <c r="G15" s="23">
        <f>SUM(G4:G6)</f>
        <v>0</v>
      </c>
      <c r="H15" s="23">
        <f>SUM(H4)</f>
        <v>0</v>
      </c>
      <c r="I15" s="23">
        <f>SUM(I10:I14)</f>
        <v>0</v>
      </c>
      <c r="J15" s="23">
        <f>SUM(J4:J10)</f>
        <v>0</v>
      </c>
      <c r="K15" s="23">
        <f>SUM(K4)</f>
        <v>0</v>
      </c>
      <c r="L15" s="23">
        <f>SUM(L4:L14)</f>
        <v>0</v>
      </c>
      <c r="M15" s="23">
        <f>SUM(M4)</f>
        <v>0</v>
      </c>
    </row>
    <row r="16" spans="1:13" ht="16.5" x14ac:dyDescent="0.3">
      <c r="A16" s="19" t="s">
        <v>30</v>
      </c>
      <c r="B16" s="22">
        <f>SUM(A15:M15)</f>
        <v>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6.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6.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6.5" x14ac:dyDescent="0.3">
      <c r="A19" s="11" t="s">
        <v>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6.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28.5" x14ac:dyDescent="0.25">
      <c r="A21" s="5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26</v>
      </c>
      <c r="J21" s="5" t="s">
        <v>27</v>
      </c>
      <c r="K21" s="5" t="s">
        <v>20</v>
      </c>
      <c r="L21" s="5" t="s">
        <v>28</v>
      </c>
      <c r="M21" s="5" t="s">
        <v>29</v>
      </c>
    </row>
    <row r="22" spans="1:13" ht="16.5" x14ac:dyDescent="0.3">
      <c r="A22" s="12">
        <f>Emp10Record!B3</f>
        <v>0</v>
      </c>
      <c r="B22" s="13">
        <f>Emp10Record!C3</f>
        <v>0</v>
      </c>
      <c r="C22" s="12">
        <f>Emp10Record!D3</f>
        <v>0</v>
      </c>
      <c r="D22" s="13">
        <f>Emp10Record!E3</f>
        <v>0</v>
      </c>
      <c r="E22" s="12">
        <f>Emp10Record!F3</f>
        <v>0</v>
      </c>
      <c r="F22" s="13">
        <f>Emp10Record!G3</f>
        <v>0</v>
      </c>
      <c r="G22" s="12">
        <f>Emp10Record!H3</f>
        <v>0</v>
      </c>
      <c r="H22" s="12">
        <f>Emp10Record!I3</f>
        <v>0</v>
      </c>
      <c r="I22" s="12">
        <f>Emp10Record!J3</f>
        <v>0</v>
      </c>
      <c r="J22" s="12">
        <f>Emp10Record!S3</f>
        <v>0</v>
      </c>
      <c r="K22" s="13">
        <f>Emp10Record!AB3</f>
        <v>0</v>
      </c>
      <c r="L22" s="39">
        <f>Emp10Record!AC3</f>
        <v>0</v>
      </c>
      <c r="M22" s="38">
        <f>'Payroll Summary'!E13</f>
        <v>0</v>
      </c>
    </row>
    <row r="23" spans="1:13" ht="16.5" x14ac:dyDescent="0.3">
      <c r="A23" s="14"/>
      <c r="B23" s="14"/>
      <c r="C23" s="12">
        <f>Emp10Record!O3</f>
        <v>0</v>
      </c>
      <c r="D23" s="13">
        <f>Emp10Record!R3</f>
        <v>0</v>
      </c>
      <c r="E23" s="13">
        <f>Emp10Record!P3</f>
        <v>0</v>
      </c>
      <c r="F23" s="14"/>
      <c r="G23" s="12">
        <f>Emp10Record!Q3</f>
        <v>0</v>
      </c>
      <c r="H23" s="14"/>
      <c r="I23" s="12">
        <f>Emp10Record!K3</f>
        <v>0</v>
      </c>
      <c r="J23" s="13">
        <f>Emp10Record!T3</f>
        <v>0</v>
      </c>
      <c r="K23" s="14"/>
      <c r="L23" s="30"/>
      <c r="M23" s="14"/>
    </row>
    <row r="24" spans="1:13" ht="16.5" x14ac:dyDescent="0.3">
      <c r="A24" s="15"/>
      <c r="B24" s="15"/>
      <c r="C24" s="14"/>
      <c r="D24" s="14"/>
      <c r="E24" s="12">
        <f>Emp10Record!Z3</f>
        <v>0</v>
      </c>
      <c r="F24" s="15"/>
      <c r="G24" s="12">
        <f>Emp10Record!AA3</f>
        <v>0</v>
      </c>
      <c r="H24" s="15"/>
      <c r="I24" s="12">
        <f>Emp10Record!L3</f>
        <v>0</v>
      </c>
      <c r="J24" s="13">
        <f>Emp10Record!U3</f>
        <v>0</v>
      </c>
      <c r="K24" s="15"/>
      <c r="L24" s="30"/>
      <c r="M24" s="15"/>
    </row>
    <row r="25" spans="1:13" ht="16.5" x14ac:dyDescent="0.3">
      <c r="A25" s="15"/>
      <c r="B25" s="15"/>
      <c r="C25" s="15"/>
      <c r="D25" s="15"/>
      <c r="E25" s="14"/>
      <c r="F25" s="15"/>
      <c r="G25" s="14"/>
      <c r="H25" s="15"/>
      <c r="I25" s="12">
        <f>Emp10Record!M3</f>
        <v>0</v>
      </c>
      <c r="J25" s="13">
        <f>Emp10Record!V3</f>
        <v>0</v>
      </c>
      <c r="K25" s="15"/>
      <c r="L25" s="30"/>
      <c r="M25" s="15"/>
    </row>
    <row r="26" spans="1:13" ht="16.5" x14ac:dyDescent="0.3">
      <c r="A26" s="15"/>
      <c r="B26" s="15"/>
      <c r="C26" s="15"/>
      <c r="D26" s="15"/>
      <c r="E26" s="15"/>
      <c r="F26" s="15"/>
      <c r="G26" s="15"/>
      <c r="H26" s="15"/>
      <c r="I26" s="12">
        <f>Emp10Record!N3</f>
        <v>0</v>
      </c>
      <c r="J26" s="13">
        <f>Emp10Record!W3</f>
        <v>0</v>
      </c>
      <c r="K26" s="15"/>
      <c r="L26" s="30"/>
      <c r="M26" s="15"/>
    </row>
    <row r="27" spans="1:13" ht="16.5" x14ac:dyDescent="0.3">
      <c r="A27" s="15"/>
      <c r="B27" s="15"/>
      <c r="C27" s="15"/>
      <c r="D27" s="15"/>
      <c r="E27" s="15"/>
      <c r="F27" s="15"/>
      <c r="G27" s="15"/>
      <c r="H27" s="15"/>
      <c r="I27" s="16"/>
      <c r="J27" s="39">
        <f>Emp10Record!X3</f>
        <v>0</v>
      </c>
      <c r="K27" s="15"/>
      <c r="L27" s="30"/>
      <c r="M27" s="15"/>
    </row>
    <row r="28" spans="1:13" ht="16.5" x14ac:dyDescent="0.3">
      <c r="A28" s="15"/>
      <c r="B28" s="15"/>
      <c r="C28" s="15"/>
      <c r="D28" s="15"/>
      <c r="E28" s="15"/>
      <c r="F28" s="15"/>
      <c r="G28" s="15"/>
      <c r="H28" s="15"/>
      <c r="I28" s="13">
        <f>I22*'Pay Rates'!B10</f>
        <v>0</v>
      </c>
      <c r="J28" s="39">
        <f>Emp10Record!Y3</f>
        <v>0</v>
      </c>
      <c r="K28" s="15"/>
      <c r="L28" s="30"/>
      <c r="M28" s="15"/>
    </row>
    <row r="29" spans="1:13" ht="16.5" x14ac:dyDescent="0.3">
      <c r="A29" s="15"/>
      <c r="B29" s="15"/>
      <c r="C29" s="15"/>
      <c r="D29" s="15"/>
      <c r="E29" s="15"/>
      <c r="F29" s="15"/>
      <c r="G29" s="15"/>
      <c r="H29" s="15"/>
      <c r="I29" s="13">
        <f>I23*'Pay Rates'!B11</f>
        <v>0</v>
      </c>
      <c r="J29" s="15"/>
      <c r="K29" s="15"/>
      <c r="L29" s="30"/>
      <c r="M29" s="15"/>
    </row>
    <row r="30" spans="1:13" ht="16.5" x14ac:dyDescent="0.3">
      <c r="A30" s="15"/>
      <c r="B30" s="15"/>
      <c r="C30" s="15"/>
      <c r="D30" s="15"/>
      <c r="E30" s="15"/>
      <c r="F30" s="15"/>
      <c r="G30" s="15"/>
      <c r="H30" s="15"/>
      <c r="I30" s="13">
        <f>I24*'Pay Rates'!B12</f>
        <v>0</v>
      </c>
      <c r="J30" s="15"/>
      <c r="K30" s="15"/>
      <c r="L30" s="30"/>
      <c r="M30" s="15"/>
    </row>
    <row r="31" spans="1:13" ht="16.5" x14ac:dyDescent="0.3">
      <c r="A31" s="15"/>
      <c r="B31" s="15"/>
      <c r="C31" s="15"/>
      <c r="D31" s="15"/>
      <c r="E31" s="15"/>
      <c r="F31" s="15"/>
      <c r="G31" s="15"/>
      <c r="H31" s="15"/>
      <c r="I31" s="13">
        <f>I25*'Pay Rates'!B13</f>
        <v>0</v>
      </c>
      <c r="J31" s="15"/>
      <c r="K31" s="15"/>
      <c r="L31" s="30"/>
      <c r="M31" s="15"/>
    </row>
    <row r="32" spans="1:13" ht="16.5" x14ac:dyDescent="0.3">
      <c r="A32" s="15"/>
      <c r="B32" s="17"/>
      <c r="C32" s="17"/>
      <c r="D32" s="17"/>
      <c r="E32" s="17"/>
      <c r="F32" s="17"/>
      <c r="G32" s="17"/>
      <c r="H32" s="17"/>
      <c r="I32" s="18">
        <f>I26*'Pay Rates'!B14</f>
        <v>0</v>
      </c>
      <c r="J32" s="17"/>
      <c r="K32" s="17"/>
      <c r="L32" s="30"/>
      <c r="M32" s="17"/>
    </row>
    <row r="33" spans="1:13" ht="16.5" x14ac:dyDescent="0.3">
      <c r="A33" s="23">
        <f>A22*'Pay Rates'!B3</f>
        <v>0</v>
      </c>
      <c r="B33" s="23">
        <f>B22*'Pay Rates'!B4</f>
        <v>0</v>
      </c>
      <c r="C33" s="23">
        <f>SUM(C22:C23)</f>
        <v>0</v>
      </c>
      <c r="D33" s="23">
        <f>SUM(D22:D23)</f>
        <v>0</v>
      </c>
      <c r="E33" s="23">
        <f>SUM(E22:E24)</f>
        <v>0</v>
      </c>
      <c r="F33" s="23">
        <f>SUM(F22)</f>
        <v>0</v>
      </c>
      <c r="G33" s="23">
        <f>SUM(G22:G24)</f>
        <v>0</v>
      </c>
      <c r="H33" s="23">
        <f>SUM(H22)</f>
        <v>0</v>
      </c>
      <c r="I33" s="23">
        <f>SUM(I28:I32)</f>
        <v>0</v>
      </c>
      <c r="J33" s="23">
        <f>SUM(J22:J28)</f>
        <v>0</v>
      </c>
      <c r="K33" s="23">
        <f>SUM(K22)</f>
        <v>0</v>
      </c>
      <c r="L33" s="23">
        <f>SUM(L22:L32)</f>
        <v>0</v>
      </c>
      <c r="M33" s="23">
        <f>SUM(M22)</f>
        <v>0</v>
      </c>
    </row>
    <row r="34" spans="1:13" ht="16.5" x14ac:dyDescent="0.3">
      <c r="A34" s="19" t="s">
        <v>30</v>
      </c>
      <c r="B34" s="22">
        <f>SUM(A33:M33)</f>
        <v>0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</sheetData>
  <pageMargins left="0.7" right="0.7" top="0.75" bottom="0.75" header="0.3" footer="0.3"/>
  <pageSetup scale="83" orientation="landscape" r:id="rId1"/>
  <ignoredErrors>
    <ignoredError sqref="F15:G15 L15 F33:G33 L3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B65F-ED80-4A34-9559-15AC1892EAC7}">
  <sheetPr>
    <pageSetUpPr fitToPage="1"/>
  </sheetPr>
  <dimension ref="A1:M34"/>
  <sheetViews>
    <sheetView topLeftCell="A22" workbookViewId="0">
      <selection activeCell="M4" sqref="M4"/>
    </sheetView>
  </sheetViews>
  <sheetFormatPr defaultRowHeight="15" x14ac:dyDescent="0.25"/>
  <sheetData>
    <row r="1" spans="1:13" ht="16.5" x14ac:dyDescent="0.3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6.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5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26</v>
      </c>
      <c r="J3" s="5" t="s">
        <v>27</v>
      </c>
      <c r="K3" s="5" t="s">
        <v>20</v>
      </c>
      <c r="L3" s="5" t="s">
        <v>28</v>
      </c>
      <c r="M3" s="5" t="s">
        <v>29</v>
      </c>
    </row>
    <row r="4" spans="1:13" ht="16.5" x14ac:dyDescent="0.3">
      <c r="A4" s="12">
        <f>Emp11Record!B3</f>
        <v>0</v>
      </c>
      <c r="B4" s="13">
        <f>Emp11Record!C3</f>
        <v>0</v>
      </c>
      <c r="C4" s="12">
        <f>Emp11Record!D3</f>
        <v>0</v>
      </c>
      <c r="D4" s="13">
        <f>Emp11Record!E3</f>
        <v>0</v>
      </c>
      <c r="E4" s="12">
        <f>Emp11Record!F3</f>
        <v>0</v>
      </c>
      <c r="F4" s="13">
        <f>Emp11Record!G3</f>
        <v>0</v>
      </c>
      <c r="G4" s="12">
        <f>Emp11Record!H3</f>
        <v>0</v>
      </c>
      <c r="H4" s="12">
        <f>Emp11Record!I3</f>
        <v>0</v>
      </c>
      <c r="I4" s="12">
        <f>Emp11Record!J3</f>
        <v>0</v>
      </c>
      <c r="J4" s="12">
        <f>Emp11Record!S3</f>
        <v>0</v>
      </c>
      <c r="K4" s="13">
        <f>Emp11Record!AB3</f>
        <v>0</v>
      </c>
      <c r="L4" s="39">
        <f>Emp11Record!AC3</f>
        <v>0</v>
      </c>
      <c r="M4" s="38">
        <f>'Payroll Summary'!E14</f>
        <v>0</v>
      </c>
    </row>
    <row r="5" spans="1:13" ht="16.5" x14ac:dyDescent="0.3">
      <c r="A5" s="14"/>
      <c r="B5" s="14"/>
      <c r="C5" s="12">
        <f>Emp11Record!O3</f>
        <v>0</v>
      </c>
      <c r="D5" s="13">
        <f>Emp11Record!R3</f>
        <v>0</v>
      </c>
      <c r="E5" s="13">
        <f>Emp11Record!P3</f>
        <v>0</v>
      </c>
      <c r="F5" s="14"/>
      <c r="G5" s="12">
        <f>Emp11Record!Q3</f>
        <v>0</v>
      </c>
      <c r="H5" s="14"/>
      <c r="I5" s="12">
        <f>Emp11Record!K3</f>
        <v>0</v>
      </c>
      <c r="J5" s="13">
        <f>Emp11Record!T3</f>
        <v>0</v>
      </c>
      <c r="K5" s="14"/>
      <c r="L5" s="30"/>
      <c r="M5" s="14"/>
    </row>
    <row r="6" spans="1:13" ht="16.5" x14ac:dyDescent="0.3">
      <c r="A6" s="15"/>
      <c r="B6" s="15"/>
      <c r="C6" s="14"/>
      <c r="D6" s="14"/>
      <c r="E6" s="12">
        <f>Emp11Record!Z3</f>
        <v>0</v>
      </c>
      <c r="F6" s="15"/>
      <c r="G6" s="12">
        <f>Emp11Record!AA3</f>
        <v>0</v>
      </c>
      <c r="H6" s="15"/>
      <c r="I6" s="12">
        <f>Emp11Record!L3</f>
        <v>0</v>
      </c>
      <c r="J6" s="13">
        <f>Emp11Record!U3</f>
        <v>0</v>
      </c>
      <c r="K6" s="15"/>
      <c r="L6" s="30"/>
      <c r="M6" s="15"/>
    </row>
    <row r="7" spans="1:13" ht="16.5" x14ac:dyDescent="0.3">
      <c r="A7" s="15"/>
      <c r="B7" s="15"/>
      <c r="C7" s="15"/>
      <c r="D7" s="15"/>
      <c r="E7" s="14"/>
      <c r="F7" s="15"/>
      <c r="G7" s="14"/>
      <c r="H7" s="15"/>
      <c r="I7" s="12">
        <f>Emp11Record!M3</f>
        <v>0</v>
      </c>
      <c r="J7" s="13">
        <f>Emp11Record!V3</f>
        <v>0</v>
      </c>
      <c r="K7" s="15"/>
      <c r="L7" s="30"/>
      <c r="M7" s="15"/>
    </row>
    <row r="8" spans="1:13" ht="16.5" x14ac:dyDescent="0.3">
      <c r="A8" s="15"/>
      <c r="B8" s="15"/>
      <c r="C8" s="15"/>
      <c r="D8" s="15"/>
      <c r="E8" s="15"/>
      <c r="F8" s="15"/>
      <c r="G8" s="15"/>
      <c r="H8" s="15"/>
      <c r="I8" s="12">
        <f>Emp11Record!N3</f>
        <v>0</v>
      </c>
      <c r="J8" s="13">
        <f>Emp11Record!W3</f>
        <v>0</v>
      </c>
      <c r="K8" s="15"/>
      <c r="L8" s="30"/>
      <c r="M8" s="15"/>
    </row>
    <row r="9" spans="1:13" ht="16.5" x14ac:dyDescent="0.3">
      <c r="A9" s="15"/>
      <c r="B9" s="15"/>
      <c r="C9" s="15"/>
      <c r="D9" s="15"/>
      <c r="E9" s="15"/>
      <c r="F9" s="15"/>
      <c r="G9" s="15"/>
      <c r="H9" s="15"/>
      <c r="I9" s="16"/>
      <c r="J9" s="39">
        <f>Emp11Record!X3</f>
        <v>0</v>
      </c>
      <c r="K9" s="15"/>
      <c r="L9" s="30"/>
      <c r="M9" s="15"/>
    </row>
    <row r="10" spans="1:13" ht="16.5" x14ac:dyDescent="0.3">
      <c r="A10" s="15"/>
      <c r="B10" s="15"/>
      <c r="C10" s="15"/>
      <c r="D10" s="15"/>
      <c r="E10" s="15"/>
      <c r="F10" s="15"/>
      <c r="G10" s="15"/>
      <c r="H10" s="15"/>
      <c r="I10" s="13">
        <f>I4*'Pay Rates'!B10</f>
        <v>0</v>
      </c>
      <c r="J10" s="39">
        <f>Emp11Record!Y3</f>
        <v>0</v>
      </c>
      <c r="K10" s="15"/>
      <c r="L10" s="30"/>
      <c r="M10" s="15"/>
    </row>
    <row r="11" spans="1:13" ht="16.5" x14ac:dyDescent="0.3">
      <c r="A11" s="15"/>
      <c r="B11" s="15"/>
      <c r="C11" s="15"/>
      <c r="D11" s="15"/>
      <c r="E11" s="15"/>
      <c r="F11" s="15"/>
      <c r="G11" s="15"/>
      <c r="H11" s="15"/>
      <c r="I11" s="13">
        <f>I5*'Pay Rates'!B11</f>
        <v>0</v>
      </c>
      <c r="J11" s="15"/>
      <c r="K11" s="15"/>
      <c r="L11" s="30"/>
      <c r="M11" s="15"/>
    </row>
    <row r="12" spans="1:13" ht="16.5" x14ac:dyDescent="0.3">
      <c r="A12" s="15"/>
      <c r="B12" s="15"/>
      <c r="C12" s="15"/>
      <c r="D12" s="15"/>
      <c r="E12" s="15"/>
      <c r="F12" s="15"/>
      <c r="G12" s="15"/>
      <c r="H12" s="15"/>
      <c r="I12" s="13">
        <f>I6*'Pay Rates'!B12</f>
        <v>0</v>
      </c>
      <c r="J12" s="15"/>
      <c r="K12" s="15"/>
      <c r="L12" s="30"/>
      <c r="M12" s="15"/>
    </row>
    <row r="13" spans="1:13" ht="16.5" x14ac:dyDescent="0.3">
      <c r="A13" s="15"/>
      <c r="B13" s="15"/>
      <c r="C13" s="15"/>
      <c r="D13" s="15"/>
      <c r="E13" s="15"/>
      <c r="F13" s="15"/>
      <c r="G13" s="15"/>
      <c r="H13" s="15"/>
      <c r="I13" s="13">
        <f>I7*'Pay Rates'!B13</f>
        <v>0</v>
      </c>
      <c r="J13" s="15"/>
      <c r="K13" s="15"/>
      <c r="L13" s="30"/>
      <c r="M13" s="15"/>
    </row>
    <row r="14" spans="1:13" ht="16.5" x14ac:dyDescent="0.3">
      <c r="A14" s="15"/>
      <c r="B14" s="17"/>
      <c r="C14" s="17"/>
      <c r="D14" s="17"/>
      <c r="E14" s="17"/>
      <c r="F14" s="17"/>
      <c r="G14" s="17"/>
      <c r="H14" s="17"/>
      <c r="I14" s="18">
        <f>I8*'Pay Rates'!B14</f>
        <v>0</v>
      </c>
      <c r="J14" s="17"/>
      <c r="K14" s="17"/>
      <c r="L14" s="30"/>
      <c r="M14" s="17"/>
    </row>
    <row r="15" spans="1:13" ht="16.5" x14ac:dyDescent="0.3">
      <c r="A15" s="23">
        <f>A4*'Pay Rates'!B3</f>
        <v>0</v>
      </c>
      <c r="B15" s="23">
        <f>B4*'Pay Rates'!B4</f>
        <v>0</v>
      </c>
      <c r="C15" s="23">
        <f>SUM(C4:C5)</f>
        <v>0</v>
      </c>
      <c r="D15" s="23">
        <f>SUM(D4:D5)</f>
        <v>0</v>
      </c>
      <c r="E15" s="23">
        <f>SUM(E4:E6)</f>
        <v>0</v>
      </c>
      <c r="F15" s="23">
        <f>SUM(F4)</f>
        <v>0</v>
      </c>
      <c r="G15" s="23">
        <f>SUM(G4:G6)</f>
        <v>0</v>
      </c>
      <c r="H15" s="23">
        <f>SUM(H4)</f>
        <v>0</v>
      </c>
      <c r="I15" s="23">
        <f>SUM(I10:I14)</f>
        <v>0</v>
      </c>
      <c r="J15" s="23">
        <f>SUM(J4:J10)</f>
        <v>0</v>
      </c>
      <c r="K15" s="23">
        <f>SUM(K4)</f>
        <v>0</v>
      </c>
      <c r="L15" s="23">
        <f>SUM(L4:L14)</f>
        <v>0</v>
      </c>
      <c r="M15" s="23">
        <f>SUM(M4)</f>
        <v>0</v>
      </c>
    </row>
    <row r="16" spans="1:13" ht="16.5" x14ac:dyDescent="0.3">
      <c r="A16" s="19" t="s">
        <v>30</v>
      </c>
      <c r="B16" s="22">
        <f>SUM(A15:M15)</f>
        <v>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6.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6.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6.5" x14ac:dyDescent="0.3">
      <c r="A19" s="11" t="s">
        <v>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6.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28.5" x14ac:dyDescent="0.25">
      <c r="A21" s="5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26</v>
      </c>
      <c r="J21" s="5" t="s">
        <v>27</v>
      </c>
      <c r="K21" s="5" t="s">
        <v>20</v>
      </c>
      <c r="L21" s="5" t="s">
        <v>28</v>
      </c>
      <c r="M21" s="5" t="s">
        <v>29</v>
      </c>
    </row>
    <row r="22" spans="1:13" ht="16.5" x14ac:dyDescent="0.3">
      <c r="A22" s="12">
        <f>Emp12Record!B3</f>
        <v>0</v>
      </c>
      <c r="B22" s="13">
        <f>Emp12Record!C3</f>
        <v>0</v>
      </c>
      <c r="C22" s="12">
        <f>Emp12Record!D3</f>
        <v>0</v>
      </c>
      <c r="D22" s="13">
        <f>Emp12Record!E3</f>
        <v>0</v>
      </c>
      <c r="E22" s="12">
        <f>Emp12Record!F3</f>
        <v>0</v>
      </c>
      <c r="F22" s="13">
        <f>Emp12Record!G3</f>
        <v>0</v>
      </c>
      <c r="G22" s="12">
        <f>Emp12Record!H3</f>
        <v>0</v>
      </c>
      <c r="H22" s="12">
        <f>Emp12Record!I3</f>
        <v>0</v>
      </c>
      <c r="I22" s="12">
        <f>Emp12Record!J3</f>
        <v>0</v>
      </c>
      <c r="J22" s="12">
        <f>Emp12Record!S3</f>
        <v>0</v>
      </c>
      <c r="K22" s="13">
        <f>Emp12Record!AB3</f>
        <v>0</v>
      </c>
      <c r="L22" s="39">
        <f>Emp12Record!AC3</f>
        <v>0</v>
      </c>
      <c r="M22" s="38">
        <f>'Payroll Summary'!E15</f>
        <v>0</v>
      </c>
    </row>
    <row r="23" spans="1:13" ht="16.5" x14ac:dyDescent="0.3">
      <c r="A23" s="14"/>
      <c r="B23" s="14"/>
      <c r="C23" s="12">
        <f>Emp12Record!O3</f>
        <v>0</v>
      </c>
      <c r="D23" s="13">
        <f>Emp12Record!R3</f>
        <v>0</v>
      </c>
      <c r="E23" s="13">
        <f>Emp12Record!P3</f>
        <v>0</v>
      </c>
      <c r="F23" s="14"/>
      <c r="G23" s="12">
        <f>Emp12Record!Q3</f>
        <v>0</v>
      </c>
      <c r="H23" s="14"/>
      <c r="I23" s="12">
        <f>Emp12Record!K3</f>
        <v>0</v>
      </c>
      <c r="J23" s="13">
        <f>Emp12Record!T3</f>
        <v>0</v>
      </c>
      <c r="K23" s="14"/>
      <c r="L23" s="30"/>
      <c r="M23" s="14"/>
    </row>
    <row r="24" spans="1:13" ht="16.5" x14ac:dyDescent="0.3">
      <c r="A24" s="15"/>
      <c r="B24" s="15"/>
      <c r="C24" s="14"/>
      <c r="D24" s="14"/>
      <c r="E24" s="12">
        <f>Emp12Record!Z3</f>
        <v>0</v>
      </c>
      <c r="F24" s="15"/>
      <c r="G24" s="12">
        <f>Emp12Record!AA3</f>
        <v>0</v>
      </c>
      <c r="H24" s="15"/>
      <c r="I24" s="12">
        <f>Emp12Record!L3</f>
        <v>0</v>
      </c>
      <c r="J24" s="13">
        <f>Emp12Record!U3</f>
        <v>0</v>
      </c>
      <c r="K24" s="15"/>
      <c r="L24" s="30"/>
      <c r="M24" s="15"/>
    </row>
    <row r="25" spans="1:13" ht="16.5" x14ac:dyDescent="0.3">
      <c r="A25" s="15"/>
      <c r="B25" s="15"/>
      <c r="C25" s="15"/>
      <c r="D25" s="15"/>
      <c r="E25" s="14"/>
      <c r="F25" s="15"/>
      <c r="G25" s="14"/>
      <c r="H25" s="15"/>
      <c r="I25" s="12">
        <f>Emp12Record!M3</f>
        <v>0</v>
      </c>
      <c r="J25" s="13">
        <f>Emp12Record!V3</f>
        <v>0</v>
      </c>
      <c r="K25" s="15"/>
      <c r="L25" s="30"/>
      <c r="M25" s="15"/>
    </row>
    <row r="26" spans="1:13" ht="16.5" x14ac:dyDescent="0.3">
      <c r="A26" s="15"/>
      <c r="B26" s="15"/>
      <c r="C26" s="15"/>
      <c r="D26" s="15"/>
      <c r="E26" s="15"/>
      <c r="F26" s="15"/>
      <c r="G26" s="15"/>
      <c r="H26" s="15"/>
      <c r="I26" s="12">
        <f>Emp12Record!N3</f>
        <v>0</v>
      </c>
      <c r="J26" s="13">
        <f>Emp12Record!W3</f>
        <v>0</v>
      </c>
      <c r="K26" s="15"/>
      <c r="L26" s="30"/>
      <c r="M26" s="15"/>
    </row>
    <row r="27" spans="1:13" ht="16.5" x14ac:dyDescent="0.3">
      <c r="A27" s="15"/>
      <c r="B27" s="15"/>
      <c r="C27" s="15"/>
      <c r="D27" s="15"/>
      <c r="E27" s="15"/>
      <c r="F27" s="15"/>
      <c r="G27" s="15"/>
      <c r="H27" s="15"/>
      <c r="I27" s="16"/>
      <c r="J27" s="39">
        <f>Emp12Record!X3</f>
        <v>0</v>
      </c>
      <c r="K27" s="15"/>
      <c r="L27" s="30"/>
      <c r="M27" s="15"/>
    </row>
    <row r="28" spans="1:13" ht="16.5" x14ac:dyDescent="0.3">
      <c r="A28" s="15"/>
      <c r="B28" s="15"/>
      <c r="C28" s="15"/>
      <c r="D28" s="15"/>
      <c r="E28" s="15"/>
      <c r="F28" s="15"/>
      <c r="G28" s="15"/>
      <c r="H28" s="15"/>
      <c r="I28" s="13">
        <f>I22*'Pay Rates'!B10</f>
        <v>0</v>
      </c>
      <c r="J28" s="39">
        <f>Emp12Record!Y3</f>
        <v>0</v>
      </c>
      <c r="K28" s="15"/>
      <c r="L28" s="30"/>
      <c r="M28" s="15"/>
    </row>
    <row r="29" spans="1:13" ht="16.5" x14ac:dyDescent="0.3">
      <c r="A29" s="15"/>
      <c r="B29" s="15"/>
      <c r="C29" s="15"/>
      <c r="D29" s="15"/>
      <c r="E29" s="15"/>
      <c r="F29" s="15"/>
      <c r="G29" s="15"/>
      <c r="H29" s="15"/>
      <c r="I29" s="13">
        <f>I23*'Pay Rates'!B11</f>
        <v>0</v>
      </c>
      <c r="J29" s="15"/>
      <c r="K29" s="15"/>
      <c r="L29" s="30"/>
      <c r="M29" s="15"/>
    </row>
    <row r="30" spans="1:13" ht="16.5" x14ac:dyDescent="0.3">
      <c r="A30" s="15"/>
      <c r="B30" s="15"/>
      <c r="C30" s="15"/>
      <c r="D30" s="15"/>
      <c r="E30" s="15"/>
      <c r="F30" s="15"/>
      <c r="G30" s="15"/>
      <c r="H30" s="15"/>
      <c r="I30" s="13">
        <f>I24*'Pay Rates'!B12</f>
        <v>0</v>
      </c>
      <c r="J30" s="15"/>
      <c r="K30" s="15"/>
      <c r="L30" s="30"/>
      <c r="M30" s="15"/>
    </row>
    <row r="31" spans="1:13" ht="16.5" x14ac:dyDescent="0.3">
      <c r="A31" s="15"/>
      <c r="B31" s="15"/>
      <c r="C31" s="15"/>
      <c r="D31" s="15"/>
      <c r="E31" s="15"/>
      <c r="F31" s="15"/>
      <c r="G31" s="15"/>
      <c r="H31" s="15"/>
      <c r="I31" s="13">
        <f>I25*'Pay Rates'!B13</f>
        <v>0</v>
      </c>
      <c r="J31" s="15"/>
      <c r="K31" s="15"/>
      <c r="L31" s="30"/>
      <c r="M31" s="15"/>
    </row>
    <row r="32" spans="1:13" ht="16.5" x14ac:dyDescent="0.3">
      <c r="A32" s="15"/>
      <c r="B32" s="17"/>
      <c r="C32" s="17"/>
      <c r="D32" s="17"/>
      <c r="E32" s="17"/>
      <c r="F32" s="17"/>
      <c r="G32" s="17"/>
      <c r="H32" s="17"/>
      <c r="I32" s="18">
        <f>I26*'Pay Rates'!B14</f>
        <v>0</v>
      </c>
      <c r="J32" s="17"/>
      <c r="K32" s="17"/>
      <c r="L32" s="30"/>
      <c r="M32" s="17"/>
    </row>
    <row r="33" spans="1:13" ht="16.5" x14ac:dyDescent="0.3">
      <c r="A33" s="23">
        <f>A22*'Pay Rates'!B3</f>
        <v>0</v>
      </c>
      <c r="B33" s="23">
        <f>B22*'Pay Rates'!B4</f>
        <v>0</v>
      </c>
      <c r="C33" s="23">
        <f>SUM(C22:C23)</f>
        <v>0</v>
      </c>
      <c r="D33" s="23">
        <f>SUM(D22:D23)</f>
        <v>0</v>
      </c>
      <c r="E33" s="23">
        <f>SUM(E22:E24)</f>
        <v>0</v>
      </c>
      <c r="F33" s="23">
        <f>SUM(F22)</f>
        <v>0</v>
      </c>
      <c r="G33" s="23">
        <f>SUM(G22:G24)</f>
        <v>0</v>
      </c>
      <c r="H33" s="23">
        <f>SUM(H22)</f>
        <v>0</v>
      </c>
      <c r="I33" s="23">
        <f>SUM(I28:I32)</f>
        <v>0</v>
      </c>
      <c r="J33" s="23">
        <f>SUM(J22:J28)</f>
        <v>0</v>
      </c>
      <c r="K33" s="23">
        <f>SUM(K22)</f>
        <v>0</v>
      </c>
      <c r="L33" s="23">
        <f>SUM(L22:L32)</f>
        <v>0</v>
      </c>
      <c r="M33" s="23">
        <f>SUM(M22)</f>
        <v>0</v>
      </c>
    </row>
    <row r="34" spans="1:13" ht="16.5" x14ac:dyDescent="0.3">
      <c r="A34" s="19" t="s">
        <v>30</v>
      </c>
      <c r="B34" s="22">
        <f>SUM(A33:M33)</f>
        <v>0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</sheetData>
  <pageMargins left="0.7" right="0.7" top="0.75" bottom="0.75" header="0.3" footer="0.3"/>
  <pageSetup scale="8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B20B-F5F6-4BCE-BFC4-EBD11D3FE011}">
  <sheetPr>
    <pageSetUpPr fitToPage="1"/>
  </sheetPr>
  <dimension ref="A1:M34"/>
  <sheetViews>
    <sheetView topLeftCell="A17" workbookViewId="0">
      <selection activeCell="M22" sqref="M22"/>
    </sheetView>
  </sheetViews>
  <sheetFormatPr defaultRowHeight="15" x14ac:dyDescent="0.25"/>
  <sheetData>
    <row r="1" spans="1:13" ht="16.5" x14ac:dyDescent="0.3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6.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5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26</v>
      </c>
      <c r="J3" s="5" t="s">
        <v>27</v>
      </c>
      <c r="K3" s="5" t="s">
        <v>20</v>
      </c>
      <c r="L3" s="5" t="s">
        <v>28</v>
      </c>
      <c r="M3" s="5" t="s">
        <v>29</v>
      </c>
    </row>
    <row r="4" spans="1:13" ht="16.5" x14ac:dyDescent="0.3">
      <c r="A4" s="12">
        <f>Emp13Record!B3</f>
        <v>0</v>
      </c>
      <c r="B4" s="13">
        <f>Emp13Record!C3</f>
        <v>0</v>
      </c>
      <c r="C4" s="12">
        <f>Emp13Record!D3</f>
        <v>0</v>
      </c>
      <c r="D4" s="13">
        <f>Emp13Record!E3</f>
        <v>0</v>
      </c>
      <c r="E4" s="12">
        <f>Emp13Record!F3</f>
        <v>0</v>
      </c>
      <c r="F4" s="13">
        <f>Emp13Record!G3</f>
        <v>0</v>
      </c>
      <c r="G4" s="12">
        <f>Emp13Record!H3</f>
        <v>0</v>
      </c>
      <c r="H4" s="12">
        <f>Emp13Record!I3</f>
        <v>0</v>
      </c>
      <c r="I4" s="12">
        <f>Emp13Record!J3</f>
        <v>0</v>
      </c>
      <c r="J4" s="12">
        <f>Emp13Record!S3</f>
        <v>0</v>
      </c>
      <c r="K4" s="13">
        <f>Emp13Record!AB3</f>
        <v>0</v>
      </c>
      <c r="L4" s="39">
        <f>Emp13Record!AC3</f>
        <v>0</v>
      </c>
      <c r="M4" s="38">
        <f>'Payroll Summary'!E16</f>
        <v>0</v>
      </c>
    </row>
    <row r="5" spans="1:13" ht="16.5" x14ac:dyDescent="0.3">
      <c r="A5" s="14"/>
      <c r="B5" s="14"/>
      <c r="C5" s="12">
        <f>Emp13Record!O3</f>
        <v>0</v>
      </c>
      <c r="D5" s="13">
        <f>Emp13Record!R3</f>
        <v>0</v>
      </c>
      <c r="E5" s="13">
        <f>Emp13Record!P3</f>
        <v>0</v>
      </c>
      <c r="F5" s="14"/>
      <c r="G5" s="12">
        <f>Emp13Record!Q3</f>
        <v>0</v>
      </c>
      <c r="H5" s="14"/>
      <c r="I5" s="12">
        <f>Emp13Record!K3</f>
        <v>0</v>
      </c>
      <c r="J5" s="13">
        <f>Emp13Record!T3</f>
        <v>0</v>
      </c>
      <c r="K5" s="14"/>
      <c r="L5" s="30"/>
      <c r="M5" s="14"/>
    </row>
    <row r="6" spans="1:13" ht="16.5" x14ac:dyDescent="0.3">
      <c r="A6" s="15"/>
      <c r="B6" s="15"/>
      <c r="C6" s="14"/>
      <c r="D6" s="14"/>
      <c r="E6" s="12">
        <f>Emp13Record!Z3</f>
        <v>0</v>
      </c>
      <c r="F6" s="15"/>
      <c r="G6" s="12">
        <f>Emp13Record!AA3</f>
        <v>0</v>
      </c>
      <c r="H6" s="15"/>
      <c r="I6" s="12">
        <f>Emp13Record!L3</f>
        <v>0</v>
      </c>
      <c r="J6" s="13">
        <f>Emp13Record!U3</f>
        <v>0</v>
      </c>
      <c r="K6" s="15"/>
      <c r="L6" s="30"/>
      <c r="M6" s="15"/>
    </row>
    <row r="7" spans="1:13" ht="16.5" x14ac:dyDescent="0.3">
      <c r="A7" s="15"/>
      <c r="B7" s="15"/>
      <c r="C7" s="15"/>
      <c r="D7" s="15"/>
      <c r="E7" s="14"/>
      <c r="F7" s="15"/>
      <c r="G7" s="14"/>
      <c r="H7" s="15"/>
      <c r="I7" s="12">
        <f>Emp13Record!M3</f>
        <v>0</v>
      </c>
      <c r="J7" s="13">
        <f>Emp13Record!V3</f>
        <v>0</v>
      </c>
      <c r="K7" s="15"/>
      <c r="L7" s="30"/>
      <c r="M7" s="15"/>
    </row>
    <row r="8" spans="1:13" ht="16.5" x14ac:dyDescent="0.3">
      <c r="A8" s="15"/>
      <c r="B8" s="15"/>
      <c r="C8" s="15"/>
      <c r="D8" s="15"/>
      <c r="E8" s="15"/>
      <c r="F8" s="15"/>
      <c r="G8" s="15"/>
      <c r="H8" s="15"/>
      <c r="I8" s="12">
        <f>Emp13Record!N3</f>
        <v>0</v>
      </c>
      <c r="J8" s="13">
        <f>Emp13Record!W3</f>
        <v>0</v>
      </c>
      <c r="K8" s="15"/>
      <c r="L8" s="30"/>
      <c r="M8" s="15"/>
    </row>
    <row r="9" spans="1:13" ht="16.5" x14ac:dyDescent="0.3">
      <c r="A9" s="15"/>
      <c r="B9" s="15"/>
      <c r="C9" s="15"/>
      <c r="D9" s="15"/>
      <c r="E9" s="15"/>
      <c r="F9" s="15"/>
      <c r="G9" s="15"/>
      <c r="H9" s="15"/>
      <c r="I9" s="16"/>
      <c r="J9" s="39">
        <f>Emp13Record!X3</f>
        <v>0</v>
      </c>
      <c r="K9" s="15"/>
      <c r="L9" s="30"/>
      <c r="M9" s="15"/>
    </row>
    <row r="10" spans="1:13" ht="16.5" x14ac:dyDescent="0.3">
      <c r="A10" s="15"/>
      <c r="B10" s="15"/>
      <c r="C10" s="15"/>
      <c r="D10" s="15"/>
      <c r="E10" s="15"/>
      <c r="F10" s="15"/>
      <c r="G10" s="15"/>
      <c r="H10" s="15"/>
      <c r="I10" s="13">
        <f>I4*'Pay Rates'!B10</f>
        <v>0</v>
      </c>
      <c r="J10" s="39">
        <f>Emp13Record!Y3</f>
        <v>0</v>
      </c>
      <c r="K10" s="15"/>
      <c r="L10" s="30"/>
      <c r="M10" s="15"/>
    </row>
    <row r="11" spans="1:13" ht="16.5" x14ac:dyDescent="0.3">
      <c r="A11" s="15"/>
      <c r="B11" s="15"/>
      <c r="C11" s="15"/>
      <c r="D11" s="15"/>
      <c r="E11" s="15"/>
      <c r="F11" s="15"/>
      <c r="G11" s="15"/>
      <c r="H11" s="15"/>
      <c r="I11" s="13">
        <f>I5*'Pay Rates'!B11</f>
        <v>0</v>
      </c>
      <c r="J11" s="15"/>
      <c r="K11" s="15"/>
      <c r="L11" s="30"/>
      <c r="M11" s="15"/>
    </row>
    <row r="12" spans="1:13" ht="16.5" x14ac:dyDescent="0.3">
      <c r="A12" s="15"/>
      <c r="B12" s="15"/>
      <c r="C12" s="15"/>
      <c r="D12" s="15"/>
      <c r="E12" s="15"/>
      <c r="F12" s="15"/>
      <c r="G12" s="15"/>
      <c r="H12" s="15"/>
      <c r="I12" s="13">
        <f>I6*'Pay Rates'!B12</f>
        <v>0</v>
      </c>
      <c r="J12" s="15"/>
      <c r="K12" s="15"/>
      <c r="L12" s="30"/>
      <c r="M12" s="15"/>
    </row>
    <row r="13" spans="1:13" ht="16.5" x14ac:dyDescent="0.3">
      <c r="A13" s="15"/>
      <c r="B13" s="15"/>
      <c r="C13" s="15"/>
      <c r="D13" s="15"/>
      <c r="E13" s="15"/>
      <c r="F13" s="15"/>
      <c r="G13" s="15"/>
      <c r="H13" s="15"/>
      <c r="I13" s="13">
        <f>I7*'Pay Rates'!B13</f>
        <v>0</v>
      </c>
      <c r="J13" s="15"/>
      <c r="K13" s="15"/>
      <c r="L13" s="30"/>
      <c r="M13" s="15"/>
    </row>
    <row r="14" spans="1:13" ht="16.5" x14ac:dyDescent="0.3">
      <c r="A14" s="15"/>
      <c r="B14" s="17"/>
      <c r="C14" s="17"/>
      <c r="D14" s="17"/>
      <c r="E14" s="17"/>
      <c r="F14" s="17"/>
      <c r="G14" s="17"/>
      <c r="H14" s="17"/>
      <c r="I14" s="18">
        <f>I8*'Pay Rates'!B14</f>
        <v>0</v>
      </c>
      <c r="J14" s="17"/>
      <c r="K14" s="17"/>
      <c r="L14" s="30"/>
      <c r="M14" s="17"/>
    </row>
    <row r="15" spans="1:13" ht="16.5" x14ac:dyDescent="0.3">
      <c r="A15" s="23">
        <f>A4*'Pay Rates'!B3</f>
        <v>0</v>
      </c>
      <c r="B15" s="23">
        <f>B4*'Pay Rates'!B4</f>
        <v>0</v>
      </c>
      <c r="C15" s="23">
        <f>SUM(C4:C5)</f>
        <v>0</v>
      </c>
      <c r="D15" s="23">
        <f>SUM(D4:D5)</f>
        <v>0</v>
      </c>
      <c r="E15" s="23">
        <f>SUM(E4:E6)</f>
        <v>0</v>
      </c>
      <c r="F15" s="23">
        <f>SUM(F4)</f>
        <v>0</v>
      </c>
      <c r="G15" s="23">
        <f>SUM(G4:G6)</f>
        <v>0</v>
      </c>
      <c r="H15" s="23">
        <f>SUM(H4)</f>
        <v>0</v>
      </c>
      <c r="I15" s="23">
        <f>SUM(I10:I14)</f>
        <v>0</v>
      </c>
      <c r="J15" s="23">
        <f>SUM(J4:J10)</f>
        <v>0</v>
      </c>
      <c r="K15" s="23">
        <f>SUM(K4)</f>
        <v>0</v>
      </c>
      <c r="L15" s="23">
        <f>SUM(L4:L14)</f>
        <v>0</v>
      </c>
      <c r="M15" s="23">
        <f>SUM(M4)</f>
        <v>0</v>
      </c>
    </row>
    <row r="16" spans="1:13" ht="16.5" x14ac:dyDescent="0.3">
      <c r="A16" s="19" t="s">
        <v>30</v>
      </c>
      <c r="B16" s="22">
        <f>SUM(A15:M15)</f>
        <v>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6.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6.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6.5" x14ac:dyDescent="0.3">
      <c r="A19" s="11" t="s">
        <v>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6.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28.5" x14ac:dyDescent="0.25">
      <c r="A21" s="5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26</v>
      </c>
      <c r="J21" s="5" t="s">
        <v>27</v>
      </c>
      <c r="K21" s="5" t="s">
        <v>20</v>
      </c>
      <c r="L21" s="5" t="s">
        <v>28</v>
      </c>
      <c r="M21" s="5" t="s">
        <v>29</v>
      </c>
    </row>
    <row r="22" spans="1:13" ht="16.5" x14ac:dyDescent="0.3">
      <c r="A22" s="12">
        <f>Emp14Record!B3</f>
        <v>0</v>
      </c>
      <c r="B22" s="13">
        <f>Emp14Record!C3</f>
        <v>0</v>
      </c>
      <c r="C22" s="12">
        <f>Emp14Record!D3</f>
        <v>0</v>
      </c>
      <c r="D22" s="13">
        <f>Emp14Record!E3</f>
        <v>0</v>
      </c>
      <c r="E22" s="12">
        <f>Emp14Record!F3</f>
        <v>0</v>
      </c>
      <c r="F22" s="13">
        <f>Emp14Record!G3</f>
        <v>0</v>
      </c>
      <c r="G22" s="12">
        <f>Emp14Record!H3</f>
        <v>0</v>
      </c>
      <c r="H22" s="12">
        <f>Emp14Record!I3</f>
        <v>0</v>
      </c>
      <c r="I22" s="12">
        <f>Emp14Record!J3</f>
        <v>0</v>
      </c>
      <c r="J22" s="12">
        <f>Emp14Record!S3</f>
        <v>0</v>
      </c>
      <c r="K22" s="13">
        <f>Emp14Record!AB3</f>
        <v>0</v>
      </c>
      <c r="L22" s="39">
        <f>Emp14Record!AC3</f>
        <v>0</v>
      </c>
      <c r="M22" s="38">
        <f>'Payroll Summary'!E17</f>
        <v>0</v>
      </c>
    </row>
    <row r="23" spans="1:13" ht="16.5" x14ac:dyDescent="0.3">
      <c r="A23" s="14"/>
      <c r="B23" s="14"/>
      <c r="C23" s="12">
        <f>Emp14Record!O3</f>
        <v>0</v>
      </c>
      <c r="D23" s="13">
        <f>Emp14Record!R3</f>
        <v>0</v>
      </c>
      <c r="E23" s="13">
        <f>Emp14Record!P3</f>
        <v>0</v>
      </c>
      <c r="F23" s="14"/>
      <c r="G23" s="12">
        <f>Emp14Record!Q3</f>
        <v>0</v>
      </c>
      <c r="H23" s="14"/>
      <c r="I23" s="12">
        <f>Emp14Record!K3</f>
        <v>0</v>
      </c>
      <c r="J23" s="13">
        <f>Emp14Record!T3</f>
        <v>0</v>
      </c>
      <c r="K23" s="14"/>
      <c r="L23" s="30"/>
      <c r="M23" s="14"/>
    </row>
    <row r="24" spans="1:13" ht="16.5" x14ac:dyDescent="0.3">
      <c r="A24" s="15"/>
      <c r="B24" s="15"/>
      <c r="C24" s="14"/>
      <c r="D24" s="14"/>
      <c r="E24" s="12">
        <f>Emp14Record!Z3</f>
        <v>0</v>
      </c>
      <c r="F24" s="15"/>
      <c r="G24" s="12">
        <f>Emp14Record!AA3</f>
        <v>0</v>
      </c>
      <c r="H24" s="15"/>
      <c r="I24" s="12">
        <f>Emp14Record!L3</f>
        <v>0</v>
      </c>
      <c r="J24" s="13">
        <f>Emp14Record!U3</f>
        <v>0</v>
      </c>
      <c r="K24" s="15"/>
      <c r="L24" s="30"/>
      <c r="M24" s="15"/>
    </row>
    <row r="25" spans="1:13" ht="16.5" x14ac:dyDescent="0.3">
      <c r="A25" s="15"/>
      <c r="B25" s="15"/>
      <c r="C25" s="15"/>
      <c r="D25" s="15"/>
      <c r="E25" s="14"/>
      <c r="F25" s="15"/>
      <c r="G25" s="14"/>
      <c r="H25" s="15"/>
      <c r="I25" s="12">
        <f>Emp14Record!M3</f>
        <v>0</v>
      </c>
      <c r="J25" s="13">
        <f>Emp14Record!V3</f>
        <v>0</v>
      </c>
      <c r="K25" s="15"/>
      <c r="L25" s="30"/>
      <c r="M25" s="15"/>
    </row>
    <row r="26" spans="1:13" ht="16.5" x14ac:dyDescent="0.3">
      <c r="A26" s="15"/>
      <c r="B26" s="15"/>
      <c r="C26" s="15"/>
      <c r="D26" s="15"/>
      <c r="E26" s="15"/>
      <c r="F26" s="15"/>
      <c r="G26" s="15"/>
      <c r="H26" s="15"/>
      <c r="I26" s="12">
        <f>Emp14Record!N3</f>
        <v>0</v>
      </c>
      <c r="J26" s="13">
        <f>Emp14Record!W3</f>
        <v>0</v>
      </c>
      <c r="K26" s="15"/>
      <c r="L26" s="30"/>
      <c r="M26" s="15"/>
    </row>
    <row r="27" spans="1:13" ht="16.5" x14ac:dyDescent="0.3">
      <c r="A27" s="15"/>
      <c r="B27" s="15"/>
      <c r="C27" s="15"/>
      <c r="D27" s="15"/>
      <c r="E27" s="15"/>
      <c r="F27" s="15"/>
      <c r="G27" s="15"/>
      <c r="H27" s="15"/>
      <c r="I27" s="16"/>
      <c r="J27" s="39">
        <f>Emp14Record!X3</f>
        <v>0</v>
      </c>
      <c r="K27" s="15"/>
      <c r="L27" s="30"/>
      <c r="M27" s="15"/>
    </row>
    <row r="28" spans="1:13" ht="16.5" x14ac:dyDescent="0.3">
      <c r="A28" s="15"/>
      <c r="B28" s="15"/>
      <c r="C28" s="15"/>
      <c r="D28" s="15"/>
      <c r="E28" s="15"/>
      <c r="F28" s="15"/>
      <c r="G28" s="15"/>
      <c r="H28" s="15"/>
      <c r="I28" s="13">
        <f>I22*'Pay Rates'!B10</f>
        <v>0</v>
      </c>
      <c r="J28" s="39">
        <f>Emp14Record!Y3</f>
        <v>0</v>
      </c>
      <c r="K28" s="15"/>
      <c r="L28" s="30"/>
      <c r="M28" s="15"/>
    </row>
    <row r="29" spans="1:13" ht="16.5" x14ac:dyDescent="0.3">
      <c r="A29" s="15"/>
      <c r="B29" s="15"/>
      <c r="C29" s="15"/>
      <c r="D29" s="15"/>
      <c r="E29" s="15"/>
      <c r="F29" s="15"/>
      <c r="G29" s="15"/>
      <c r="H29" s="15"/>
      <c r="I29" s="13">
        <f>I23*'Pay Rates'!B11</f>
        <v>0</v>
      </c>
      <c r="J29" s="15"/>
      <c r="K29" s="15"/>
      <c r="L29" s="30"/>
      <c r="M29" s="15"/>
    </row>
    <row r="30" spans="1:13" ht="16.5" x14ac:dyDescent="0.3">
      <c r="A30" s="15"/>
      <c r="B30" s="15"/>
      <c r="C30" s="15"/>
      <c r="D30" s="15"/>
      <c r="E30" s="15"/>
      <c r="F30" s="15"/>
      <c r="G30" s="15"/>
      <c r="H30" s="15"/>
      <c r="I30" s="13">
        <f>I24*'Pay Rates'!B12</f>
        <v>0</v>
      </c>
      <c r="J30" s="15"/>
      <c r="K30" s="15"/>
      <c r="L30" s="30"/>
      <c r="M30" s="15"/>
    </row>
    <row r="31" spans="1:13" ht="16.5" x14ac:dyDescent="0.3">
      <c r="A31" s="15"/>
      <c r="B31" s="15"/>
      <c r="C31" s="15"/>
      <c r="D31" s="15"/>
      <c r="E31" s="15"/>
      <c r="F31" s="15"/>
      <c r="G31" s="15"/>
      <c r="H31" s="15"/>
      <c r="I31" s="13">
        <f>I25*'Pay Rates'!B13</f>
        <v>0</v>
      </c>
      <c r="J31" s="15"/>
      <c r="K31" s="15"/>
      <c r="L31" s="30"/>
      <c r="M31" s="15"/>
    </row>
    <row r="32" spans="1:13" ht="16.5" x14ac:dyDescent="0.3">
      <c r="A32" s="15"/>
      <c r="B32" s="17"/>
      <c r="C32" s="17"/>
      <c r="D32" s="17"/>
      <c r="E32" s="17"/>
      <c r="F32" s="17"/>
      <c r="G32" s="17"/>
      <c r="H32" s="17"/>
      <c r="I32" s="18">
        <f>I26*'Pay Rates'!B14</f>
        <v>0</v>
      </c>
      <c r="J32" s="17"/>
      <c r="K32" s="17"/>
      <c r="L32" s="30"/>
      <c r="M32" s="17"/>
    </row>
    <row r="33" spans="1:13" ht="16.5" x14ac:dyDescent="0.3">
      <c r="A33" s="23">
        <f>A22*'Pay Rates'!B3</f>
        <v>0</v>
      </c>
      <c r="B33" s="23">
        <f>B22*'Pay Rates'!B4</f>
        <v>0</v>
      </c>
      <c r="C33" s="23">
        <f>SUM(C22:C23)</f>
        <v>0</v>
      </c>
      <c r="D33" s="23">
        <f>SUM(D22:D23)</f>
        <v>0</v>
      </c>
      <c r="E33" s="23">
        <f>SUM(E22:E24)</f>
        <v>0</v>
      </c>
      <c r="F33" s="23">
        <f>SUM(F22)</f>
        <v>0</v>
      </c>
      <c r="G33" s="23">
        <f>SUM(G22:G24)</f>
        <v>0</v>
      </c>
      <c r="H33" s="23">
        <f>SUM(H22)</f>
        <v>0</v>
      </c>
      <c r="I33" s="23">
        <f>SUM(I28:I32)</f>
        <v>0</v>
      </c>
      <c r="J33" s="23">
        <f>SUM(J22:J28)</f>
        <v>0</v>
      </c>
      <c r="K33" s="23">
        <f>SUM(K22)</f>
        <v>0</v>
      </c>
      <c r="L33" s="23">
        <f>SUM(L22:L32)</f>
        <v>0</v>
      </c>
      <c r="M33" s="23">
        <f>SUM(M22)</f>
        <v>0</v>
      </c>
    </row>
    <row r="34" spans="1:13" ht="16.5" x14ac:dyDescent="0.3">
      <c r="A34" s="19" t="s">
        <v>30</v>
      </c>
      <c r="B34" s="22">
        <f>SUM(A33:M33)</f>
        <v>0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</sheetData>
  <pageMargins left="0.7" right="0.7" top="0.75" bottom="0.75" header="0.3" footer="0.3"/>
  <pageSetup scale="8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1BE3-173F-4881-AC87-6F10832130EC}">
  <sheetPr>
    <pageSetUpPr fitToPage="1"/>
  </sheetPr>
  <dimension ref="A1:M34"/>
  <sheetViews>
    <sheetView workbookViewId="0">
      <selection activeCell="B34" sqref="B34"/>
    </sheetView>
  </sheetViews>
  <sheetFormatPr defaultRowHeight="15" x14ac:dyDescent="0.25"/>
  <sheetData>
    <row r="1" spans="1:13" ht="16.5" x14ac:dyDescent="0.3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6.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5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26</v>
      </c>
      <c r="J3" s="5" t="s">
        <v>27</v>
      </c>
      <c r="K3" s="5" t="s">
        <v>20</v>
      </c>
      <c r="L3" s="5" t="s">
        <v>28</v>
      </c>
      <c r="M3" s="5" t="s">
        <v>29</v>
      </c>
    </row>
    <row r="4" spans="1:13" ht="16.5" x14ac:dyDescent="0.3">
      <c r="A4" s="12">
        <f>Emp15Record!B3</f>
        <v>0</v>
      </c>
      <c r="B4" s="13">
        <f>Emp15Record!C3</f>
        <v>0</v>
      </c>
      <c r="C4" s="12">
        <f>Emp15Record!D3</f>
        <v>0</v>
      </c>
      <c r="D4" s="13">
        <f>Emp15Record!E3</f>
        <v>0</v>
      </c>
      <c r="E4" s="12">
        <f>Emp15Record!F3</f>
        <v>0</v>
      </c>
      <c r="F4" s="13">
        <f>Emp15Record!G3</f>
        <v>0</v>
      </c>
      <c r="G4" s="12">
        <f>Emp15Record!H3</f>
        <v>0</v>
      </c>
      <c r="H4" s="12">
        <f>Emp15Record!I3</f>
        <v>0</v>
      </c>
      <c r="I4" s="12">
        <f>Emp15Record!J3</f>
        <v>0</v>
      </c>
      <c r="J4" s="12">
        <f>Emp15Record!S3</f>
        <v>0</v>
      </c>
      <c r="K4" s="13">
        <f>Emp15Record!AB3</f>
        <v>0</v>
      </c>
      <c r="L4" s="39">
        <f>Emp15Record!AC3</f>
        <v>0</v>
      </c>
      <c r="M4" s="38">
        <f>'Payroll Summary'!E18</f>
        <v>0</v>
      </c>
    </row>
    <row r="5" spans="1:13" ht="16.5" x14ac:dyDescent="0.3">
      <c r="A5" s="14"/>
      <c r="B5" s="14"/>
      <c r="C5" s="12">
        <f>Emp15Record!O3</f>
        <v>0</v>
      </c>
      <c r="D5" s="13">
        <f>Emp15Record!R3</f>
        <v>0</v>
      </c>
      <c r="E5" s="13">
        <f>Emp15Record!P3</f>
        <v>0</v>
      </c>
      <c r="F5" s="14"/>
      <c r="G5" s="12">
        <f>Emp15Record!Q3</f>
        <v>0</v>
      </c>
      <c r="H5" s="14"/>
      <c r="I5" s="12">
        <f>Emp15Record!K3</f>
        <v>0</v>
      </c>
      <c r="J5" s="13">
        <f>Emp15Record!T3</f>
        <v>0</v>
      </c>
      <c r="K5" s="14"/>
      <c r="L5" s="30"/>
      <c r="M5" s="14"/>
    </row>
    <row r="6" spans="1:13" ht="16.5" x14ac:dyDescent="0.3">
      <c r="A6" s="15"/>
      <c r="B6" s="15"/>
      <c r="C6" s="14"/>
      <c r="D6" s="14"/>
      <c r="E6" s="12">
        <f>Emp15Record!Z3</f>
        <v>0</v>
      </c>
      <c r="F6" s="15"/>
      <c r="G6" s="12">
        <f>Emp15Record!AA3</f>
        <v>0</v>
      </c>
      <c r="H6" s="15"/>
      <c r="I6" s="12">
        <f>Emp15Record!L3</f>
        <v>0</v>
      </c>
      <c r="J6" s="13">
        <f>Emp15Record!U3</f>
        <v>0</v>
      </c>
      <c r="K6" s="15"/>
      <c r="L6" s="30"/>
      <c r="M6" s="15"/>
    </row>
    <row r="7" spans="1:13" ht="16.5" x14ac:dyDescent="0.3">
      <c r="A7" s="15"/>
      <c r="B7" s="15"/>
      <c r="C7" s="15"/>
      <c r="D7" s="15"/>
      <c r="E7" s="14"/>
      <c r="F7" s="15"/>
      <c r="G7" s="14"/>
      <c r="H7" s="15"/>
      <c r="I7" s="12">
        <f>Emp15Record!M3</f>
        <v>0</v>
      </c>
      <c r="J7" s="13">
        <f>Emp15Record!V3</f>
        <v>0</v>
      </c>
      <c r="K7" s="15"/>
      <c r="L7" s="30"/>
      <c r="M7" s="15"/>
    </row>
    <row r="8" spans="1:13" ht="16.5" x14ac:dyDescent="0.3">
      <c r="A8" s="15"/>
      <c r="B8" s="15"/>
      <c r="C8" s="15"/>
      <c r="D8" s="15"/>
      <c r="E8" s="15"/>
      <c r="F8" s="15"/>
      <c r="G8" s="15"/>
      <c r="H8" s="15"/>
      <c r="I8" s="12">
        <f>Emp15Record!N3</f>
        <v>0</v>
      </c>
      <c r="J8" s="13">
        <f>Emp15Record!W3</f>
        <v>0</v>
      </c>
      <c r="K8" s="15"/>
      <c r="L8" s="30"/>
      <c r="M8" s="15"/>
    </row>
    <row r="9" spans="1:13" ht="16.5" x14ac:dyDescent="0.3">
      <c r="A9" s="15"/>
      <c r="B9" s="15"/>
      <c r="C9" s="15"/>
      <c r="D9" s="15"/>
      <c r="E9" s="15"/>
      <c r="F9" s="15"/>
      <c r="G9" s="15"/>
      <c r="H9" s="15"/>
      <c r="I9" s="16"/>
      <c r="J9" s="39">
        <f>Emp15Record!X3</f>
        <v>0</v>
      </c>
      <c r="K9" s="15"/>
      <c r="L9" s="30"/>
      <c r="M9" s="15"/>
    </row>
    <row r="10" spans="1:13" ht="16.5" x14ac:dyDescent="0.3">
      <c r="A10" s="15"/>
      <c r="B10" s="15"/>
      <c r="C10" s="15"/>
      <c r="D10" s="15"/>
      <c r="E10" s="15"/>
      <c r="F10" s="15"/>
      <c r="G10" s="15"/>
      <c r="H10" s="15"/>
      <c r="I10" s="13">
        <f>I4*'Pay Rates'!B10</f>
        <v>0</v>
      </c>
      <c r="J10" s="39">
        <f>Emp15Record!Y3</f>
        <v>0</v>
      </c>
      <c r="K10" s="15"/>
      <c r="L10" s="30"/>
      <c r="M10" s="15"/>
    </row>
    <row r="11" spans="1:13" ht="16.5" x14ac:dyDescent="0.3">
      <c r="A11" s="15"/>
      <c r="B11" s="15"/>
      <c r="C11" s="15"/>
      <c r="D11" s="15"/>
      <c r="E11" s="15"/>
      <c r="F11" s="15"/>
      <c r="G11" s="15"/>
      <c r="H11" s="15"/>
      <c r="I11" s="13">
        <f>I5*'Pay Rates'!B11</f>
        <v>0</v>
      </c>
      <c r="J11" s="15"/>
      <c r="K11" s="15"/>
      <c r="L11" s="30"/>
      <c r="M11" s="15"/>
    </row>
    <row r="12" spans="1:13" ht="16.5" x14ac:dyDescent="0.3">
      <c r="A12" s="15"/>
      <c r="B12" s="15"/>
      <c r="C12" s="15"/>
      <c r="D12" s="15"/>
      <c r="E12" s="15"/>
      <c r="F12" s="15"/>
      <c r="G12" s="15"/>
      <c r="H12" s="15"/>
      <c r="I12" s="13">
        <f>I6*'Pay Rates'!B12</f>
        <v>0</v>
      </c>
      <c r="J12" s="15"/>
      <c r="K12" s="15"/>
      <c r="L12" s="30"/>
      <c r="M12" s="15"/>
    </row>
    <row r="13" spans="1:13" ht="16.5" x14ac:dyDescent="0.3">
      <c r="A13" s="15"/>
      <c r="B13" s="15"/>
      <c r="C13" s="15"/>
      <c r="D13" s="15"/>
      <c r="E13" s="15"/>
      <c r="F13" s="15"/>
      <c r="G13" s="15"/>
      <c r="H13" s="15"/>
      <c r="I13" s="13">
        <f>I7*'Pay Rates'!B13</f>
        <v>0</v>
      </c>
      <c r="J13" s="15"/>
      <c r="K13" s="15"/>
      <c r="L13" s="30"/>
      <c r="M13" s="15"/>
    </row>
    <row r="14" spans="1:13" ht="16.5" x14ac:dyDescent="0.3">
      <c r="A14" s="15"/>
      <c r="B14" s="17"/>
      <c r="C14" s="17"/>
      <c r="D14" s="17"/>
      <c r="E14" s="17"/>
      <c r="F14" s="17"/>
      <c r="G14" s="17"/>
      <c r="H14" s="17"/>
      <c r="I14" s="18">
        <f>I8*'Pay Rates'!B14</f>
        <v>0</v>
      </c>
      <c r="J14" s="17"/>
      <c r="K14" s="17"/>
      <c r="L14" s="30"/>
      <c r="M14" s="17"/>
    </row>
    <row r="15" spans="1:13" ht="16.5" x14ac:dyDescent="0.3">
      <c r="A15" s="23">
        <f>A4*'Pay Rates'!B3</f>
        <v>0</v>
      </c>
      <c r="B15" s="23">
        <f>B4*'Pay Rates'!B4</f>
        <v>0</v>
      </c>
      <c r="C15" s="23">
        <f>SUM(C4:C5)</f>
        <v>0</v>
      </c>
      <c r="D15" s="23">
        <f>SUM(D4:D5)</f>
        <v>0</v>
      </c>
      <c r="E15" s="23">
        <f>SUM(E4:E6)</f>
        <v>0</v>
      </c>
      <c r="F15" s="23">
        <f>SUM(F4)</f>
        <v>0</v>
      </c>
      <c r="G15" s="23">
        <f>SUM(G4:G6)</f>
        <v>0</v>
      </c>
      <c r="H15" s="23">
        <f>SUM(H4)</f>
        <v>0</v>
      </c>
      <c r="I15" s="23">
        <f>SUM(I10:I14)</f>
        <v>0</v>
      </c>
      <c r="J15" s="23">
        <f>SUM(J4:J10)</f>
        <v>0</v>
      </c>
      <c r="K15" s="23">
        <f>SUM(K4)</f>
        <v>0</v>
      </c>
      <c r="L15" s="23">
        <f>SUM(L4:L14)</f>
        <v>0</v>
      </c>
      <c r="M15" s="23">
        <f>SUM(M4)</f>
        <v>0</v>
      </c>
    </row>
    <row r="16" spans="1:13" ht="16.5" x14ac:dyDescent="0.3">
      <c r="A16" s="19" t="s">
        <v>30</v>
      </c>
      <c r="B16" s="22">
        <f>SUM(A15:M15)</f>
        <v>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6.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6.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6.5" x14ac:dyDescent="0.3">
      <c r="A19" s="11" t="s">
        <v>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6.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28.5" x14ac:dyDescent="0.25">
      <c r="A21" s="5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26</v>
      </c>
      <c r="J21" s="5" t="s">
        <v>27</v>
      </c>
      <c r="K21" s="5" t="s">
        <v>20</v>
      </c>
      <c r="L21" s="5" t="s">
        <v>28</v>
      </c>
      <c r="M21" s="5" t="s">
        <v>29</v>
      </c>
    </row>
    <row r="22" spans="1:13" ht="16.5" x14ac:dyDescent="0.3">
      <c r="A22" s="12"/>
      <c r="B22" s="13"/>
      <c r="C22" s="12"/>
      <c r="D22" s="13"/>
      <c r="E22" s="12"/>
      <c r="F22" s="13"/>
      <c r="G22" s="12"/>
      <c r="H22" s="12"/>
      <c r="I22" s="12"/>
      <c r="J22" s="12"/>
      <c r="K22" s="13"/>
      <c r="L22" s="39"/>
      <c r="M22" s="38"/>
    </row>
    <row r="23" spans="1:13" ht="16.5" x14ac:dyDescent="0.3">
      <c r="A23" s="14"/>
      <c r="B23" s="14"/>
      <c r="C23" s="12"/>
      <c r="D23" s="13"/>
      <c r="E23" s="13"/>
      <c r="F23" s="14"/>
      <c r="G23" s="12"/>
      <c r="H23" s="14"/>
      <c r="I23" s="12"/>
      <c r="J23" s="13"/>
      <c r="K23" s="14"/>
      <c r="L23" s="30"/>
      <c r="M23" s="14"/>
    </row>
    <row r="24" spans="1:13" ht="16.5" x14ac:dyDescent="0.3">
      <c r="A24" s="15"/>
      <c r="B24" s="15"/>
      <c r="C24" s="14"/>
      <c r="D24" s="14"/>
      <c r="E24" s="12"/>
      <c r="F24" s="15"/>
      <c r="G24" s="12"/>
      <c r="H24" s="15"/>
      <c r="I24" s="12"/>
      <c r="J24" s="13"/>
      <c r="K24" s="15"/>
      <c r="L24" s="30"/>
      <c r="M24" s="15"/>
    </row>
    <row r="25" spans="1:13" ht="16.5" x14ac:dyDescent="0.3">
      <c r="A25" s="15"/>
      <c r="B25" s="15"/>
      <c r="C25" s="15"/>
      <c r="D25" s="15"/>
      <c r="E25" s="14"/>
      <c r="F25" s="15"/>
      <c r="G25" s="14"/>
      <c r="H25" s="15"/>
      <c r="I25" s="12"/>
      <c r="J25" s="13"/>
      <c r="K25" s="15"/>
      <c r="L25" s="30"/>
      <c r="M25" s="15"/>
    </row>
    <row r="26" spans="1:13" ht="16.5" x14ac:dyDescent="0.3">
      <c r="A26" s="15"/>
      <c r="B26" s="15"/>
      <c r="C26" s="15"/>
      <c r="D26" s="15"/>
      <c r="E26" s="15"/>
      <c r="F26" s="15"/>
      <c r="G26" s="15"/>
      <c r="H26" s="15"/>
      <c r="I26" s="12"/>
      <c r="J26" s="13"/>
      <c r="K26" s="15"/>
      <c r="L26" s="30"/>
      <c r="M26" s="15"/>
    </row>
    <row r="27" spans="1:13" ht="16.5" x14ac:dyDescent="0.3">
      <c r="A27" s="15"/>
      <c r="B27" s="15"/>
      <c r="C27" s="15"/>
      <c r="D27" s="15"/>
      <c r="E27" s="15"/>
      <c r="F27" s="15"/>
      <c r="G27" s="15"/>
      <c r="H27" s="15"/>
      <c r="I27" s="16"/>
      <c r="J27" s="39"/>
      <c r="K27" s="15"/>
      <c r="L27" s="30"/>
      <c r="M27" s="15"/>
    </row>
    <row r="28" spans="1:13" ht="16.5" x14ac:dyDescent="0.3">
      <c r="A28" s="15"/>
      <c r="B28" s="15"/>
      <c r="C28" s="15"/>
      <c r="D28" s="15"/>
      <c r="E28" s="15"/>
      <c r="F28" s="15"/>
      <c r="G28" s="15"/>
      <c r="H28" s="15"/>
      <c r="I28" s="13"/>
      <c r="J28" s="39"/>
      <c r="K28" s="15"/>
      <c r="L28" s="30"/>
      <c r="M28" s="15"/>
    </row>
    <row r="29" spans="1:13" ht="16.5" x14ac:dyDescent="0.3">
      <c r="A29" s="15"/>
      <c r="B29" s="15"/>
      <c r="C29" s="15"/>
      <c r="D29" s="15"/>
      <c r="E29" s="15"/>
      <c r="F29" s="15"/>
      <c r="G29" s="15"/>
      <c r="H29" s="15"/>
      <c r="I29" s="13"/>
      <c r="J29" s="15"/>
      <c r="K29" s="15"/>
      <c r="L29" s="30"/>
      <c r="M29" s="15"/>
    </row>
    <row r="30" spans="1:13" ht="16.5" x14ac:dyDescent="0.3">
      <c r="A30" s="15"/>
      <c r="B30" s="15"/>
      <c r="C30" s="15"/>
      <c r="D30" s="15"/>
      <c r="E30" s="15"/>
      <c r="F30" s="15"/>
      <c r="G30" s="15"/>
      <c r="H30" s="15"/>
      <c r="I30" s="13"/>
      <c r="J30" s="15"/>
      <c r="K30" s="15"/>
      <c r="L30" s="30"/>
      <c r="M30" s="15"/>
    </row>
    <row r="31" spans="1:13" ht="16.5" x14ac:dyDescent="0.3">
      <c r="A31" s="15"/>
      <c r="B31" s="15"/>
      <c r="C31" s="15"/>
      <c r="D31" s="15"/>
      <c r="E31" s="15"/>
      <c r="F31" s="15"/>
      <c r="G31" s="15"/>
      <c r="H31" s="15"/>
      <c r="I31" s="13"/>
      <c r="J31" s="15"/>
      <c r="K31" s="15"/>
      <c r="L31" s="30"/>
      <c r="M31" s="15"/>
    </row>
    <row r="32" spans="1:13" ht="16.5" x14ac:dyDescent="0.3">
      <c r="A32" s="15"/>
      <c r="B32" s="17"/>
      <c r="C32" s="17"/>
      <c r="D32" s="17"/>
      <c r="E32" s="17"/>
      <c r="F32" s="17"/>
      <c r="G32" s="17"/>
      <c r="H32" s="17"/>
      <c r="I32" s="18"/>
      <c r="J32" s="17"/>
      <c r="K32" s="17"/>
      <c r="L32" s="30"/>
      <c r="M32" s="17"/>
    </row>
    <row r="33" spans="1:13" ht="16.5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ht="16.5" x14ac:dyDescent="0.3">
      <c r="A34" s="19" t="s">
        <v>30</v>
      </c>
      <c r="B34" s="2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</sheetData>
  <pageMargins left="0.7" right="0.7" top="0.75" bottom="0.75" header="0.3" footer="0.3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Payroll Summary</vt:lpstr>
      <vt:lpstr>Emp1&amp;Emp2</vt:lpstr>
      <vt:lpstr>Emp3&amp;Emp4</vt:lpstr>
      <vt:lpstr>Emp5&amp;Emp6</vt:lpstr>
      <vt:lpstr>Emp7&amp;Emp8</vt:lpstr>
      <vt:lpstr>Emp9&amp;Emp10</vt:lpstr>
      <vt:lpstr>Emp11&amp;Emp12</vt:lpstr>
      <vt:lpstr>Emp13&amp;Emp14</vt:lpstr>
      <vt:lpstr>Emp15&amp;Open</vt:lpstr>
      <vt:lpstr>Emp1Record</vt:lpstr>
      <vt:lpstr>Emp2Record</vt:lpstr>
      <vt:lpstr>Emp3Record</vt:lpstr>
      <vt:lpstr>Emp4Record</vt:lpstr>
      <vt:lpstr>Emp5Record</vt:lpstr>
      <vt:lpstr>Emp6Record</vt:lpstr>
      <vt:lpstr>Emp7Record</vt:lpstr>
      <vt:lpstr>Emp8Record</vt:lpstr>
      <vt:lpstr>Emp9Record</vt:lpstr>
      <vt:lpstr>Emp10Record</vt:lpstr>
      <vt:lpstr>Emp11Record</vt:lpstr>
      <vt:lpstr>Emp12Record</vt:lpstr>
      <vt:lpstr>Emp13Record</vt:lpstr>
      <vt:lpstr>Emp14Record</vt:lpstr>
      <vt:lpstr>Emp15Record</vt:lpstr>
      <vt:lpstr>Pay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Ray</dc:creator>
  <cp:lastModifiedBy>Michael Frank</cp:lastModifiedBy>
  <cp:lastPrinted>2023-01-26T00:09:34Z</cp:lastPrinted>
  <dcterms:created xsi:type="dcterms:W3CDTF">2022-11-20T15:26:13Z</dcterms:created>
  <dcterms:modified xsi:type="dcterms:W3CDTF">2024-01-16T14:06:19Z</dcterms:modified>
</cp:coreProperties>
</file>