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mallmaster52\Desktop\Github\"/>
    </mc:Choice>
  </mc:AlternateContent>
  <xr:revisionPtr revIDLastSave="0" documentId="13_ncr:1_{8ED63D4A-DC29-4C18-B4D3-BCB121276540}" xr6:coauthVersionLast="47" xr6:coauthVersionMax="47" xr10:uidLastSave="{00000000-0000-0000-0000-000000000000}"/>
  <bookViews>
    <workbookView showSheetTabs="0" xWindow="-120" yWindow="-120" windowWidth="20730" windowHeight="1116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89" i="17"/>
  <c r="O292" i="17"/>
  <c r="O603" i="17"/>
  <c r="O916" i="17"/>
  <c r="N17" i="17"/>
  <c r="N103" i="17"/>
  <c r="N188" i="17"/>
  <c r="N273" i="17"/>
  <c r="N359" i="17"/>
  <c r="N432" i="17"/>
  <c r="N496" i="17"/>
  <c r="N560" i="17"/>
  <c r="N621" i="17"/>
  <c r="N653" i="17"/>
  <c r="N685" i="17"/>
  <c r="N717" i="17"/>
  <c r="N749" i="17"/>
  <c r="N781" i="17"/>
  <c r="N813" i="17"/>
  <c r="N845" i="17"/>
  <c r="N877" i="17"/>
  <c r="N909" i="17"/>
  <c r="N941" i="17"/>
  <c r="N972" i="17"/>
  <c r="N988"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K289" i="17"/>
  <c r="L289" i="17"/>
  <c r="M289" i="17" s="1"/>
  <c r="I290" i="17"/>
  <c r="N290" i="17" s="1"/>
  <c r="J290" i="17"/>
  <c r="O290" i="17" s="1"/>
  <c r="K290" i="17"/>
  <c r="L290" i="17"/>
  <c r="M290" i="17" s="1"/>
  <c r="I291" i="17"/>
  <c r="N291" i="17" s="1"/>
  <c r="J291" i="17"/>
  <c r="O291" i="17" s="1"/>
  <c r="K291" i="17"/>
  <c r="L291" i="17"/>
  <c r="M291" i="17" s="1"/>
  <c r="I292" i="17"/>
  <c r="N292" i="17" s="1"/>
  <c r="J292" i="17"/>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<sst xmlns="http://schemas.openxmlformats.org/spreadsheetml/2006/main" count="11128" uniqueCount="6221">
  <si>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</si>
  <si>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</si>
  <si>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</si>
  <si>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</si>
  <si>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</si>
  <si>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</si>
  <si>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</si>
  <si>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</si>
  <si>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</si>
  <si>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</si>
  <si>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</si>
  <si>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</si>
  <si>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</si>
  <si>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</si>
  <si>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</si>
  <si>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</si>
  <si>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</si>
  <si>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</si>
  <si>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</si>
  <si>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</si>
  <si>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</si>
  <si>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</si>
  <si>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</si>
  <si>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</si>
  <si>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</si>
  <si>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</si>
  <si>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</si>
  <si>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</si>
  <si>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</si>
  <si>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</si>
  <si>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</si>
  <si>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</si>
  <si>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</si>
  <si>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</si>
  <si>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</si>
  <si>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</si>
  <si>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</si>
  <si>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</si>
  <si>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</si>
  <si>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</si>
  <si>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</si>
  <si>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</si>
  <si>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</si>
  <si>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</si>
  <si>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</si>
  <si>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</si>
  <si>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</si>
  <si>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</si>
  <si>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</si>
  <si>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</si>
  <si>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</si>
  <si>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</si>
  <si>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</si>
  <si>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</si>
  <si>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</si>
  <si>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</si>
  <si>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</si>
  <si>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</si>
  <si>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</si>
  <si>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</si>
  <si>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</si>
  <si>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</si>
  <si>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</si>
  <si>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</si>
  <si>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</si>
  <si>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</si>
  <si>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</si>
  <si>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</si>
  <si>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</si>
  <si>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</si>
  <si>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</si>
  <si>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</si>
  <si>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</si>
  <si>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</si>
  <si>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</si>
  <si>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</si>
  <si>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</si>
  <si>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</si>
  <si>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</si>
  <si>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</si>
  <si>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</si>
  <si>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</si>
  <si>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</si>
  <si>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</si>
  <si>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</si>
  <si>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</si>
  <si>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</si>
  <si>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</si>
  <si>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</si>
  <si>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</si>
  <si>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</si>
  <si>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</si>
  <si>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</si>
  <si>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</si>
  <si>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</si>
  <si>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</si>
  <si>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</si>
  <si>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</si>
  <si>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</si>
  <si>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</si>
  <si>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</si>
  <si>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</si>
  <si>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</si>
  <si>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</si>
  <si>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</si>
  <si>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</si>
  <si>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</si>
  <si>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</si>
  <si>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</si>
  <si>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</si>
  <si>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</si>
  <si>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</si>
  <si>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</si>
  <si>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</si>
  <si>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</si>
  <si>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</si>
  <si>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</si>
  <si>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</si>
  <si>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</si>
  <si>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</si>
  <si>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</si>
  <si>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</si>
  <si>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</si>
  <si>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</si>
  <si>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</si>
  <si>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</si>
  <si>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</si>
  <si>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</si>
  <si>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</si>
  <si>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</si>
  <si>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</si>
  <si>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</si>
  <si>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</si>
  <si>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</si>
  <si>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</si>
  <si>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</si>
  <si>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</si>
  <si>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</si>
  <si>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</si>
  <si>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</si>
  <si>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</si>
  <si>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</si>
  <si>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</si>
  <si>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</si>
  <si>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</si>
  <si>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</si>
  <si>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</si>
  <si>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</si>
  <si>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</si>
  <si>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</si>
  <si>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</si>
  <si>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</si>
  <si>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</si>
  <si>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</si>
  <si>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</si>
  <si>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</si>
  <si>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</si>
  <si>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</si>
  <si>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</si>
  <si>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</si>
  <si>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</si>
  <si>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</si>
  <si>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</si>
  <si>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</si>
  <si>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</si>
  <si>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</si>
  <si>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</si>
  <si>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</si>
  <si>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</si>
  <si>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</si>
  <si>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</si>
  <si>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</si>
  <si>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</si>
  <si>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</si>
  <si>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</si>
  <si>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</si>
  <si>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</si>
  <si>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</si>
  <si>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</si>
  <si>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</si>
  <si>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</si>
  <si>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</si>
  <si>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</si>
  <si>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</si>
  <si>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</si>
  <si>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</si>
  <si>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</si>
  <si>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</si>
  <si>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</si>
  <si>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</si>
  <si>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</si>
  <si>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</si>
  <si>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</si>
  <si>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</si>
  <si>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</si>
  <si>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</si>
  <si>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</si>
  <si>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</si>
  <si>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</si>
  <si>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</si>
  <si>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</si>
  <si>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</si>
  <si>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</si>
  <si>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</si>
  <si>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</si>
  <si>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</si>
  <si>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</si>
  <si>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</si>
  <si>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</si>
  <si>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</si>
  <si>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</si>
  <si>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</si>
  <si>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</si>
  <si>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</si>
  <si>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</si>
  <si>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</si>
  <si>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</si>
  <si>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</si>
  <si>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</si>
  <si>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</si>
  <si>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</si>
  <si>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</si>
  <si>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</si>
  <si>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</si>
  <si>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</si>
  <si>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</si>
  <si>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</si>
  <si>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</si>
  <si>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</si>
  <si>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</si>
  <si>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</si>
  <si>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</si>
  <si>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</si>
  <si>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</si>
  <si>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</si>
  <si>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</si>
  <si>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</si>
  <si>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</si>
  <si>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</si>
  <si>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</si>
  <si>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</si>
  <si>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</si>
  <si>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</si>
  <si>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</si>
  <si>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</si>
  <si>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</si>
  <si>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</si>
  <si>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</si>
  <si>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</si>
  <si>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</si>
  <si>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</si>
  <si>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</si>
  <si>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</si>
  <si>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</si>
  <si>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</si>
  <si>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</si>
  <si>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</si>
  <si>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</si>
  <si>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</si>
  <si>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</si>
  <si>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</si>
  <si>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</si>
  <si>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</si>
  <si>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</si>
  <si>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</si>
  <si>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</si>
  <si>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</si>
  <si>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</si>
  <si>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</si>
  <si>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</si>
  <si>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</si>
  <si>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</si>
  <si>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</si>
  <si>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</si>
  <si>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</si>
  <si>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</si>
  <si>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</si>
  <si>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</si>
  <si>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</si>
  <si>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</si>
  <si>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</si>
  <si>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</si>
  <si>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</si>
  <si>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</si>
  <si>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</si>
  <si>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</si>
  <si>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</si>
  <si>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</si>
  <si>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</si>
  <si>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</si>
  <si>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</si>
  <si>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</si>
  <si>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</si>
  <si>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</si>
  <si>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</si>
  <si>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</si>
  <si>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</si>
  <si>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</si>
  <si>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</si>
  <si>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</si>
  <si>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</si>
  <si>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</si>
  <si>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</si>
  <si>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</si>
  <si>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</si>
  <si>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</si>
  <si>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</si>
  <si>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</si>
  <si>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</si>
  <si>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</si>
  <si>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</si>
  <si>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</si>
  <si>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</si>
  <si>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</si>
  <si>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</si>
  <si>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</si>
  <si>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</si>
  <si>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</si>
  <si>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</si>
  <si>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</si>
  <si>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</si>
  <si>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</si>
  <si>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</si>
  <si>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</si>
  <si>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</si>
  <si>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</si>
  <si>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</si>
  <si>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</si>
  <si>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</si>
  <si>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</si>
  <si>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</si>
  <si>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</si>
  <si>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</si>
  <si>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</si>
  <si>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</si>
  <si>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</si>
  <si>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</si>
  <si>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</si>
  <si>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</si>
  <si>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</si>
  <si>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</si>
  <si>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</si>
  <si>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</si>
  <si>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</si>
  <si>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</si>
  <si>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</si>
  <si>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</si>
  <si>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</si>
  <si>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</si>
  <si>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</si>
  <si>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</si>
  <si>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</si>
  <si>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</si>
  <si>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</si>
  <si>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</si>
  <si>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</si>
  <si>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</si>
  <si>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</si>
  <si>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</si>
  <si>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</si>
  <si>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</si>
  <si>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</si>
  <si>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</si>
  <si>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</si>
  <si>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</si>
  <si>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</si>
  <si>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</si>
  <si>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</si>
  <si>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</si>
  <si>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</si>
  <si>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</si>
  <si>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</si>
  <si>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</si>
  <si>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</si>
  <si>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</si>
  <si>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</si>
  <si>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</si>
  <si>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</si>
  <si>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</si>
  <si>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</si>
  <si>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</si>
  <si>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</si>
  <si>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</si>
  <si>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</si>
  <si>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</si>
  <si>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</si>
  <si>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</si>
  <si>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</si>
  <si>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</si>
  <si>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</si>
  <si>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</si>
  <si>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</si>
  <si>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</si>
  <si>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</si>
  <si>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</si>
  <si>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</si>
  <si>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</si>
  <si>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</si>
  <si>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</si>
  <si>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</si>
  <si>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</si>
  <si>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</si>
  <si>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</si>
  <si>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</si>
  <si>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</si>
  <si>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</si>
  <si>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</si>
  <si>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</si>
  <si>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</si>
  <si>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</si>
  <si>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</si>
  <si>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</si>
  <si>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</si>
  <si>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</si>
  <si>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</si>
  <si>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</si>
  <si>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</si>
  <si>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</si>
  <si>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</si>
  <si>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</si>
  <si>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</si>
  <si>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</si>
  <si>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</si>
  <si>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</si>
  <si>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</si>
  <si>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</si>
  <si>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</si>
  <si>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</si>
  <si>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</si>
  <si>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</si>
  <si>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</si>
  <si>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</si>
  <si>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</si>
  <si>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</si>
  <si>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</si>
  <si>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</si>
  <si>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</si>
  <si>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</si>
  <si>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</si>
  <si>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</si>
  <si>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</si>
  <si>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</si>
  <si>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</si>
  <si>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</si>
  <si>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</si>
  <si>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</si>
  <si>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</si>
  <si>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</si>
  <si>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</si>
  <si>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</si>
  <si>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</si>
  <si>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</si>
  <si>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</si>
  <si>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</si>
  <si>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</si>
  <si>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</si>
  <si>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</si>
  <si>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</si>
  <si>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</si>
  <si>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</si>
  <si>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</si>
  <si>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</si>
  <si>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</si>
  <si>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</si>
  <si>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</si>
  <si>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</si>
  <si>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</si>
  <si>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</si>
  <si>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</si>
  <si>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</si>
  <si>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</si>
  <si>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</si>
  <si>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</si>
  <si>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</si>
  <si>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</si>
  <si>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</si>
  <si>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</si>
  <si>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</si>
  <si>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</si>
  <si>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</si>
  <si>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</si>
  <si>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</si>
  <si>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</si>
  <si>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</si>
  <si>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</si>
  <si>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</si>
  <si>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</si>
  <si>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</si>
  <si>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</si>
  <si>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</si>
  <si>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</si>
  <si>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</si>
  <si>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</si>
  <si>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</si>
  <si>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</si>
  <si>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</si>
  <si>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</si>
  <si>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</si>
  <si>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</si>
  <si>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</si>
  <si>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</si>
  <si>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</si>
  <si>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</si>
  <si>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</si>
  <si>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</si>
  <si>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</si>
  <si>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</si>
  <si>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</si>
  <si>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</si>
  <si>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</si>
  <si>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</si>
  <si>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</si>
  <si>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</si>
  <si>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</si>
  <si>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</si>
  <si>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</si>
  <si>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</si>
  <si>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</si>
  <si>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</si>
  <si>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</si>
  <si>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</si>
  <si>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</si>
  <si>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</si>
  <si>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</si>
  <si>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</si>
  <si>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</si>
  <si>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</si>
  <si>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</si>
  <si>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</si>
  <si>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</si>
  <si>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</si>
  <si>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</si>
  <si>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</si>
  <si>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</si>
  <si>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</si>
  <si>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</si>
  <si>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</si>
  <si>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</si>
  <si>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</si>
  <si>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</si>
  <si>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</si>
  <si>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</si>
  <si>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</si>
  <si>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</si>
  <si>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</si>
  <si>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</si>
  <si>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</si>
  <si>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</si>
  <si>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</si>
  <si>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</si>
  <si>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</si>
  <si>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</si>
  <si>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</si>
  <si>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</si>
  <si>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</si>
  <si>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</si>
  <si>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</si>
  <si>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</si>
  <si>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</si>
  <si>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</si>
  <si>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</si>
  <si>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</si>
  <si>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</si>
  <si>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</si>
  <si>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</si>
  <si>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</si>
  <si>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</si>
  <si>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</si>
  <si>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</si>
  <si>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</si>
  <si>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</si>
  <si>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</si>
  <si>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</si>
  <si>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</si>
  <si>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</si>
  <si>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</si>
  <si>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</si>
  <si>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</si>
  <si>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</si>
  <si>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</si>
  <si>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</si>
  <si>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</si>
  <si>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</si>
  <si>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</si>
  <si>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</si>
  <si>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</si>
  <si>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</si>
  <si>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</si>
  <si>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</si>
  <si>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</si>
  <si>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</si>
  <si>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</si>
  <si>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</si>
  <si>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</si>
  <si>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</si>
  <si>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</si>
  <si>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</si>
  <si>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</si>
  <si>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</si>
  <si>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</si>
  <si>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</si>
  <si>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</si>
  <si>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</si>
  <si>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</si>
  <si>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</si>
  <si>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</si>
  <si>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</si>
  <si>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</si>
  <si>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</si>
  <si>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</si>
  <si>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</si>
  <si>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</si>
  <si>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</si>
  <si>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</si>
  <si>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</si>
  <si>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</si>
  <si>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</si>
  <si>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</si>
  <si>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</si>
  <si>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</si>
  <si>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</si>
  <si>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</si>
  <si>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</si>
  <si>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</si>
  <si>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</si>
  <si>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</si>
  <si>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</si>
  <si>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</si>
  <si>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</si>
  <si>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</si>
  <si>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</si>
  <si>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</si>
  <si>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</si>
  <si>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</si>
  <si>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</si>
  <si>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</si>
  <si>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</si>
  <si>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</si>
  <si>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</si>
  <si>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</si>
  <si>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</si>
  <si>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</si>
  <si>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</si>
  <si>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</si>
  <si>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</si>
  <si>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</si>
  <si>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</si>
  <si>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</si>
  <si>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</si>
  <si>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</si>
  <si>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</si>
  <si>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</si>
  <si>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</si>
  <si>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</si>
  <si>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</si>
  <si>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</si>
  <si>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</si>
  <si>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</si>
  <si>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</si>
  <si>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</si>
  <si>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</si>
  <si>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</si>
  <si>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</si>
  <si>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</si>
  <si>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</si>
  <si>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</si>
  <si>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</si>
  <si>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</si>
  <si>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</si>
  <si>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</si>
  <si>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</si>
  <si>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</si>
  <si>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</si>
  <si>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</si>
  <si>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</si>
  <si>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</si>
  <si>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</si>
  <si>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</si>
  <si>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</si>
  <si>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</si>
  <si>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</si>
  <si>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</si>
  <si>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</si>
  <si>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</si>
  <si>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</si>
  <si>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</si>
  <si>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</si>
  <si>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</si>
  <si>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</si>
  <si>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</si>
  <si>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</si>
  <si>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</si>
  <si>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</si>
  <si>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</si>
  <si>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</si>
  <si>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</si>
  <si>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</si>
  <si>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</si>
  <si>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</si>
  <si>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</si>
  <si>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</si>
  <si>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</si>
  <si>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</si>
  <si>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</si>
  <si>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</si>
  <si>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</si>
  <si>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</si>
  <si>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</si>
  <si>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</si>
  <si>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</si>
  <si>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</si>
  <si>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</si>
  <si>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</si>
  <si>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</si>
  <si>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</si>
  <si>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</si>
  <si>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</si>
  <si>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</si>
  <si>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</si>
  <si>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</si>
  <si>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</si>
  <si>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</si>
  <si>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</si>
  <si>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</si>
  <si>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</si>
  <si>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</si>
  <si>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</si>
  <si>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</si>
  <si>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</si>
  <si>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</si>
  <si>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</si>
  <si>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</si>
  <si>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</si>
  <si>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</si>
  <si>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</si>
  <si>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</si>
  <si>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</si>
  <si>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</si>
  <si>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</si>
  <si>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</si>
  <si>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</si>
  <si>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</si>
  <si>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</si>
  <si>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</si>
  <si>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</si>
  <si>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</si>
  <si>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</si>
  <si>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</si>
  <si>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</si>
  <si>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</si>
  <si>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</si>
  <si>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</si>
  <si>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</si>
  <si>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</si>
  <si>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</si>
  <si>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</si>
  <si>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</si>
  <si>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</si>
  <si>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</si>
  <si>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</si>
  <si>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</si>
  <si>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</si>
  <si>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</si>
  <si>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</si>
  <si>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</si>
  <si>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</si>
  <si>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</si>
  <si>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</si>
  <si>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</si>
  <si>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</si>
  <si>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</si>
  <si>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</si>
  <si>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</si>
  <si>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</si>
  <si>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</si>
  <si>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</si>
  <si>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</si>
  <si>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</si>
  <si>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</si>
  <si>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</si>
  <si>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</si>
  <si>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</si>
  <si>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</si>
  <si>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</si>
  <si>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</si>
  <si>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</si>
  <si>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</si>
  <si>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</si>
  <si>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</si>
  <si>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</si>
  <si>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</si>
  <si>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</si>
  <si>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</si>
  <si>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</si>
  <si>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</si>
  <si>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</si>
  <si>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</si>
  <si>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</si>
  <si>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</si>
  <si>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</si>
  <si>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</si>
  <si>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</si>
  <si>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</si>
  <si>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</si>
  <si>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</si>
  <si>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</si>
  <si>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</si>
  <si>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</si>
  <si>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</si>
  <si>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</si>
  <si>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</si>
  <si>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</si>
  <si>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</si>
  <si>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</si>
  <si>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</si>
  <si>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</si>
  <si>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</si>
  <si>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</si>
  <si>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</si>
  <si>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</si>
  <si>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</si>
  <si>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</si>
  <si>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</si>
  <si>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</si>
  <si>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</si>
  <si>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</si>
  <si>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</si>
  <si>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</si>
  <si>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</si>
  <si>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</si>
  <si>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</si>
  <si>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</si>
  <si>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</si>
  <si>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</si>
  <si>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</si>
  <si>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</si>
  <si>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</si>
  <si>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</si>
  <si>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</si>
  <si>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</si>
  <si>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</si>
  <si>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</si>
  <si>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</si>
  <si>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</si>
  <si>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</si>
  <si>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</si>
  <si>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</si>
  <si>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</si>
  <si>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</si>
  <si>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</si>
  <si>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</si>
  <si>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</si>
  <si>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</si>
  <si>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</si>
  <si>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</si>
  <si>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</si>
  <si>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</si>
  <si>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</si>
  <si>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</si>
  <si>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</si>
  <si>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</si>
  <si>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</si>
  <si>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</si>
  <si>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</si>
  <si>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</si>
  <si>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</si>
  <si>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</si>
  <si>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</si>
  <si>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</si>
  <si>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</si>
  <si>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</si>
  <si>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</si>
  <si>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</si>
  <si>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</si>
  <si>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</si>
  <si>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</si>
  <si>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</si>
  <si>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</si>
  <si>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</si>
  <si>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</si>
  <si>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</si>
  <si>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</si>
  <si>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</si>
  <si>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</si>
  <si>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</si>
  <si>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</si>
  <si>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</si>
  <si>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</si>
  <si>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</si>
  <si>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</si>
  <si>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</si>
  <si>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</si>
  <si>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</si>
  <si>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</si>
  <si>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</si>
  <si>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</si>
  <si>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</si>
  <si>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</si>
  <si>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</si>
  <si>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</si>
  <si>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</si>
  <si>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</si>
  <si>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</si>
  <si>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</si>
  <si>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</si>
  <si>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</si>
  <si>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</si>
  <si>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</si>
  <si>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</si>
  <si>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</si>
  <si>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</si>
  <si>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</si>
  <si>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</si>
  <si>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</si>
  <si>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</si>
  <si>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</si>
  <si>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</si>
  <si>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</si>
  <si>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</si>
  <si>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</si>
  <si>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</si>
  <si>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</si>
  <si>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</si>
  <si>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</si>
  <si>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</si>
  <si>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</si>
  <si>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</si>
  <si>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</si>
  <si>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</si>
  <si>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</si>
  <si>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</si>
  <si>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</si>
  <si>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</si>
  <si>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</si>
  <si>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</si>
  <si>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</si>
  <si>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</si>
  <si>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</si>
  <si>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</si>
  <si>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</si>
  <si>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</si>
  <si>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</si>
  <si>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</si>
  <si>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</si>
  <si>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</si>
  <si>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</si>
  <si>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</si>
  <si>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</si>
  <si>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</si>
  <si>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</si>
  <si>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</si>
  <si>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</si>
  <si>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</si>
  <si>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</si>
  <si>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</si>
  <si>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</si>
  <si>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</si>
  <si>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</si>
  <si>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</si>
  <si>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</si>
  <si>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</si>
  <si>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</si>
  <si>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</si>
  <si>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</si>
  <si>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</si>
  <si>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</si>
  <si>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</si>
  <si>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</si>
  <si>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</si>
  <si>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</si>
  <si>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</si>
  <si>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</si>
  <si>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</si>
  <si>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</si>
  <si>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</si>
  <si>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</si>
  <si>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</si>
  <si>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</si>
  <si>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</si>
  <si>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</si>
  <si>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</si>
  <si>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</si>
  <si>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</si>
  <si>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</si>
  <si>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</si>
  <si>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</si>
  <si>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</si>
  <si>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</si>
  <si>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</si>
  <si>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</si>
  <si>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</si>
  <si>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</si>
  <si>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</si>
  <si>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</si>
  <si>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</si>
  <si>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</si>
  <si>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</si>
  <si>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</si>
  <si>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</si>
  <si>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</si>
  <si>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</si>
  <si>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</si>
  <si>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</si>
  <si>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</si>
  <si>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</si>
  <si>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</si>
  <si>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</si>
  <si>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</si>
  <si>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</si>
  <si>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</si>
  <si>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</si>
  <si>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</si>
  <si>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</si>
  <si>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</si>
  <si>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</si>
  <si>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</si>
  <si>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</si>
  <si>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</si>
  <si>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</si>
  <si>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</si>
  <si>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</si>
  <si>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</si>
  <si>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</si>
  <si>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</si>
  <si>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</si>
  <si>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</si>
  <si>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</si>
  <si>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</si>
  <si>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</si>
  <si>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</si>
  <si>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</si>
  <si>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</si>
  <si>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</si>
  <si>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</si>
  <si>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</si>
  <si>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</si>
  <si>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</si>
  <si>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</si>
  <si>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</si>
  <si>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</si>
  <si>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</si>
  <si>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</si>
  <si>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</si>
  <si>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</si>
  <si>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</si>
  <si>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</si>
  <si>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</si>
  <si>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</si>
  <si>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</si>
  <si>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</si>
  <si>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</si>
  <si>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</si>
  <si>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</si>
  <si>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</si>
  <si>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</si>
  <si>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</si>
  <si>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</si>
  <si>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</si>
  <si>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</si>
  <si>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</si>
  <si>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</si>
  <si>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</si>
  <si>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</si>
  <si>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</si>
  <si>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</si>
  <si>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</si>
  <si>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</si>
  <si>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</si>
  <si>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</si>
  <si>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</si>
  <si>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</si>
  <si>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</si>
  <si>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</si>
  <si>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</si>
  <si>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</si>
  <si>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</si>
  <si>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</si>
  <si>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</si>
  <si>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</si>
  <si>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</si>
  <si>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</si>
  <si>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</si>
  <si>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</si>
  <si>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</si>
  <si>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</si>
  <si>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</si>
  <si>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</si>
  <si>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</si>
  <si>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</si>
  <si>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</si>
  <si>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</si>
  <si>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</si>
  <si>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</si>
  <si>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</si>
  <si>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</si>
  <si>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</si>
  <si>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</si>
  <si>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</si>
  <si>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</si>
  <si>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</si>
  <si>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</si>
  <si>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</si>
  <si>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</si>
  <si>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</si>
  <si>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</si>
  <si>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</si>
  <si>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</si>
  <si>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</si>
  <si>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</si>
  <si>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</si>
  <si>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</si>
  <si>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</si>
  <si>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</si>
  <si>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</si>
  <si>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</si>
  <si>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</si>
  <si>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</si>
  <si>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</si>
  <si>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</si>
  <si>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</si>
  <si>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</si>
  <si>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</si>
  <si>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</si>
  <si>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</si>
  <si>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</si>
  <si>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</si>
  <si>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</si>
  <si>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</si>
  <si>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</si>
  <si>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</si>
  <si>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</si>
  <si>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</si>
  <si>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</si>
  <si>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</si>
  <si>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</si>
  <si>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</si>
  <si>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</si>
  <si>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</si>
  <si>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</si>
  <si>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</si>
  <si>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</si>
  <si>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</si>
  <si>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</si>
  <si>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</si>
  <si>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</si>
  <si>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</si>
  <si>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</si>
  <si>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</si>
  <si>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</si>
  <si>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</si>
  <si>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</si>
  <si>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</si>
  <si>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</si>
  <si>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</si>
  <si>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</si>
  <si>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</si>
  <si>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</si>
  <si>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</si>
  <si>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</si>
  <si>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</si>
  <si>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</si>
  <si>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</si>
  <si>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</si>
  <si>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</si>
  <si>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</si>
  <si>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</si>
  <si>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</si>
  <si>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</si>
  <si>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</si>
  <si>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</si>
  <si>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</si>
  <si>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</si>
  <si>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</si>
  <si>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</si>
  <si>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</si>
  <si>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</si>
  <si>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</si>
  <si>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</si>
  <si>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</si>
  <si>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</si>
  <si>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</si>
  <si>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</si>
  <si>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</si>
  <si>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</si>
  <si>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</si>
  <si>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</si>
  <si>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</si>
  <si>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</si>
  <si>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</si>
  <si>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</si>
  <si>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</si>
  <si>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</si>
  <si>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</si>
  <si>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</si>
  <si>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</si>
  <si>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</si>
  <si>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</si>
  <si>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</si>
  <si>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</si>
  <si>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</si>
  <si>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</si>
  <si>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</si>
  <si>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</si>
  <si>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</si>
  <si>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</si>
  <si>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</si>
  <si>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</si>
  <si>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</si>
  <si>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</si>
  <si>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</si>
  <si>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</si>
  <si>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</si>
  <si>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</si>
  <si>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</si>
  <si>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</si>
  <si>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</si>
  <si>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</si>
  <si>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</si>
  <si>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</si>
  <si>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</si>
  <si>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</si>
  <si>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</si>
  <si>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</si>
  <si>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</si>
  <si>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</si>
  <si>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</si>
  <si>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</si>
  <si>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</si>
  <si>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</si>
  <si>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</si>
  <si>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</si>
  <si>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</si>
  <si>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</si>
  <si>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</si>
  <si>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</si>
  <si>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</si>
  <si>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</si>
  <si>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</si>
  <si>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</si>
  <si>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</si>
  <si>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</si>
  <si>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</si>
  <si>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</si>
  <si>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</si>
  <si>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</si>
  <si>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</si>
  <si>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</si>
  <si>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</si>
  <si>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</si>
  <si>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</si>
  <si>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</si>
  <si>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</si>
  <si>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</si>
  <si>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</si>
  <si>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</si>
  <si>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</si>
  <si>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</si>
  <si>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</si>
  <si>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</si>
  <si>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</si>
  <si>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</si>
  <si>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</si>
  <si>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</si>
  <si>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</si>
  <si>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</si>
  <si>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</si>
  <si>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</si>
  <si>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</si>
  <si>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</si>
  <si>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</si>
  <si>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</si>
  <si>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</si>
  <si>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</si>
  <si>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</si>
  <si>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</si>
  <si>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</si>
  <si>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</si>
  <si>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</si>
  <si>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</si>
  <si>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</si>
  <si>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</si>
  <si>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</si>
  <si>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</si>
  <si>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</si>
  <si>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</si>
  <si>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</si>
  <si>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</si>
  <si>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</si>
  <si>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</si>
  <si>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</si>
  <si>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</si>
  <si>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</si>
  <si>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</si>
  <si>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</si>
  <si>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</si>
  <si>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</si>
  <si>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</si>
  <si>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</si>
  <si>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</si>
  <si>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</si>
  <si>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</si>
  <si>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</si>
  <si>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</si>
  <si>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</si>
  <si>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</si>
  <si>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</si>
  <si>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</si>
  <si>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</si>
  <si>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</si>
  <si>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</si>
  <si>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</si>
  <si>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</si>
  <si>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</si>
  <si>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</si>
  <si>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</si>
  <si>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</si>
  <si>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</si>
  <si>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</si>
  <si>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</si>
  <si>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</si>
  <si>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</si>
  <si>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</si>
  <si>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</si>
  <si>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</si>
  <si>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</si>
  <si>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</si>
  <si>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</si>
  <si>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</si>
  <si>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</si>
  <si>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</si>
  <si>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</si>
  <si>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</si>
  <si>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</si>
  <si>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</si>
  <si>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</si>
  <si>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</si>
  <si>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</si>
  <si>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</si>
  <si>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</si>
  <si>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</si>
  <si>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</si>
  <si>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</si>
  <si>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</si>
  <si>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</si>
  <si>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</si>
  <si>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</si>
  <si>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</si>
  <si>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</si>
  <si>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</si>
  <si>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</si>
  <si>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</si>
  <si>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</si>
  <si>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</si>
  <si>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</si>
  <si>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</si>
  <si>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</si>
  <si>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</si>
  <si>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</si>
  <si>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</si>
  <si>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</si>
  <si>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</si>
  <si>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</si>
  <si>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</si>
  <si>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</si>
  <si>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</si>
  <si>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</si>
  <si>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</si>
  <si>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</si>
  <si>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</si>
  <si>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</si>
  <si>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</si>
  <si>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</si>
  <si>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</si>
  <si>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</si>
  <si>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</si>
  <si>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</si>
  <si>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</si>
  <si>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</si>
  <si>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</si>
  <si>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</si>
  <si>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</si>
  <si>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</si>
  <si>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</si>
  <si>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</si>
  <si>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</si>
  <si>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</si>
  <si>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</si>
  <si>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</si>
  <si>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</si>
  <si>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</si>
  <si>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</si>
  <si>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</si>
  <si>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</si>
  <si>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</si>
  <si>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</si>
  <si>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</si>
  <si>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</si>
  <si>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</si>
  <si>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</si>
  <si>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</si>
  <si>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</si>
  <si>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</si>
  <si>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</si>
  <si>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</si>
  <si>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</si>
  <si>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</si>
  <si>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</si>
  <si>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</si>
  <si>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</si>
  <si>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</si>
  <si>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</si>
  <si>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</si>
  <si>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</si>
  <si>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</si>
  <si>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</si>
  <si>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</si>
  <si>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</si>
  <si>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</si>
  <si>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</si>
  <si>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</si>
  <si>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</si>
  <si>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</si>
  <si>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</si>
  <si>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</si>
  <si>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</si>
  <si>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</si>
  <si>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</si>
  <si>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</si>
  <si>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</si>
  <si>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</si>
  <si>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</si>
  <si>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</si>
  <si>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</si>
  <si>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</si>
  <si>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</si>
  <si>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</si>
  <si>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</si>
  <si>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</si>
  <si>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</si>
  <si>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</si>
  <si>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</si>
  <si>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</si>
  <si>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</si>
  <si>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</si>
  <si>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</si>
  <si>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</si>
  <si>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</si>
  <si>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</si>
  <si>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</si>
  <si>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</si>
  <si>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</si>
  <si>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</si>
  <si>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</si>
  <si>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</si>
  <si>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</si>
  <si>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</si>
  <si>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</si>
  <si>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</si>
  <si>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</si>
  <si>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</si>
  <si>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</si>
  <si>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</si>
  <si>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</si>
  <si>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</si>
  <si>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</si>
  <si>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</si>
  <si>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</si>
  <si>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</si>
  <si>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</si>
  <si>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</si>
  <si>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</si>
  <si>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</si>
  <si>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</si>
  <si>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</si>
  <si>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</si>
  <si>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</si>
  <si>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</si>
  <si>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</si>
  <si>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</si>
  <si>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</si>
  <si>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</si>
  <si>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</si>
  <si>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</si>
  <si>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</si>
  <si>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</si>
  <si>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</si>
  <si>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</si>
  <si>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</si>
  <si>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</si>
  <si>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</si>
  <si>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</si>
  <si>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</si>
  <si>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</si>
  <si>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</si>
  <si>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</si>
  <si>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</si>
  <si>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</si>
  <si>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</si>
  <si>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</si>
  <si>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</si>
  <si>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</si>
  <si>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</si>
  <si>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</si>
  <si>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</si>
  <si>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</si>
  <si>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</si>
  <si>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</si>
  <si>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</si>
  <si>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</si>
  <si>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</si>
  <si>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</si>
  <si>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</si>
  <si>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</si>
  <si>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</si>
  <si>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</si>
  <si>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</si>
  <si>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</si>
  <si>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</si>
  <si>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</si>
  <si>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</si>
  <si>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</si>
  <si>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</si>
  <si>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</si>
  <si>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</si>
  <si>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</si>
  <si>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</si>
  <si>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</si>
  <si>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</si>
  <si>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</si>
  <si>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</si>
  <si>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</si>
  <si>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</si>
  <si>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</si>
  <si>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</si>
  <si>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</si>
  <si>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</si>
  <si>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</si>
  <si>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</si>
  <si>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</si>
  <si>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</si>
  <si>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</si>
  <si>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</si>
  <si>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</si>
  <si>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</si>
  <si>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</si>
  <si>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</si>
  <si>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</si>
  <si>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</si>
  <si>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</si>
  <si>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</si>
  <si>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</si>
  <si>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</si>
  <si>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</si>
  <si>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</si>
  <si>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</si>
  <si>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</si>
  <si>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</si>
  <si>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</si>
  <si>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</si>
  <si>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</si>
  <si>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</si>
  <si>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</si>
  <si>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</si>
  <si>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</si>
  <si>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</si>
  <si>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</si>
  <si>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</si>
  <si>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</si>
  <si>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</si>
  <si>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</si>
  <si>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</si>
  <si>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</si>
  <si>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</si>
  <si>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</si>
  <si>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</si>
  <si>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</si>
  <si>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</si>
  <si>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</si>
  <si>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</si>
  <si>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</si>
  <si>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</si>
  <si>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</si>
  <si>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</si>
  <si>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</si>
  <si>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</si>
  <si>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</si>
  <si>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</si>
  <si>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</si>
  <si>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</si>
  <si>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</si>
  <si>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</si>
  <si>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</si>
  <si>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</si>
  <si>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</si>
  <si>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</si>
  <si>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</si>
  <si>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</si>
  <si>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</si>
  <si>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</si>
  <si>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</si>
  <si>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</si>
  <si>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</si>
  <si>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</si>
  <si>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</si>
  <si>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</si>
  <si>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</si>
  <si>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</si>
  <si>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</si>
  <si>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</si>
  <si>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</si>
  <si>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</si>
  <si>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</si>
  <si>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</si>
  <si>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</si>
  <si>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</si>
  <si>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</si>
  <si>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</si>
  <si>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</si>
  <si>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</si>
  <si>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</si>
  <si>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</si>
  <si>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</si>
  <si>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</si>
  <si>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</si>
  <si>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</si>
  <si>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</si>
  <si>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</si>
  <si>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</si>
  <si>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</si>
  <si>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</si>
  <si>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</si>
  <si>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</si>
  <si>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</si>
  <si>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</si>
  <si>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</si>
  <si>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</si>
  <si>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</si>
  <si>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</si>
  <si>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</si>
  <si>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</si>
  <si>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</si>
  <si>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</si>
  <si>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</si>
  <si>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</si>
  <si>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</si>
  <si>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</si>
  <si>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</si>
  <si>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</si>
  <si>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</si>
  <si>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</si>
  <si>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</si>
  <si>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</si>
  <si>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</si>
  <si>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</si>
  <si>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</si>
  <si>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</si>
  <si>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</si>
  <si>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</si>
  <si>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</si>
  <si>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</si>
  <si>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</si>
  <si>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</si>
  <si>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</si>
  <si>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</si>
  <si>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</si>
  <si>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</si>
  <si>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</si>
  <si>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</si>
  <si>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</si>
  <si>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</si>
  <si>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</si>
  <si>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</si>
  <si>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</si>
  <si>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</si>
  <si>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</si>
  <si>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</si>
  <si>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</si>
  <si>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</si>
  <si>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</si>
  <si>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</si>
  <si>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</si>
  <si>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</si>
  <si>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</si>
  <si>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</si>
  <si>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</si>
  <si>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</si>
  <si>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</si>
  <si>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</si>
  <si>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</si>
  <si>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</si>
  <si>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</si>
  <si>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</si>
  <si>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</si>
  <si>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</si>
  <si>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</si>
  <si>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</si>
  <si>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</si>
  <si>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</si>
  <si>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</si>
  <si>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</si>
  <si>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</si>
  <si>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</si>
  <si>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</si>
  <si>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</si>
  <si>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</si>
  <si>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</si>
  <si>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</si>
  <si>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</si>
  <si>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</si>
  <si>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</si>
  <si>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</si>
  <si>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</si>
  <si>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</si>
  <si>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</si>
  <si>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</si>
  <si>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</si>
  <si>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</si>
  <si>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</si>
  <si>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</si>
  <si>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</si>
  <si>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</si>
  <si>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</si>
  <si>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</si>
  <si>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</si>
  <si>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</si>
  <si>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</si>
  <si>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</si>
  <si>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</si>
  <si>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</si>
  <si>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</si>
  <si>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</si>
  <si>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</si>
  <si>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</si>
  <si>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</si>
  <si>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</si>
  <si>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</si>
  <si>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</si>
  <si>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</si>
  <si>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</si>
  <si>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</si>
  <si>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</si>
  <si>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</si>
  <si>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</si>
  <si>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</si>
  <si>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</si>
  <si>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</si>
  <si>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</si>
  <si>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</si>
  <si>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</si>
  <si>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</si>
  <si>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</si>
  <si>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</si>
  <si>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</si>
  <si>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</si>
  <si>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</si>
  <si>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</si>
  <si>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</si>
  <si>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</si>
  <si>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</si>
  <si>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</si>
  <si>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</si>
  <si>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</si>
  <si>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</si>
  <si>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</si>
  <si>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</si>
  <si>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</si>
  <si>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</si>
  <si>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</si>
  <si>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</si>
  <si>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</si>
  <si>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</si>
  <si>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</si>
  <si>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</si>
  <si>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</si>
  <si>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</si>
  <si>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</si>
  <si>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</si>
  <si>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</si>
  <si>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</si>
  <si>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</si>
  <si>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</si>
  <si>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</si>
  <si>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</si>
  <si>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</si>
  <si>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</si>
  <si>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</si>
  <si>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</si>
  <si>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</si>
  <si>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</si>
  <si>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</si>
  <si>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</si>
  <si>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</si>
  <si>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</si>
  <si>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</si>
  <si>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</si>
  <si>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</si>
  <si>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</si>
  <si>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</si>
  <si>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</si>
  <si>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</si>
  <si>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</si>
  <si>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</si>
  <si>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</si>
  <si>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</si>
  <si>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</si>
  <si>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</si>
  <si>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</si>
  <si>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</si>
  <si>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</si>
  <si>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</si>
  <si>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</si>
  <si>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</si>
  <si>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</si>
  <si>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</si>
  <si>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</si>
  <si>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</si>
  <si>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</si>
  <si>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</si>
  <si>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</si>
  <si>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</si>
  <si>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</si>
  <si>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</si>
  <si>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</si>
  <si>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</si>
  <si>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</si>
  <si>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</si>
  <si>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</si>
  <si>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</si>
  <si>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</si>
  <si>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</si>
  <si>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</si>
  <si>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</si>
  <si>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</si>
  <si>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</si>
  <si>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</si>
  <si>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</si>
  <si>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</si>
  <si>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</si>
  <si>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</si>
  <si>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</si>
  <si>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</si>
  <si>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</si>
  <si>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</si>
  <si>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</si>
  <si>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</si>
  <si>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</si>
  <si>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</si>
  <si>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</si>
  <si>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</si>
  <si>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</si>
  <si>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</si>
  <si>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</si>
  <si>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</si>
  <si>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</si>
  <si>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</si>
  <si>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</si>
  <si>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</si>
  <si>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</si>
  <si>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</si>
  <si>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</si>
  <si>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</si>
  <si>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</si>
  <si>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</si>
  <si>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</si>
  <si>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</si>
  <si>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</si>
  <si>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</si>
  <si>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</si>
  <si>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</si>
  <si>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</si>
  <si>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</si>
  <si>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</si>
  <si>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</si>
  <si>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</si>
  <si>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</si>
  <si>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</si>
  <si>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</si>
  <si>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</si>
  <si>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</si>
  <si>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</si>
  <si>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</si>
  <si>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</si>
  <si>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</si>
  <si>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</si>
  <si>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</si>
  <si>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</si>
  <si>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</si>
  <si>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</si>
  <si>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</si>
  <si>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</si>
  <si>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</si>
  <si>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</si>
  <si>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</si>
  <si>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</si>
  <si>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</si>
  <si>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</si>
  <si>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</si>
  <si>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</si>
  <si>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</si>
  <si>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</si>
  <si>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</si>
  <si>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</si>
  <si>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</si>
  <si>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</si>
  <si>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</si>
  <si>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</si>
  <si>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</si>
  <si>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</si>
  <si>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</si>
  <si>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</si>
  <si>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</si>
  <si>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</si>
  <si>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</si>
  <si>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</si>
  <si>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</si>
  <si>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</si>
  <si>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</si>
  <si>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</si>
  <si>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</si>
  <si>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</si>
  <si>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</si>
  <si>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</si>
  <si>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</si>
  <si>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</si>
  <si>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</si>
  <si>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</si>
  <si>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</si>
  <si>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</si>
  <si>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</si>
  <si>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</si>
  <si>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</si>
  <si>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</si>
  <si>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</si>
  <si>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</si>
  <si>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</si>
  <si>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</si>
  <si>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</si>
  <si>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</si>
  <si>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</si>
  <si>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</si>
  <si>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</si>
  <si>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</si>
  <si>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</si>
  <si>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</si>
  <si>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</si>
  <si>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</si>
  <si>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</si>
  <si>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</si>
  <si>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</si>
  <si>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</si>
  <si>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</si>
  <si>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</si>
  <si>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</si>
  <si>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</si>
  <si>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</si>
  <si>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</si>
  <si>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</si>
  <si>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</si>
  <si>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</si>
  <si>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</si>
  <si>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</si>
  <si>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</si>
  <si>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</si>
  <si>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</si>
  <si>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</si>
  <si>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</si>
  <si>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</si>
  <si>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</si>
  <si>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</si>
  <si>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</si>
  <si>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</si>
  <si>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</si>
  <si>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</si>
  <si>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</si>
  <si>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</si>
  <si>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</si>
  <si>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</si>
  <si>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</si>
  <si>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</si>
  <si>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</si>
  <si>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</si>
  <si>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</si>
  <si>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</si>
  <si>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</si>
  <si>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</si>
  <si>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</si>
  <si>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</si>
  <si>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</si>
  <si>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</si>
  <si>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</si>
  <si>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</si>
  <si>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</si>
  <si>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</si>
  <si>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</si>
  <si>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</si>
  <si>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</si>
  <si>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</si>
  <si>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</si>
  <si>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</si>
  <si>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</si>
  <si>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</si>
  <si>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</si>
  <si>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</si>
  <si>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</si>
  <si>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</si>
  <si>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</si>
  <si>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</si>
  <si>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</si>
  <si>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</si>
  <si>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</si>
  <si>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</si>
  <si>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</si>
  <si>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</si>
  <si>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</si>
  <si>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</si>
  <si>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</si>
  <si>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</si>
  <si>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</si>
  <si>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</si>
  <si>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</si>
  <si>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</si>
  <si>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</si>
  <si>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</si>
  <si>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</si>
  <si>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</si>
  <si>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</si>
  <si>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</si>
  <si>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</si>
  <si>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</si>
  <si>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</si>
  <si>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</si>
  <si>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</si>
  <si>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</si>
  <si>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</si>
  <si>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</si>
  <si>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</si>
  <si>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</si>
  <si>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</si>
  <si>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</si>
  <si>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</si>
  <si>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</si>
  <si>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</si>
  <si>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</si>
  <si>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</si>
  <si>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</si>
  <si>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</si>
  <si>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</si>
  <si>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</si>
  <si>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</si>
  <si>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</si>
  <si>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</si>
  <si>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</si>
  <si>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</si>
  <si>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</si>
  <si>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</si>
  <si>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</si>
  <si>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</si>
  <si>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</si>
  <si>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</si>
  <si>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</si>
  <si>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</si>
  <si>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</si>
  <si>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</si>
  <si>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</si>
  <si>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</si>
  <si>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</si>
  <si>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</si>
  <si>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</si>
  <si>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</si>
  <si>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</si>
  <si>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</si>
  <si>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</si>
  <si>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</si>
  <si>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</si>
  <si>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</si>
  <si>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</si>
  <si>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</si>
  <si>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</si>
  <si>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</si>
  <si>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</si>
  <si>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</si>
  <si>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</si>
  <si>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</si>
  <si>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</si>
  <si>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</si>
  <si>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</si>
  <si>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</si>
  <si>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</si>
  <si>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</si>
  <si>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</si>
  <si>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</si>
  <si>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</si>
  <si>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</si>
  <si>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</si>
  <si>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</si>
  <si>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</si>
  <si>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</si>
  <si>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</si>
  <si>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</si>
  <si>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</si>
  <si>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</si>
  <si>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</si>
  <si>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</si>
  <si>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</si>
  <si>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</si>
  <si>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</si>
  <si>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</si>
  <si>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</si>
  <si>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</si>
  <si>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</si>
  <si>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</si>
  <si>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</si>
  <si>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</si>
  <si>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</si>
  <si>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</si>
  <si>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</si>
  <si>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</si>
  <si>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</si>
  <si>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</si>
  <si>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</si>
  <si>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</si>
  <si>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</si>
  <si>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</si>
  <si>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</si>
  <si>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</si>
  <si>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</si>
  <si>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</si>
  <si>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</si>
  <si>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</si>
  <si>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</si>
  <si>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</si>
  <si>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</si>
  <si>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</si>
  <si>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</si>
  <si>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</si>
  <si>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</si>
  <si>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</si>
  <si>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</si>
  <si>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</si>
  <si>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</si>
  <si>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</si>
  <si>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</si>
  <si>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</si>
  <si>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</si>
  <si>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</si>
  <si>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</si>
  <si>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</si>
  <si>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</si>
  <si>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</si>
  <si>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</si>
  <si>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</si>
  <si>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</si>
  <si>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</si>
  <si>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</si>
  <si>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</si>
  <si>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</si>
  <si>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</si>
  <si>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</si>
  <si>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</si>
  <si>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</si>
  <si>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</si>
  <si>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</si>
  <si>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</si>
  <si>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</si>
  <si>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</si>
  <si>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</si>
  <si>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</si>
  <si>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</si>
  <si>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</si>
  <si>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</si>
  <si>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</si>
  <si>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</si>
  <si>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</si>
  <si>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</si>
  <si>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</si>
  <si>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</si>
  <si>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</si>
  <si>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</si>
  <si>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</si>
  <si>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</si>
  <si>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</si>
  <si>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</si>
  <si>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</si>
  <si>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</si>
  <si>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</si>
  <si>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</si>
  <si>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</si>
  <si>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</si>
  <si>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</si>
  <si>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</si>
  <si>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</si>
  <si>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</si>
  <si>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</si>
  <si>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</si>
  <si>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</si>
  <si>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</si>
  <si>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</si>
  <si>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</si>
  <si>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</si>
  <si>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</si>
  <si>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</si>
  <si>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</si>
  <si>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</si>
  <si>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</si>
  <si>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</si>
  <si>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</si>
  <si>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</si>
  <si>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</si>
  <si>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</si>
  <si>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</si>
  <si>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</si>
  <si>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</si>
  <si>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</si>
  <si>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</si>
  <si>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</si>
  <si>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</si>
  <si>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</si>
  <si>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</si>
  <si>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</si>
  <si>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</si>
  <si>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</si>
  <si>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</si>
  <si>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</si>
  <si>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</si>
  <si>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</si>
  <si>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</si>
  <si>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</si>
  <si>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</si>
  <si>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</si>
  <si>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</si>
  <si>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</si>
  <si>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</si>
  <si>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</si>
  <si>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</si>
  <si>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</si>
  <si>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</si>
  <si>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</si>
  <si>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</si>
  <si>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</si>
  <si>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</si>
  <si>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</si>
  <si>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</si>
  <si>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</si>
  <si>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</si>
  <si>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</si>
  <si>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</si>
  <si>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</si>
  <si>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</si>
  <si>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</si>
  <si>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</si>
  <si>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</si>
  <si>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</si>
  <si>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</si>
  <si>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</si>
  <si>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</si>
  <si>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</si>
  <si>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</si>
  <si>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</si>
  <si>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</si>
  <si>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</si>
  <si>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</si>
  <si>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</si>
  <si>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</si>
  <si>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</si>
  <si>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</si>
  <si>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</si>
  <si>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</si>
  <si>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</si>
  <si>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</si>
  <si>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</si>
  <si>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</si>
  <si>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</si>
  <si>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</si>
  <si>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</si>
  <si>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</si>
  <si>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</si>
  <si>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</si>
  <si>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</si>
  <si>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</si>
  <si>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</si>
  <si>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</si>
  <si>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</si>
  <si>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</si>
  <si>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</si>
  <si>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</si>
  <si>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</si>
  <si>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</si>
  <si>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</si>
  <si>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</si>
  <si>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</si>
  <si>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</si>
  <si>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</si>
  <si>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</si>
  <si>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</si>
  <si>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</si>
  <si>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</si>
  <si>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</si>
  <si>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</si>
  <si>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</si>
  <si>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</si>
  <si>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</si>
  <si>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</si>
  <si>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</si>
  <si>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</si>
  <si>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</si>
  <si>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</si>
  <si>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</si>
  <si>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</si>
  <si>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</si>
  <si>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</si>
  <si>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</si>
  <si>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</si>
  <si>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</si>
  <si>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</si>
  <si>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</si>
  <si>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</si>
  <si>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</si>
  <si>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</si>
  <si>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</si>
  <si>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</si>
  <si>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</si>
  <si>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</si>
  <si>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</si>
  <si>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</si>
  <si>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</si>
  <si>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</si>
  <si>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</si>
  <si>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</si>
  <si>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</si>
  <si>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</si>
  <si>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</si>
  <si>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</si>
  <si>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</si>
  <si>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</si>
  <si>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</si>
  <si>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</si>
  <si>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</si>
  <si>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</si>
  <si>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</si>
  <si>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</si>
  <si>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</si>
  <si>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</si>
  <si>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</si>
  <si>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</si>
  <si>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</si>
  <si>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</si>
  <si>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</si>
  <si>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</si>
  <si>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</si>
  <si>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</si>
  <si>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</si>
  <si>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</si>
  <si>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</si>
  <si>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</si>
  <si>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</si>
  <si>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</si>
  <si>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</si>
  <si>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</si>
  <si>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</si>
  <si>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</si>
  <si>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</si>
  <si>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</si>
  <si>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</si>
  <si>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</si>
  <si>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</si>
  <si>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</si>
  <si>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</si>
  <si>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</si>
  <si>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</si>
  <si>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</si>
  <si>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</si>
  <si>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</si>
  <si>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</si>
  <si>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</si>
  <si>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</si>
  <si>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</si>
  <si>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</si>
  <si>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</si>
  <si>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</si>
  <si>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</si>
  <si>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</si>
  <si>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</si>
  <si>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</si>
  <si>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</si>
  <si>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</si>
  <si>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</si>
  <si>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</si>
  <si>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</si>
  <si>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</si>
  <si>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</si>
  <si>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</si>
  <si>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</si>
  <si>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</si>
  <si>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</si>
  <si>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</si>
  <si>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</si>
  <si>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</si>
  <si>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</si>
  <si>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</si>
  <si>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</si>
  <si>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</si>
  <si>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</si>
  <si>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</si>
  <si>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</si>
  <si>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</si>
  <si>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</si>
  <si>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</si>
  <si>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</si>
  <si>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</si>
  <si>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</si>
  <si>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</si>
  <si>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</si>
  <si>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</si>
  <si>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</si>
  <si>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</si>
  <si>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</si>
  <si>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</si>
  <si>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</si>
  <si>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</si>
  <si>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</si>
  <si>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</si>
  <si>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</si>
  <si>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</si>
  <si>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</si>
  <si>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</si>
  <si>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</si>
  <si>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</si>
  <si>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</si>
  <si>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</si>
  <si>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</si>
  <si>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</si>
  <si>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</si>
  <si>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</si>
  <si>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</si>
  <si>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</si>
  <si>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</si>
  <si>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</si>
  <si>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</si>
  <si>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</si>
  <si>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</si>
  <si>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</si>
  <si>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</si>
  <si>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</si>
  <si>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</si>
  <si>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</si>
  <si>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</si>
  <si>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</si>
  <si>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</si>
  <si>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</si>
  <si>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</si>
  <si>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</si>
  <si>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</si>
  <si>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</si>
  <si>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</si>
  <si>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</si>
  <si>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</si>
  <si>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</si>
  <si>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</si>
  <si>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</si>
  <si>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</si>
  <si>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</si>
  <si>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</si>
  <si>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</si>
  <si>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</si>
  <si>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</si>
  <si>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</si>
  <si>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</si>
  <si>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</si>
  <si>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</si>
  <si>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</si>
  <si>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</si>
  <si>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</si>
  <si>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</si>
  <si>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</si>
  <si>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</si>
  <si>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</si>
  <si>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</si>
  <si>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</si>
  <si>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</si>
  <si>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</si>
  <si>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</si>
  <si>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</si>
  <si>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</si>
  <si>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</si>
  <si>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</si>
  <si>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</si>
  <si>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</si>
  <si>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</si>
  <si>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</si>
  <si>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</si>
  <si>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</si>
  <si>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</si>
  <si>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</si>
  <si>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</si>
  <si>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</si>
  <si>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</si>
  <si>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</si>
  <si>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</si>
  <si>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</si>
  <si>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</si>
  <si>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</si>
  <si>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</si>
  <si>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</si>
  <si>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</si>
  <si>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</si>
  <si>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</si>
  <si>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</si>
  <si>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</si>
  <si>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</si>
  <si>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</si>
  <si>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</si>
  <si>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</si>
  <si>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</si>
  <si>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</si>
  <si>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</si>
  <si>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</si>
  <si>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</si>
  <si>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</si>
  <si>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</si>
  <si>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</si>
  <si>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</si>
  <si>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</si>
  <si>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</si>
  <si>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</si>
  <si>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</si>
  <si>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</si>
  <si>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</si>
  <si>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</si>
  <si>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</si>
  <si>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</si>
  <si>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</si>
  <si>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</si>
  <si>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</si>
  <si>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</si>
  <si>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</si>
  <si>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</si>
  <si>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</si>
  <si>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</si>
  <si>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</si>
  <si>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</si>
  <si>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</si>
  <si>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</si>
  <si>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</si>
  <si>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</si>
  <si>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</si>
  <si>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</si>
  <si>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</si>
  <si>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</si>
  <si>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</si>
  <si>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</si>
  <si>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</si>
  <si>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</si>
  <si>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</si>
  <si>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</si>
  <si>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</si>
  <si>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</si>
  <si>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</si>
  <si>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</si>
  <si>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</si>
  <si>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</si>
  <si>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</si>
  <si>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</si>
  <si>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</si>
  <si>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</si>
  <si>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</si>
  <si>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</si>
  <si>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</si>
  <si>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</si>
  <si>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</si>
  <si>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</si>
  <si>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</si>
  <si>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</si>
  <si>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</si>
  <si>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</si>
  <si>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</si>
  <si>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</si>
  <si>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</si>
  <si>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</si>
  <si>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</si>
  <si>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</si>
  <si>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</si>
  <si>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</si>
  <si>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</si>
  <si>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</si>
  <si>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</si>
  <si>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</si>
  <si>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</si>
  <si>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</si>
  <si>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</si>
  <si>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</si>
  <si>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</si>
  <si>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</si>
  <si>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</si>
  <si>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</si>
  <si>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</si>
  <si>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</si>
  <si>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</si>
  <si>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</si>
  <si>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</si>
  <si>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</si>
  <si>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</si>
  <si>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</si>
  <si>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</si>
  <si>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</si>
  <si>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</si>
  <si>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</si>
  <si>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</si>
  <si>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</si>
  <si>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</si>
  <si>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</si>
  <si>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</si>
  <si>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</si>
  <si>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</si>
  <si>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</si>
  <si>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</si>
  <si>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</si>
  <si>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</si>
  <si>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</si>
  <si>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</si>
  <si>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</si>
  <si>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</si>
  <si>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</si>
  <si>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</si>
  <si>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</si>
  <si>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</si>
  <si>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</si>
  <si>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</si>
  <si>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</si>
  <si>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</si>
  <si>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</si>
  <si>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</si>
  <si>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</si>
  <si>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</si>
  <si>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</si>
  <si>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</si>
  <si>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</si>
  <si>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</si>
  <si>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</si>
  <si>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</si>
  <si>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</si>
  <si>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</si>
  <si>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</si>
  <si>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</si>
  <si>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</si>
  <si>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</si>
  <si>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</si>
  <si>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</si>
  <si>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</si>
  <si>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</si>
  <si>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</si>
  <si>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</si>
  <si>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</si>
  <si>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</si>
  <si>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</si>
  <si>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</si>
  <si>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</si>
  <si>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</si>
  <si>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</si>
  <si>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</si>
  <si>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</si>
  <si>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</si>
  <si>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</si>
  <si>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</si>
  <si>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</si>
  <si>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</si>
  <si>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</si>
  <si>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</si>
  <si>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</si>
  <si>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</si>
  <si>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</si>
  <si>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</si>
  <si>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</si>
  <si>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</si>
  <si>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</si>
  <si>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</si>
  <si>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</si>
  <si>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</si>
  <si>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</si>
  <si>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</si>
  <si>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</si>
  <si>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</si>
  <si>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</si>
  <si>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</si>
  <si>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</si>
  <si>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</si>
  <si>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</si>
  <si>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</si>
  <si>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</si>
  <si>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</si>
  <si>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</si>
  <si>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</si>
  <si>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</si>
  <si>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</si>
  <si>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</si>
  <si>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</si>
  <si>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</si>
  <si>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</si>
  <si>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</si>
  <si>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</si>
  <si>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</si>
  <si>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</si>
  <si>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</si>
  <si>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</si>
  <si>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</si>
  <si>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</si>
  <si>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</si>
  <si>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</si>
  <si>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</si>
  <si>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</si>
  <si>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</si>
  <si>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</si>
  <si>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</si>
  <si>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</si>
  <si>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</si>
  <si>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</si>
  <si>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</si>
  <si>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</si>
  <si>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</si>
  <si>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</si>
  <si>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</si>
  <si>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</si>
  <si>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</si>
  <si>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</si>
  <si>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</si>
  <si>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</si>
  <si>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</si>
  <si>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</si>
  <si>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</si>
  <si>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</si>
  <si>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</si>
  <si>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</si>
  <si>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</si>
  <si>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</si>
  <si>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</si>
  <si>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</si>
  <si>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</si>
  <si>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</si>
  <si>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</si>
  <si>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</si>
  <si>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</si>
  <si>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</si>
  <si>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</si>
  <si>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</si>
  <si>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</si>
  <si>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</si>
  <si>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</si>
  <si>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</si>
  <si>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</si>
  <si>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</si>
  <si>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</si>
  <si>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</si>
  <si>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</si>
  <si>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</si>
  <si>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</si>
  <si>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</si>
  <si>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</si>
  <si>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</si>
  <si>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</si>
  <si>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</si>
  <si>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</si>
  <si>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</si>
  <si>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</si>
  <si>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</si>
  <si>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</si>
  <si>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</si>
  <si>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</si>
  <si>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</si>
  <si>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</si>
  <si>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</si>
  <si>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</si>
  <si>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</si>
  <si>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</si>
  <si>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</si>
  <si>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</si>
  <si>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</si>
  <si>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</si>
  <si>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</si>
  <si>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</si>
  <si>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</si>
  <si>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</si>
  <si>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</si>
  <si>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</si>
  <si>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</si>
  <si>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</si>
  <si>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</si>
  <si>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</si>
  <si>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</si>
  <si>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</si>
  <si>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</si>
  <si>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</si>
  <si>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</si>
  <si>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</si>
  <si>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</si>
  <si>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</si>
  <si>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</si>
  <si>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</si>
  <si>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</si>
  <si>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</si>
  <si>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</si>
  <si>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</si>
  <si>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</si>
  <si>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</si>
  <si>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</si>
  <si>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</si>
  <si>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</si>
  <si>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</si>
  <si>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</si>
  <si>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</si>
  <si>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</si>
  <si>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</si>
  <si>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</si>
  <si>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</si>
  <si>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</si>
  <si>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</si>
  <si>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</si>
  <si>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</si>
  <si>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</si>
  <si>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</si>
  <si>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</si>
  <si>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</si>
  <si>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</si>
  <si>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</si>
  <si>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</si>
  <si>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</si>
  <si>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</si>
  <si>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</si>
  <si>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</si>
  <si>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</si>
  <si>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</si>
  <si>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</si>
  <si>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</si>
  <si>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</si>
  <si>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</si>
  <si>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</si>
  <si>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</si>
  <si>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</si>
  <si>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</si>
  <si>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</si>
  <si>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</si>
  <si>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</si>
  <si>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</si>
  <si>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</si>
  <si>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</si>
  <si>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</si>
  <si>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</si>
  <si>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</si>
  <si>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</si>
  <si>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</si>
  <si>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</si>
  <si>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</si>
  <si>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</si>
  <si>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</si>
  <si>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</si>
  <si>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</si>
  <si>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</si>
  <si>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</si>
  <si>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</si>
  <si>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</si>
  <si>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</si>
  <si>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</si>
  <si>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</si>
  <si>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</si>
  <si>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</si>
  <si>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</si>
  <si>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</si>
  <si>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</si>
  <si>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</si>
  <si>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</si>
  <si>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</si>
  <si>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</si>
  <si>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</si>
  <si>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</si>
  <si>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</si>
  <si>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</si>
  <si>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</si>
  <si>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</si>
  <si>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</si>
  <si>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</si>
  <si>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</si>
  <si>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</si>
  <si>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</si>
  <si>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</si>
  <si>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</si>
  <si>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</si>
  <si>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</si>
  <si>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</si>
  <si>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</si>
  <si>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</si>
  <si>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</si>
  <si>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</si>
  <si>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</si>
  <si>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</si>
  <si>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</si>
  <si>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</si>
  <si>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</si>
  <si>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</si>
  <si>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</si>
  <si>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</si>
  <si>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</si>
  <si>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</si>
  <si>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</si>
  <si>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</si>
  <si>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</si>
  <si>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</si>
  <si>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</si>
  <si>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</si>
  <si>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</si>
  <si>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</si>
  <si>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</si>
  <si>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</si>
  <si>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</si>
  <si>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</si>
  <si>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</si>
  <si>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</si>
  <si>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</si>
  <si>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</si>
  <si>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</si>
  <si>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</si>
  <si>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</si>
  <si>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</si>
  <si>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</si>
  <si>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</si>
  <si>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</si>
  <si>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</si>
  <si>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</si>
  <si>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</si>
  <si>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</si>
  <si>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</si>
  <si>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</si>
  <si>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</si>
  <si>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</si>
  <si>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</si>
  <si>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</si>
  <si>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</si>
  <si>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</si>
  <si>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</si>
  <si>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</si>
  <si>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</si>
  <si>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</si>
  <si>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</si>
  <si>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</si>
  <si>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</si>
  <si>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</si>
  <si>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</si>
  <si>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</si>
  <si>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</si>
  <si>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</si>
  <si>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</si>
  <si>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</si>
  <si>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</si>
  <si>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</si>
  <si>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</si>
  <si>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</si>
  <si>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</si>
  <si>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</si>
  <si>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</si>
  <si>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</si>
  <si>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</si>
  <si>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</si>
  <si>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</si>
  <si>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</si>
  <si>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</si>
  <si>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</si>
  <si>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</si>
  <si>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</si>
  <si>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</si>
  <si>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</si>
  <si>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</si>
  <si>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</si>
  <si>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</si>
  <si>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</si>
  <si>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</si>
  <si>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</si>
  <si>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</si>
  <si>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</si>
  <si>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</si>
  <si>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</si>
  <si>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</si>
  <si>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</si>
  <si>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</si>
  <si>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</si>
  <si>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</si>
  <si>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</si>
  <si>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</si>
  <si>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</si>
  <si>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</si>
  <si>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</si>
  <si>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</si>
  <si>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</si>
  <si>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</si>
  <si>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</si>
  <si>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</si>
  <si>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</si>
  <si>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</si>
  <si>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</si>
  <si>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</si>
  <si>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</si>
  <si>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</si>
  <si>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</si>
  <si>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</si>
  <si>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</si>
  <si>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</si>
  <si>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</si>
  <si>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</si>
  <si>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</si>
  <si>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</si>
  <si>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</si>
  <si>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</si>
  <si>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</si>
  <si>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</si>
  <si>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</si>
  <si>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</si>
  <si>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</si>
  <si>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</si>
  <si>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</si>
  <si>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</si>
  <si>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</si>
  <si>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</si>
  <si>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</si>
  <si>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</si>
  <si>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</si>
  <si>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</si>
  <si>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</si>
  <si>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</si>
  <si>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</si>
  <si>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</si>
  <si>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</si>
  <si>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</si>
  <si>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</si>
  <si>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</si>
  <si>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</si>
  <si>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</si>
  <si>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</si>
  <si>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</si>
  <si>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</si>
  <si>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</si>
  <si>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</si>
  <si>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</si>
  <si>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</si>
  <si>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</si>
  <si>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</si>
  <si>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</si>
  <si>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</si>
  <si>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</si>
  <si>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</si>
  <si>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</si>
  <si>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</si>
  <si>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</si>
  <si>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</si>
  <si>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</si>
  <si>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</si>
  <si>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</si>
  <si>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</si>
  <si>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</si>
  <si>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</si>
  <si>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</si>
  <si>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</si>
  <si>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</si>
  <si>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</si>
  <si>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</si>
  <si>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</si>
  <si>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</si>
  <si>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</si>
  <si>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</si>
  <si>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</si>
  <si>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</si>
  <si>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</si>
  <si>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</si>
  <si>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</si>
  <si>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</si>
  <si>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</si>
  <si>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</si>
  <si>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</si>
  <si>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</si>
  <si>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</si>
  <si>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</si>
  <si>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</si>
  <si>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</si>
  <si>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</si>
  <si>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</si>
  <si>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</si>
  <si>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</si>
  <si>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</si>
  <si>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</si>
  <si>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</si>
  <si>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</si>
  <si>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</si>
  <si>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</si>
  <si>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</si>
  <si>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</si>
  <si>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</si>
  <si>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</si>
  <si>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</si>
  <si>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</si>
  <si>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</si>
  <si>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</si>
  <si>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</si>
  <si>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</si>
  <si>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</si>
  <si>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</si>
  <si>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</si>
  <si>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</si>
  <si>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</si>
  <si>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</si>
  <si>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</si>
  <si>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</si>
  <si>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</si>
  <si>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</si>
  <si>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</si>
  <si>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</si>
  <si>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</si>
  <si>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</si>
  <si>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</si>
  <si>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</si>
  <si>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</si>
  <si>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</si>
  <si>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</si>
  <si>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</si>
  <si>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</si>
  <si>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</si>
  <si>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</si>
  <si>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</si>
  <si>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</si>
  <si>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</si>
  <si>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</si>
  <si>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</si>
  <si>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</si>
  <si>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</si>
  <si>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</si>
  <si>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</si>
  <si>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</si>
  <si>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</si>
  <si>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</si>
  <si>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</si>
  <si>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</si>
  <si>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</si>
  <si>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</si>
  <si>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</si>
  <si>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</si>
  <si>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</si>
  <si>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</si>
  <si>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</si>
  <si>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</si>
  <si>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</si>
  <si>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</si>
  <si>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</si>
  <si>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</si>
  <si>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</si>
  <si>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</si>
  <si>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</si>
  <si>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</si>
  <si>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</si>
  <si>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</si>
  <si>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</si>
  <si>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</si>
  <si>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</si>
  <si>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</si>
  <si>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</si>
  <si>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</si>
  <si>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</si>
  <si>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</si>
  <si>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</si>
  <si>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</si>
  <si>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</si>
  <si>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</si>
  <si>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</si>
  <si>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</si>
  <si>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</si>
  <si>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</si>
  <si>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</si>
  <si>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</si>
  <si>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</si>
  <si>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</si>
  <si>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</si>
  <si>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</si>
  <si>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</si>
  <si>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</si>
  <si>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</si>
  <si>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</si>
  <si>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</si>
  <si>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</si>
  <si>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</si>
  <si>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</si>
  <si>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</si>
  <si>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</si>
  <si>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</si>
  <si>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</si>
  <si>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</si>
  <si>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</si>
  <si>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</si>
  <si>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</si>
  <si>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</si>
  <si>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</si>
  <si>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</si>
  <si>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</si>
  <si>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</si>
  <si>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</si>
  <si>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</si>
  <si>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</si>
  <si>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</si>
  <si>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</si>
  <si>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</si>
  <si>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</si>
  <si>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</si>
  <si>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</si>
  <si>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</si>
  <si>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</si>
  <si>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</si>
  <si>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</si>
  <si>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</si>
  <si>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</si>
  <si>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</si>
  <si>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</si>
  <si>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</si>
  <si>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</si>
  <si>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</si>
  <si>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</si>
  <si>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</si>
  <si>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</si>
  <si>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</si>
  <si>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</si>
  <si>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</si>
  <si>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</si>
  <si>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</si>
  <si>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</si>
  <si>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</si>
  <si>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</si>
  <si>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</si>
  <si>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</si>
  <si>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</si>
  <si>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</si>
  <si>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</si>
  <si>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</si>
  <si>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</si>
  <si>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</si>
  <si>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</si>
  <si>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</si>
  <si>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</si>
  <si>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</si>
  <si>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</si>
  <si>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</si>
  <si>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</si>
  <si>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</si>
  <si>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</si>
  <si>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</si>
  <si>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</si>
  <si>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</si>
  <si>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</si>
  <si>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</si>
  <si>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</si>
  <si>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</si>
  <si>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</si>
  <si>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</si>
  <si>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</si>
  <si>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</si>
  <si>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</si>
  <si>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</si>
  <si>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</si>
  <si>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</si>
  <si>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</si>
  <si>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</si>
  <si>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</si>
  <si>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</si>
  <si>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</si>
  <si>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</si>
  <si>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</si>
  <si>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</si>
  <si>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</si>
  <si>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</si>
  <si>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</si>
  <si>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</si>
  <si>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</si>
  <si>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</si>
  <si>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</si>
  <si>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</si>
  <si>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</si>
  <si>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</si>
  <si>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</si>
  <si>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</si>
  <si>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</si>
  <si>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</si>
  <si>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</si>
  <si>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</si>
  <si>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</si>
  <si>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</si>
  <si>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</si>
  <si>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</si>
  <si>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</si>
  <si>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</si>
  <si>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</si>
  <si>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</si>
  <si>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</si>
  <si>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</si>
  <si>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</si>
  <si>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</si>
  <si>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</si>
  <si>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</si>
  <si>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</si>
  <si>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</si>
  <si>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</si>
  <si>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</si>
  <si>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</si>
  <si>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</si>
  <si>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</si>
  <si>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</si>
  <si>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</si>
  <si>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</si>
  <si>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</si>
  <si>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</si>
  <si>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</si>
  <si>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</si>
  <si>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</si>
  <si>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</si>
  <si>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</si>
  <si>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</si>
  <si>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</si>
  <si>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</si>
  <si>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</si>
  <si>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</si>
  <si>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</si>
  <si>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</si>
  <si>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</si>
  <si>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</si>
  <si>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</si>
  <si>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</si>
  <si>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</si>
  <si>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</si>
  <si>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</si>
  <si>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</si>
  <si>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</si>
  <si>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</si>
  <si>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</si>
  <si>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</si>
  <si>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</si>
  <si>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</si>
  <si>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</si>
  <si>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</si>
  <si>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</si>
  <si>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</si>
  <si>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</si>
  <si>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</si>
  <si>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</si>
  <si>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</si>
  <si>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</si>
  <si>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</si>
  <si>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</si>
  <si>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</si>
  <si>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</si>
  <si>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</si>
  <si>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</si>
  <si>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</si>
  <si>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</si>
  <si>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</si>
  <si>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</si>
  <si>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</si>
  <si>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</si>
  <si>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</si>
  <si>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</si>
  <si>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</si>
  <si>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</si>
  <si>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</si>
  <si>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</si>
  <si>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</si>
  <si>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</si>
  <si>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</si>
  <si>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</si>
  <si>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</si>
  <si>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</si>
  <si>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</si>
  <si>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</si>
  <si>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</si>
  <si>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</si>
  <si>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</si>
  <si>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</si>
  <si>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</si>
  <si>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</si>
  <si>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</si>
  <si>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</si>
  <si>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</si>
  <si>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</si>
  <si>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</si>
  <si>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</si>
  <si>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</si>
  <si>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</si>
  <si>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</si>
  <si>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</si>
  <si>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</si>
  <si>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</si>
  <si>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</si>
  <si>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</si>
  <si>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</si>
  <si>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</si>
  <si>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</si>
  <si>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</si>
  <si>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</si>
  <si>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</si>
  <si>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</si>
  <si>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</si>
  <si>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</si>
  <si>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</si>
  <si>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</si>
  <si>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</si>
  <si>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</si>
  <si>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</si>
  <si>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</si>
  <si>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</si>
  <si>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</si>
  <si>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</si>
  <si>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</si>
  <si>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</si>
  <si>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</si>
  <si>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</si>
  <si>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</si>
  <si>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</si>
  <si>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</si>
  <si>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</si>
  <si>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</si>
  <si>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</si>
  <si>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</si>
  <si>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</si>
  <si>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</si>
  <si>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</si>
  <si>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</si>
  <si>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</si>
  <si>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</si>
  <si>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</si>
  <si>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</si>
  <si>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</si>
  <si>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</si>
  <si>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</si>
  <si>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</si>
  <si>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</si>
  <si>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</si>
  <si>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</si>
  <si>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</si>
  <si>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</si>
  <si>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</si>
  <si>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</si>
  <si>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</si>
  <si>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</si>
  <si>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</si>
  <si>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</si>
  <si>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</si>
  <si>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</si>
  <si>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</si>
  <si>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</si>
  <si>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</si>
  <si>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</si>
  <si>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</si>
  <si>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</si>
  <si>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</si>
  <si>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</si>
  <si>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</si>
  <si>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</si>
  <si>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</si>
  <si>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</si>
  <si>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</si>
  <si>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</si>
  <si>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</si>
  <si>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</si>
  <si>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</si>
  <si>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</si>
  <si>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</si>
  <si>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</si>
  <si>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</si>
  <si>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</si>
  <si>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</si>
  <si>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</si>
  <si>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</si>
  <si>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</si>
  <si>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</si>
  <si>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</si>
  <si>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</si>
  <si>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</si>
  <si>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</si>
  <si>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</si>
  <si>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</si>
  <si>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</si>
  <si>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</si>
  <si>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</si>
  <si>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</si>
  <si>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</si>
  <si>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</si>
  <si>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</si>
  <si>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</si>
  <si>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</si>
  <si>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</si>
  <si>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</si>
  <si>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</si>
  <si>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</si>
  <si>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</si>
  <si>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</si>
  <si>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</si>
  <si>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</si>
  <si>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</si>
  <si>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</si>
  <si>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</si>
  <si>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</si>
  <si>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</si>
  <si>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</si>
  <si>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</si>
  <si>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</si>
  <si>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</si>
  <si>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</si>
  <si>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</si>
  <si>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</si>
  <si>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</si>
  <si>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</si>
  <si>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</si>
  <si>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</si>
  <si>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</si>
  <si>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</si>
  <si>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</si>
  <si>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</si>
  <si>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</si>
  <si>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</si>
  <si>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</si>
  <si>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</si>
  <si>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</si>
  <si>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</si>
  <si>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</si>
  <si>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</si>
  <si>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</si>
  <si>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</si>
  <si>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</si>
  <si>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</si>
  <si>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</si>
  <si>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</si>
  <si>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</si>
  <si>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</si>
  <si>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</si>
  <si>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</si>
  <si>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</si>
  <si>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</si>
  <si>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</si>
  <si>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</si>
  <si>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</si>
  <si>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</si>
  <si>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</si>
  <si>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</si>
  <si>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</si>
  <si>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</si>
  <si>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</si>
  <si>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</si>
  <si>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</si>
  <si>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</si>
  <si>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</si>
  <si>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</si>
  <si>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</si>
  <si>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</si>
  <si>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</si>
  <si>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</si>
  <si>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</si>
  <si>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</si>
  <si>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</si>
  <si>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</si>
  <si>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</si>
  <si>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</si>
  <si>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</si>
  <si>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</si>
  <si>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</si>
  <si>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</si>
  <si>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</si>
  <si>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</si>
  <si>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</si>
  <si>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</si>
  <si>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</si>
  <si>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</si>
  <si>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</si>
  <si>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</si>
  <si>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</si>
  <si>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</si>
  <si>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</si>
  <si>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</si>
  <si>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</si>
  <si>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</si>
  <si>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</si>
  <si>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</si>
  <si>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</si>
  <si>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</si>
  <si>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</si>
  <si>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</si>
  <si>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</si>
  <si>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</si>
  <si>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</si>
  <si>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</si>
  <si>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</si>
  <si>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</si>
  <si>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</si>
  <si>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</si>
  <si>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</si>
  <si>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</si>
  <si>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</si>
  <si>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</si>
  <si>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</si>
  <si>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</si>
  <si>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</si>
  <si>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</si>
  <si>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</si>
  <si>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</si>
  <si>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</si>
  <si>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</si>
  <si>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</si>
  <si>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</si>
  <si>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</si>
  <si>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</si>
  <si>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</si>
  <si>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</si>
  <si>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</si>
  <si>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</si>
  <si>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</si>
  <si>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</si>
  <si>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</si>
  <si>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</si>
  <si>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</si>
  <si>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</si>
  <si>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</si>
  <si>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</si>
  <si>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</si>
  <si>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</si>
  <si>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</si>
  <si>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</si>
  <si>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</si>
  <si>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</si>
  <si>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</si>
  <si>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</si>
  <si>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</si>
  <si>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</si>
  <si>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</si>
  <si>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</si>
  <si>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</si>
  <si>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</si>
  <si>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</si>
  <si>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</si>
  <si>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</si>
  <si>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</si>
  <si>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</si>
  <si>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</si>
  <si>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</si>
  <si>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</si>
  <si>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</si>
  <si>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</si>
  <si>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</si>
  <si>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</si>
  <si>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</si>
  <si>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</si>
  <si>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</si>
  <si>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</si>
  <si>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</si>
  <si>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</si>
  <si>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</si>
  <si>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</si>
  <si>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</si>
  <si>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</si>
  <si>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</si>
  <si>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</si>
  <si>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</si>
  <si>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</si>
  <si>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</si>
  <si>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</si>
  <si>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</si>
  <si>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</si>
  <si>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</si>
  <si>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</si>
  <si>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</si>
  <si>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</si>
  <si>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</si>
  <si>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</si>
  <si>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</si>
  <si>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</si>
  <si>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</si>
  <si>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</si>
  <si>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</si>
  <si>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</si>
  <si>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</si>
  <si>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</si>
  <si>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</si>
  <si>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</si>
  <si>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</si>
  <si>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</si>
  <si>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</si>
  <si>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</si>
  <si>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</si>
  <si>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</si>
  <si>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</si>
  <si>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</si>
  <si>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</si>
  <si>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</si>
  <si>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</si>
  <si>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</si>
  <si>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</si>
  <si>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</si>
  <si>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</si>
  <si>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</si>
  <si>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</si>
  <si>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</si>
  <si>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</si>
  <si>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</si>
  <si>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</si>
  <si>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</si>
  <si>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</si>
  <si>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</si>
  <si>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</si>
  <si>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</si>
  <si>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</si>
  <si>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</si>
  <si>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</si>
  <si>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</si>
  <si>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</si>
  <si>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</si>
  <si>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</si>
  <si>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</si>
  <si>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</si>
  <si>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</si>
  <si>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</si>
  <si>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</si>
  <si>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</si>
  <si>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</si>
  <si>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</si>
  <si>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</si>
  <si>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</si>
  <si>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</si>
  <si>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</si>
  <si>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</si>
  <si>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</si>
  <si>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</si>
  <si>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</si>
  <si>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</si>
  <si>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</si>
  <si>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</si>
  <si>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</si>
  <si>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</si>
  <si>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</si>
  <si>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</si>
  <si>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</si>
  <si>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</si>
  <si>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</si>
  <si>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</si>
  <si>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</si>
  <si>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</si>
  <si>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</si>
  <si>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</si>
  <si>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</si>
  <si>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</si>
  <si>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</si>
  <si>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</si>
  <si>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</si>
  <si>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</si>
  <si>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</si>
  <si>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</si>
  <si>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</si>
  <si>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</si>
  <si>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</si>
  <si>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</si>
  <si>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</si>
  <si>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</si>
  <si>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</si>
  <si>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</si>
  <si>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</si>
  <si>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</si>
  <si>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</si>
  <si>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</si>
  <si>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</si>
  <si>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</si>
  <si>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</si>
  <si>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</si>
  <si>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</si>
  <si>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</si>
  <si>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</si>
  <si>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</si>
  <si>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</si>
  <si>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</si>
  <si>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</si>
  <si>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</si>
  <si>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</si>
  <si>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</si>
  <si>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</si>
  <si>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</si>
  <si>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</si>
  <si>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</si>
  <si>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</si>
  <si>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</si>
  <si>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</si>
  <si>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</si>
  <si>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</si>
  <si>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</si>
  <si>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</si>
  <si>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</si>
  <si>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</si>
  <si>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</si>
  <si>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</si>
  <si>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</si>
  <si>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</si>
  <si>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</si>
  <si>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</si>
  <si>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</si>
  <si>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</si>
  <si>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</si>
  <si>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</si>
  <si>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</si>
  <si>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</si>
  <si>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</si>
  <si>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</si>
  <si>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</si>
  <si>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</si>
  <si>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</si>
  <si>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</si>
  <si>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</si>
  <si>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</si>
  <si>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</si>
  <si>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</si>
  <si>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</si>
  <si>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</si>
  <si>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</si>
  <si>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</si>
  <si>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</si>
  <si>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</si>
  <si>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</si>
  <si>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</si>
  <si>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</si>
  <si>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</si>
  <si>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</si>
  <si>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</si>
  <si>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</si>
  <si>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</si>
  <si>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</si>
  <si>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</si>
  <si>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</si>
  <si>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</si>
  <si>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</si>
  <si>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</si>
  <si>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</si>
  <si>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</si>
  <si>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</si>
  <si>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</si>
  <si>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</si>
  <si>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</si>
  <si>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</si>
  <si>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</si>
  <si>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</si>
  <si>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</si>
  <si>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</si>
  <si>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</si>
  <si>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</si>
  <si>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</si>
  <si>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</si>
  <si>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</si>
  <si>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</si>
  <si>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</si>
  <si>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</si>
  <si>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</si>
  <si>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</si>
  <si>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</si>
  <si>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</si>
  <si>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</si>
  <si>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</si>
  <si>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</si>
  <si>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</si>
  <si>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</si>
  <si>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</si>
  <si>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</si>
  <si>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</si>
  <si>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</si>
  <si>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</si>
  <si>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</si>
  <si>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</si>
  <si>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</si>
  <si>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</si>
  <si>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</si>
  <si>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</si>
  <si>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</si>
  <si>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</si>
  <si>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</si>
  <si>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</si>
  <si>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</si>
  <si>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</si>
  <si>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</si>
  <si>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</si>
  <si>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</si>
  <si>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</si>
  <si>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</si>
  <si>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</si>
  <si>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</si>
  <si>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</si>
  <si>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</si>
  <si>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</si>
  <si>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</si>
  <si>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</si>
  <si>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</si>
  <si>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</si>
  <si>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</si>
  <si>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</si>
  <si>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</si>
  <si>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</si>
  <si>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</si>
  <si>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</si>
  <si>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</si>
  <si>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</si>
  <si>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</si>
  <si>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</si>
  <si>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</si>
  <si>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</si>
  <si>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</si>
  <si>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</si>
  <si>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</si>
  <si>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</si>
  <si>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</si>
  <si>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</si>
  <si>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</si>
  <si>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</si>
  <si>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</si>
  <si>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</si>
  <si>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</si>
  <si>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</si>
  <si>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</si>
  <si>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</si>
  <si>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</si>
  <si>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</si>
  <si>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</si>
  <si>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</si>
  <si>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</si>
  <si>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</si>
  <si>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</si>
  <si>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</si>
  <si>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</si>
  <si>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</si>
  <si>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</si>
  <si>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</si>
  <si>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</si>
  <si>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</si>
  <si>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</si>
  <si>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</si>
  <si>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</si>
  <si>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</si>
  <si>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</si>
  <si>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</si>
  <si>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</si>
  <si>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</si>
  <si>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</si>
  <si>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</si>
  <si>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</si>
  <si>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</si>
  <si>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</si>
  <si>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</si>
  <si>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</si>
  <si>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</si>
  <si>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</si>
  <si>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</si>
  <si>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</si>
  <si>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</si>
  <si>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</si>
  <si>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</si>
  <si>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</si>
  <si>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</si>
  <si>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</si>
  <si>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</si>
  <si>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</si>
  <si>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</si>
  <si>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</si>
  <si>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</si>
  <si>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</si>
  <si>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</si>
  <si>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</si>
  <si>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</si>
  <si>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</si>
  <si>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</si>
  <si>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</si>
  <si>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</si>
  <si>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</si>
  <si>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</si>
  <si>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</si>
  <si>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</si>
  <si>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</si>
  <si>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</si>
  <si>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</si>
  <si>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</si>
  <si>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</si>
  <si>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</si>
  <si>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</si>
  <si>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</si>
  <si>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</si>
  <si>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</si>
  <si>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</si>
  <si>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</si>
  <si>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</si>
  <si>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</si>
  <si>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</si>
  <si>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</si>
  <si>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</si>
  <si>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</si>
  <si>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</si>
  <si>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</si>
  <si>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</si>
  <si>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</si>
  <si>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</si>
  <si>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</si>
  <si>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</si>
  <si>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</si>
  <si>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</si>
  <si>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</si>
  <si>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</si>
  <si>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</si>
  <si>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</si>
  <si>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</si>
  <si>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</si>
  <si>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</si>
  <si>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</si>
  <si>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</si>
  <si>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</si>
  <si>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</si>
  <si>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</si>
  <si>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</si>
  <si>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</si>
  <si>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</si>
  <si>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</si>
  <si>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</si>
  <si>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</si>
  <si>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</si>
  <si>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</si>
  <si>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</si>
  <si>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</si>
  <si>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</si>
  <si>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</si>
  <si>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</si>
  <si>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</si>
  <si>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</si>
  <si>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</si>
  <si>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</si>
  <si>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</si>
  <si>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</si>
  <si>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</si>
  <si>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</si>
  <si>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</si>
  <si>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</si>
  <si>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</si>
  <si>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</si>
  <si>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</si>
  <si>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</si>
  <si>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</si>
  <si>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</si>
  <si>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</si>
  <si>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</si>
  <si>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</si>
  <si>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</si>
  <si>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</si>
  <si>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</si>
  <si>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</si>
  <si>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</si>
  <si>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</si>
  <si>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</si>
  <si>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</si>
  <si>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</si>
  <si>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</si>
  <si>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</si>
  <si>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</si>
  <si>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</si>
  <si>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</si>
  <si>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</si>
  <si>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</si>
  <si>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</si>
  <si>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</si>
  <si>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</si>
  <si>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</si>
  <si>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</si>
  <si>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</si>
  <si>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</si>
  <si>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</si>
  <si>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</si>
  <si>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</si>
  <si>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</si>
  <si>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</si>
  <si>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</si>
  <si>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</si>
  <si>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</si>
  <si>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</si>
  <si>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</si>
  <si>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</si>
  <si>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</si>
  <si>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</si>
  <si>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</si>
  <si>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</si>
  <si>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</si>
  <si>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</si>
  <si>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</si>
  <si>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</si>
  <si>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</si>
  <si>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</si>
  <si>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</si>
  <si>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</si>
  <si>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</si>
  <si>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</si>
  <si>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</si>
  <si>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</si>
  <si>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</si>
  <si>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</si>
  <si>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</si>
  <si>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</si>
  <si>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</si>
  <si>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</si>
  <si>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</si>
  <si>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</si>
  <si>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</si>
  <si>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</si>
  <si>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</si>
  <si>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</si>
  <si>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</si>
  <si>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</si>
  <si>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</si>
  <si>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</si>
  <si>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</si>
  <si>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</si>
  <si>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</si>
  <si>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</si>
  <si>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</si>
  <si>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</si>
  <si>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</si>
  <si>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</si>
  <si>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</si>
  <si>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</si>
  <si>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</si>
  <si>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</si>
  <si>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</si>
  <si>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</si>
  <si>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</si>
  <si>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</si>
  <si>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</si>
  <si>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</si>
  <si>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</si>
  <si>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</si>
  <si>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</si>
  <si>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</si>
  <si>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</si>
  <si>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</si>
  <si>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</si>
  <si>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</si>
  <si>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</si>
  <si>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</si>
  <si>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</si>
  <si>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</si>
  <si>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</si>
  <si>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</si>
  <si>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</si>
  <si>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</si>
  <si>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</si>
  <si>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</si>
  <si>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</si>
  <si>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</si>
  <si>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</si>
  <si>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</si>
  <si>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</si>
  <si>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</si>
  <si>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</si>
  <si>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</si>
  <si>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</si>
  <si>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</si>
  <si>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</si>
  <si>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</si>
  <si>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</si>
  <si>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</si>
  <si>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</si>
  <si>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</si>
  <si>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</si>
  <si>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</si>
  <si>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</si>
  <si>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</si>
  <si>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</si>
  <si>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</si>
  <si>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</si>
  <si>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</si>
  <si>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</si>
  <si>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</si>
  <si>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</si>
  <si>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</si>
  <si>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</si>
  <si>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</si>
  <si>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</si>
  <si>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</si>
  <si>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</si>
  <si>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</si>
  <si>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</si>
  <si>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</si>
  <si>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</si>
  <si>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</si>
  <si>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</si>
  <si>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</si>
  <si>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</si>
  <si>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</si>
  <si>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</si>
  <si>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</si>
  <si>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</si>
  <si>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</si>
  <si>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</si>
  <si>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</si>
  <si>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</si>
  <si>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</si>
  <si>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</si>
  <si>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</si>
  <si>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</si>
  <si>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</si>
  <si>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</si>
  <si>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</si>
  <si>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</si>
  <si>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</si>
  <si>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</si>
  <si>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</si>
  <si>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</si>
  <si>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</si>
  <si>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</si>
  <si>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</si>
  <si>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</si>
  <si>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</si>
  <si>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</si>
  <si>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</si>
  <si>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</si>
  <si>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</si>
  <si>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</si>
  <si>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</si>
  <si>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</si>
  <si>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</si>
  <si>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</si>
  <si>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</si>
  <si>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</si>
  <si>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</si>
  <si>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</si>
  <si>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</si>
  <si>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</si>
  <si>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</si>
  <si>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</si>
  <si>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</si>
  <si>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</si>
  <si>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</si>
  <si>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</si>
  <si>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</si>
  <si>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</si>
  <si>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</si>
  <si>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</si>
  <si>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</si>
  <si>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</si>
  <si>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</si>
  <si>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</si>
  <si>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</si>
  <si>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</si>
  <si>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</si>
  <si>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</si>
  <si>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</si>
  <si>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</si>
  <si>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</si>
  <si>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</si>
  <si>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</si>
  <si>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</si>
  <si>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</si>
  <si>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</si>
  <si>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</si>
  <si>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</si>
  <si>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</si>
  <si>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</si>
  <si>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</si>
  <si>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</si>
  <si>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</si>
  <si>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</si>
  <si>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</si>
  <si>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</si>
  <si>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</si>
  <si>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</si>
  <si>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</si>
  <si>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</si>
  <si>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</si>
  <si>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</si>
  <si>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</si>
  <si>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</si>
  <si>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</si>
  <si>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</si>
  <si>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</si>
  <si>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</si>
  <si>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</si>
  <si>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</si>
  <si>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</si>
  <si>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</si>
  <si>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</si>
  <si>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</si>
  <si>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</si>
  <si>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</si>
  <si>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</si>
  <si>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</si>
  <si>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</si>
  <si>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</si>
  <si>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</si>
  <si>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</si>
  <si>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</si>
  <si>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</si>
  <si>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</si>
  <si>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</si>
  <si>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</si>
  <si>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</si>
  <si>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</si>
  <si>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</si>
  <si>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</si>
  <si>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</si>
  <si>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</si>
  <si>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</si>
  <si>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</si>
  <si>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</si>
  <si>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</si>
  <si>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</si>
  <si>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</si>
  <si>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</si>
  <si>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</si>
  <si>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</si>
  <si>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</si>
  <si>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</si>
  <si>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</si>
  <si>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</si>
  <si>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</si>
  <si>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</si>
  <si>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</si>
  <si>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</si>
  <si>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</si>
  <si>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</si>
  <si>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</si>
  <si>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</si>
  <si>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</si>
  <si>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</si>
  <si>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</si>
  <si>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</si>
  <si>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</si>
  <si>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</si>
  <si>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</si>
  <si>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</si>
  <si>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</si>
  <si>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</si>
  <si>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</si>
  <si>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</si>
  <si>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</si>
  <si>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</si>
  <si>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</si>
  <si>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</si>
  <si>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</si>
  <si>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</si>
  <si>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</si>
  <si>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</si>
  <si>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</si>
  <si>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</si>
  <si>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</si>
  <si>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</si>
  <si>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</si>
  <si>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</si>
  <si>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</si>
  <si>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</si>
  <si>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</si>
  <si>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</si>
  <si>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</si>
  <si>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</si>
  <si>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</si>
  <si>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</si>
  <si>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</si>
  <si>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</si>
  <si>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</si>
  <si>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</si>
  <si>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</si>
  <si>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</si>
  <si>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</si>
  <si>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</si>
  <si>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</si>
  <si>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</si>
  <si>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</si>
  <si>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</si>
  <si>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</si>
  <si>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</si>
  <si>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</si>
  <si>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</si>
  <si>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</si>
  <si>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</si>
  <si>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</si>
  <si>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</si>
  <si>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</si>
  <si>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</si>
  <si>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</si>
  <si>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</si>
  <si>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</si>
  <si>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</si>
  <si>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</si>
  <si>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</si>
  <si>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</si>
  <si>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</si>
  <si>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</si>
  <si>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</si>
  <si>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</si>
  <si>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</si>
  <si>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</si>
  <si>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</si>
  <si>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</si>
  <si>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</si>
  <si>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</si>
  <si>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</si>
  <si>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</si>
  <si>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</si>
  <si>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</si>
  <si>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</si>
  <si>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</si>
  <si>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</si>
  <si>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</si>
  <si>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</si>
  <si>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</si>
  <si>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</si>
  <si>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</si>
  <si>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</si>
  <si>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</si>
  <si>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</si>
  <si>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</si>
  <si>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</si>
  <si>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</si>
  <si>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</si>
  <si>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</si>
  <si>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</si>
  <si>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</si>
  <si>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</si>
  <si>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</si>
  <si>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</si>
  <si>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</si>
  <si>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</si>
  <si>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</si>
  <si>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</si>
  <si>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</si>
  <si>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</si>
  <si>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</si>
  <si>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</si>
  <si>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</si>
  <si>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</si>
  <si>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</si>
  <si>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</si>
  <si>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</si>
  <si>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</si>
  <si>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</si>
  <si>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</si>
  <si>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</si>
  <si>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</si>
  <si>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</si>
  <si>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</si>
  <si>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</si>
  <si>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</si>
  <si>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</si>
  <si>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</si>
  <si>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</si>
  <si>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</si>
  <si>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</si>
  <si>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</si>
  <si>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</si>
  <si>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</si>
  <si>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</si>
  <si>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</si>
  <si>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</si>
  <si>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</si>
  <si>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</si>
  <si>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</si>
  <si>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</si>
  <si>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</si>
  <si>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</si>
  <si>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</si>
  <si>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</si>
  <si>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</si>
  <si>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</si>
  <si>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</si>
  <si>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</si>
  <si>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</si>
  <si>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</si>
  <si>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</si>
  <si>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</si>
  <si>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</si>
  <si>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</si>
  <si>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</si>
  <si>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</si>
  <si>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</si>
  <si>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</si>
  <si>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</si>
  <si>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</si>
  <si>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</si>
  <si>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</si>
  <si>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</si>
  <si>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</si>
  <si>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</si>
  <si>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</si>
  <si>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</si>
  <si>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</si>
  <si>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</si>
  <si>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</si>
  <si>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</si>
  <si>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</si>
  <si>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</si>
  <si>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</si>
  <si>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</si>
  <si>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</si>
  <si>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</si>
  <si>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</si>
  <si>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</si>
  <si>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</si>
  <si>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</si>
  <si>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</si>
  <si>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</si>
  <si>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</si>
  <si>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</si>
  <si>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</si>
  <si>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</si>
  <si>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</si>
  <si>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</si>
  <si>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</si>
  <si>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</si>
  <si>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</si>
  <si>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</si>
  <si>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</si>
  <si>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</si>
  <si>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</si>
  <si>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</si>
  <si>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</si>
  <si>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</si>
  <si>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</si>
  <si>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</si>
  <si>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</si>
  <si>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</si>
  <si>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</si>
  <si>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</si>
  <si>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</si>
  <si>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</si>
  <si>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</si>
  <si>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</si>
  <si>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</si>
  <si>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</si>
  <si>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</si>
  <si>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</si>
  <si>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</si>
  <si>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</si>
  <si>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</si>
  <si>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</si>
  <si>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</si>
  <si>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</si>
  <si>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</si>
  <si>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</si>
  <si>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</si>
  <si>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</si>
  <si>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</si>
  <si>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</si>
  <si>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</si>
  <si>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</si>
  <si>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</si>
  <si>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</si>
  <si>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</si>
  <si>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</si>
  <si>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</si>
  <si>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</si>
  <si>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</si>
  <si>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</si>
  <si>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</si>
  <si>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</si>
  <si>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</si>
  <si>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</si>
  <si>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</si>
  <si>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</si>
  <si>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</si>
  <si>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</si>
  <si>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</si>
  <si>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</si>
  <si>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</si>
  <si>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</si>
  <si>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</si>
  <si>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</si>
  <si>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</si>
  <si>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</si>
  <si>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</si>
  <si>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</si>
  <si>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</si>
  <si>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</si>
  <si>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</si>
  <si>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</si>
  <si>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</si>
  <si>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</si>
  <si>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</si>
  <si>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</si>
  <si>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</si>
  <si>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</si>
  <si>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</si>
  <si>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</si>
  <si>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</si>
  <si>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</si>
  <si>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</si>
  <si>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</si>
  <si>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</si>
  <si>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</si>
  <si>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</si>
  <si>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</si>
  <si>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</si>
  <si>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</si>
  <si>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</si>
  <si>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</si>
  <si>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</si>
  <si>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</si>
  <si>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</si>
  <si>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</si>
  <si>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</si>
  <si>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</si>
  <si>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</si>
  <si>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</si>
  <si>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</si>
  <si>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</si>
  <si>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</si>
  <si>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</si>
  <si>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</si>
  <si>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</si>
  <si>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</si>
  <si>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</si>
  <si>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</si>
  <si>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</si>
  <si>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</si>
  <si>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</si>
  <si>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</si>
  <si>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</si>
  <si>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</si>
  <si>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</si>
  <si>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</si>
  <si>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</si>
  <si>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</si>
  <si>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</si>
  <si>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</si>
  <si>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</si>
  <si>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</si>
  <si>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</si>
  <si>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</si>
  <si>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</si>
  <si>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</si>
  <si>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</si>
  <si>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</si>
  <si>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</si>
  <si>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</si>
  <si>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</si>
  <si>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</si>
  <si>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</si>
  <si>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</si>
  <si>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</si>
  <si>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</si>
  <si>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</si>
  <si>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</si>
  <si>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</si>
  <si>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</si>
  <si>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</si>
  <si>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</si>
  <si>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</si>
  <si>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</si>
  <si>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</si>
  <si>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</si>
  <si>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</si>
  <si>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</si>
  <si>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</si>
  <si>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</si>
  <si>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</si>
  <si>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</si>
  <si>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</si>
  <si>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</si>
  <si>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</si>
  <si>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</si>
  <si>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</si>
  <si>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</si>
  <si>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</si>
  <si>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</si>
  <si>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</si>
  <si>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</si>
  <si>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</si>
  <si>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</si>
  <si>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</si>
  <si>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</si>
  <si>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</si>
  <si>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</si>
  <si>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</si>
  <si>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</si>
  <si>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</si>
  <si>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</si>
  <si>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</si>
  <si>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</si>
  <si>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</si>
  <si>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</si>
  <si>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</si>
  <si>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</si>
  <si>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</si>
  <si>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</si>
  <si>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</si>
  <si>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</si>
  <si>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</si>
  <si>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</si>
  <si>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</si>
  <si>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</si>
  <si>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</si>
  <si>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</si>
  <si>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</si>
  <si>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</si>
  <si>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</si>
  <si>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</si>
  <si>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</si>
  <si>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</si>
  <si>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</si>
  <si>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</si>
  <si>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</si>
  <si>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</si>
  <si>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</si>
  <si>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</si>
  <si>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</si>
  <si>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</si>
  <si>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</si>
  <si>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</si>
  <si>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</si>
  <si>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</si>
  <si>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</si>
  <si>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</si>
  <si>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</si>
  <si>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</si>
  <si>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</si>
  <si>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</si>
  <si>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</si>
  <si>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</si>
  <si>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</si>
  <si>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</si>
  <si>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</si>
  <si>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</si>
  <si>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</si>
  <si>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</si>
  <si>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</si>
  <si>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</si>
  <si>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</si>
  <si>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</si>
  <si>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</si>
  <si>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</si>
  <si>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</si>
  <si>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</si>
  <si>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</si>
  <si>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</si>
  <si>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</si>
  <si>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</si>
  <si>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</si>
  <si>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</si>
  <si>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</si>
  <si>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</si>
  <si>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</si>
  <si>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</si>
  <si>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</si>
  <si>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</si>
  <si>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</si>
  <si>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</si>
  <si>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</si>
  <si>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</si>
  <si>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</si>
  <si>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</si>
  <si>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</si>
  <si>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</si>
  <si>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</si>
  <si>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</si>
  <si>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</si>
  <si>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</si>
  <si>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</si>
  <si>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</si>
  <si>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</si>
  <si>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</si>
  <si>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</si>
  <si>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</si>
  <si>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</si>
  <si>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</si>
  <si>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</si>
  <si>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</si>
  <si>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</si>
  <si>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</si>
  <si>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</si>
  <si>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</si>
  <si>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</si>
  <si>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</si>
  <si>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</si>
  <si>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</si>
  <si>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</si>
  <si>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</si>
  <si>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</si>
  <si>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</si>
  <si>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</si>
  <si>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</si>
  <si>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</si>
  <si>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</si>
  <si>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</si>
  <si>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</si>
  <si>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</si>
  <si>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</si>
  <si>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</si>
  <si>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</si>
  <si>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</si>
  <si>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</si>
  <si>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</si>
  <si>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</si>
  <si>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</si>
  <si>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</si>
  <si>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</si>
  <si>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</si>
  <si>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</si>
  <si>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</si>
  <si>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</si>
  <si>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</si>
  <si>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</si>
  <si>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</si>
  <si>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</si>
  <si>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</si>
  <si>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</si>
  <si>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</si>
  <si>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</si>
  <si>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</si>
  <si>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</si>
  <si>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</si>
  <si>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</si>
  <si>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</si>
  <si>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</si>
  <si>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</si>
  <si>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</si>
  <si>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</si>
  <si>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</si>
  <si>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</si>
  <si>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</si>
  <si>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</si>
  <si>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</si>
  <si>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</si>
  <si>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</si>
  <si>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</si>
  <si>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</si>
  <si>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</si>
  <si>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</si>
  <si>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</si>
  <si>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</si>
  <si>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</si>
  <si>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</si>
  <si>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</si>
  <si>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</si>
  <si>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</si>
  <si>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</si>
  <si>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</si>
  <si>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</si>
  <si>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</si>
  <si>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</si>
  <si>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</si>
  <si>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</si>
  <si>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</si>
  <si>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</si>
  <si>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</si>
  <si>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</si>
  <si>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</si>
  <si>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</si>
  <si>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</si>
  <si>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</si>
  <si>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</si>
  <si>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</si>
  <si>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</si>
  <si>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</si>
  <si>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</si>
  <si>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</si>
  <si>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</si>
  <si>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</si>
  <si>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</si>
  <si>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</si>
  <si>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</si>
  <si>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</si>
  <si>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</si>
  <si>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</si>
  <si>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</si>
  <si>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</si>
  <si>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</si>
  <si>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</si>
  <si>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</si>
  <si>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</si>
  <si>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</si>
  <si>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</si>
  <si>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</si>
  <si>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</si>
  <si>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</si>
  <si>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</si>
  <si>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</si>
  <si>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</si>
  <si>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</si>
  <si>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</si>
  <si>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</si>
  <si>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</si>
  <si>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</si>
  <si>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</si>
  <si>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</si>
  <si>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</si>
  <si>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</si>
  <si>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</si>
  <si>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</si>
  <si>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</si>
  <si>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</si>
  <si>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</si>
  <si>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</si>
  <si>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</si>
  <si>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</si>
  <si>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</si>
  <si>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</si>
  <si>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</si>
  <si>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</si>
  <si>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</si>
  <si>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</si>
  <si>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</si>
  <si>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</si>
  <si>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</si>
  <si>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</si>
  <si>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</si>
  <si>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</si>
  <si>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</si>
  <si>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</si>
  <si>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</si>
  <si>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</si>
  <si>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</si>
  <si>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</si>
  <si>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</si>
  <si>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</si>
  <si>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</si>
  <si>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</si>
  <si>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</si>
  <si>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</si>
  <si>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</si>
  <si>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</si>
  <si>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</si>
  <si>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</si>
  <si>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</si>
  <si>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</si>
  <si>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</si>
  <si>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</si>
  <si>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</si>
  <si>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</si>
  <si>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</si>
  <si>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</si>
  <si>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</si>
  <si>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</si>
  <si>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</si>
  <si>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</si>
  <si>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</si>
  <si>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</si>
  <si>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</si>
  <si>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</si>
  <si>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</si>
  <si>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</si>
  <si>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</si>
  <si>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</si>
  <si>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</si>
  <si>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</si>
  <si>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</si>
  <si>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</si>
  <si>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</si>
  <si>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</si>
  <si>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</si>
  <si>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</si>
  <si>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</si>
  <si>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</si>
  <si>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</si>
  <si>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</si>
  <si>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</si>
  <si>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</si>
  <si>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</si>
  <si>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</si>
  <si>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</si>
  <si>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</si>
  <si>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</si>
  <si>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</si>
  <si>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</si>
  <si>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</si>
  <si>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</si>
  <si>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</si>
  <si>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</si>
  <si>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</si>
  <si>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</si>
  <si>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</si>
  <si>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</si>
  <si>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</si>
  <si>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</si>
  <si>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</si>
  <si>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</si>
  <si>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</si>
  <si>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</si>
  <si>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</si>
  <si>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</si>
  <si>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</si>
  <si>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</si>
  <si>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</si>
  <si>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</si>
  <si>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</si>
  <si>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</si>
  <si>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</si>
  <si>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</si>
  <si>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</si>
  <si>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</si>
  <si>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</si>
  <si>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</si>
  <si>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</si>
  <si>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</si>
  <si>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</si>
  <si>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</si>
  <si>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</si>
  <si>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</si>
  <si>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</si>
  <si>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</si>
  <si>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</si>
  <si>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</si>
  <si>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</si>
  <si>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</si>
  <si>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</si>
  <si>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</si>
  <si>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</si>
  <si>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</si>
  <si>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</si>
  <si>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</si>
  <si>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</si>
  <si>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</si>
  <si>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</si>
  <si>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</si>
  <si>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</si>
  <si>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</si>
  <si>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</si>
  <si>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</si>
  <si>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</si>
  <si>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</si>
  <si>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</si>
  <si>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</si>
  <si>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</si>
  <si>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</si>
  <si>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</si>
  <si>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</si>
  <si>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</si>
  <si>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</si>
  <si>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</si>
  <si>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</si>
  <si>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</si>
  <si>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</si>
  <si>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</si>
  <si>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</si>
  <si>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</si>
  <si>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</si>
  <si>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</si>
  <si>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</si>
  <si>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</si>
  <si>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</si>
  <si>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</si>
  <si>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</si>
  <si>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</si>
  <si>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</si>
  <si>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</si>
  <si>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</si>
  <si>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</si>
  <si>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</si>
  <si>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</si>
  <si>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</si>
  <si>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</si>
  <si>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</si>
  <si>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</si>
  <si>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</si>
  <si>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</si>
  <si>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</si>
  <si>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</si>
  <si>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</si>
  <si>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</si>
  <si>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</si>
  <si>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</si>
  <si>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</si>
  <si>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</si>
  <si>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</si>
  <si>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</si>
  <si>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</si>
  <si>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</si>
  <si>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</si>
  <si>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</si>
  <si>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</si>
  <si>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</si>
  <si>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</si>
  <si>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</si>
  <si>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</si>
  <si>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</si>
  <si>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</si>
  <si>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</si>
  <si>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</si>
  <si>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</si>
  <si>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</si>
  <si>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</si>
  <si>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</si>
  <si>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</si>
  <si>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</si>
  <si>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</si>
  <si>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</si>
  <si>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</si>
  <si>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</si>
  <si>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</si>
  <si>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</si>
  <si>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</si>
  <si>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</si>
  <si>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</si>
  <si>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</si>
  <si>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</si>
  <si>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</si>
  <si>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</si>
  <si>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</si>
  <si>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</si>
  <si>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</si>
  <si>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</si>
  <si>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</si>
  <si>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</si>
  <si>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</si>
  <si>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</si>
  <si>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</si>
  <si>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</si>
  <si>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</si>
  <si>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</si>
  <si>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</si>
  <si>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</si>
  <si>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</si>
  <si>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</si>
  <si>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</si>
  <si>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</si>
  <si>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</si>
  <si>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</si>
  <si>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</si>
  <si>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</si>
  <si>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</si>
  <si>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</si>
  <si>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</si>
  <si>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</si>
  <si>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</si>
  <si>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</si>
  <si>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</si>
  <si>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</si>
  <si>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</si>
  <si>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</si>
  <si>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</si>
  <si>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</si>
  <si>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</si>
  <si>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</si>
  <si>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</si>
  <si>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</si>
  <si>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</si>
  <si>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</si>
  <si>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</si>
  <si>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</si>
  <si>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</si>
  <si>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</si>
  <si>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</si>
  <si>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</si>
  <si>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</si>
  <si>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</si>
  <si>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</si>
  <si>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</si>
  <si>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</si>
  <si>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</si>
  <si>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</si>
  <si>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</si>
  <si>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</si>
  <si>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</si>
  <si>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</si>
  <si>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</si>
  <si>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</si>
  <si>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</si>
  <si>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</si>
  <si>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</si>
  <si>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</si>
  <si>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</si>
  <si>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</si>
  <si>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</si>
  <si>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</si>
  <si>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</si>
  <si>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</si>
  <si>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</si>
  <si>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</si>
  <si>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</si>
  <si>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</si>
  <si>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</si>
  <si>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</si>
  <si>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</si>
  <si>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</si>
  <si>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</si>
  <si>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</si>
  <si>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</si>
  <si>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</si>
  <si>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</si>
  <si>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</si>
  <si>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</si>
  <si>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</si>
  <si>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</si>
  <si>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</si>
  <si>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</si>
  <si>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</si>
  <si>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</si>
  <si>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</si>
  <si>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</si>
  <si>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</si>
  <si>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</si>
  <si>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</si>
  <si>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</si>
  <si>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</si>
  <si>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</si>
  <si>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</si>
  <si>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</si>
  <si>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</si>
  <si>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</si>
  <si>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</si>
  <si>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</si>
  <si>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</si>
  <si>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</si>
  <si>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</si>
  <si>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</si>
  <si>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</si>
  <si>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</si>
  <si>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</si>
  <si>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</si>
  <si>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</si>
  <si>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</si>
  <si>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</si>
  <si>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</si>
  <si>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</si>
  <si>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</si>
  <si>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</si>
  <si>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</si>
  <si>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</si>
  <si>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</si>
  <si>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</si>
  <si>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</si>
  <si>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</si>
  <si>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</si>
  <si>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</si>
  <si>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</si>
  <si>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</si>
  <si>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</si>
  <si>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</si>
  <si>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</si>
  <si>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</si>
  <si>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</si>
  <si>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</si>
  <si>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</si>
  <si>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</si>
  <si>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</si>
  <si>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</si>
  <si>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</si>
  <si>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</si>
  <si>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</si>
  <si>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</si>
  <si>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</si>
  <si>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</si>
  <si>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</si>
  <si>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</si>
  <si>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</si>
  <si>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</si>
  <si>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</si>
  <si>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</si>
  <si>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</si>
  <si>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</si>
  <si>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</si>
  <si>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</si>
  <si>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</si>
  <si>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</si>
  <si>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</si>
  <si>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</si>
  <si>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</si>
  <si>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</si>
  <si>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</si>
  <si>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</si>
  <si>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</si>
  <si>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</si>
  <si>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</si>
  <si>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</si>
  <si>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</si>
  <si>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</si>
  <si>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</si>
  <si>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</si>
  <si>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</si>
  <si>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</si>
  <si>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</si>
  <si>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</si>
  <si>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</si>
  <si>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</si>
  <si>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</si>
  <si>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</si>
  <si>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</si>
  <si>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</si>
  <si>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</si>
  <si>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</si>
  <si>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</si>
  <si>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</si>
  <si>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</si>
  <si>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</si>
  <si>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</si>
  <si>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</si>
  <si>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</si>
  <si>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</si>
  <si>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</si>
  <si>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</si>
  <si>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</si>
  <si>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</si>
  <si>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</si>
  <si>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</si>
  <si>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</si>
  <si>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</si>
  <si>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</si>
  <si>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</si>
  <si>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</si>
  <si>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</si>
  <si>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</si>
  <si>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</si>
  <si>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</si>
  <si>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</si>
  <si>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</si>
  <si>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</si>
  <si>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</si>
  <si>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</si>
  <si>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</si>
  <si>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</si>
  <si>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</si>
  <si>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</si>
  <si>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</si>
  <si>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</si>
  <si>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</si>
  <si>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</si>
  <si>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</si>
  <si>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</si>
  <si>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</si>
  <si>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</si>
  <si>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</si>
  <si>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</si>
  <si>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</si>
  <si>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</si>
  <si>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</si>
  <si>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</si>
  <si>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</si>
  <si>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</si>
  <si>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</si>
  <si>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</si>
  <si>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</si>
  <si>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</si>
  <si>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</si>
  <si>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</si>
  <si>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</si>
  <si>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</si>
  <si>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</si>
  <si>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</si>
  <si>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</si>
  <si>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</si>
  <si>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</si>
  <si>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</si>
  <si>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</si>
  <si>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</si>
  <si>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</si>
  <si>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</si>
  <si>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</si>
  <si>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</si>
  <si>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</si>
  <si>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</si>
  <si>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</si>
  <si>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</si>
  <si>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</si>
  <si>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</si>
  <si>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</si>
  <si>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</si>
  <si>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</si>
  <si>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</si>
  <si>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</si>
  <si>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</si>
  <si>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</si>
  <si>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</si>
  <si>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</si>
  <si>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</si>
  <si>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</si>
  <si>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</si>
  <si>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</si>
  <si>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</si>
  <si>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</si>
  <si>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</si>
  <si>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</si>
  <si>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</si>
  <si>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</si>
  <si>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</si>
  <si>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</si>
  <si>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</si>
  <si>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</si>
  <si>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</si>
  <si>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</si>
  <si>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</si>
  <si>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</si>
  <si>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</si>
  <si>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</si>
  <si>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</si>
  <si>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</si>
  <si>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</si>
  <si>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</si>
  <si>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</si>
  <si>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</si>
  <si>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</si>
  <si>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</si>
  <si>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</si>
  <si>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</si>
  <si>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</si>
  <si>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</si>
  <si>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</si>
  <si>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</si>
  <si>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</si>
  <si>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</si>
  <si>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</si>
  <si>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</si>
  <si>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</si>
  <si>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</si>
  <si>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</si>
  <si>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</si>
  <si>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</si>
  <si>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</si>
  <si>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</si>
  <si>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</si>
  <si>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</si>
  <si>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</si>
  <si>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</si>
  <si>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</si>
  <si>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</si>
  <si>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</si>
  <si>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</si>
  <si>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</si>
  <si>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</si>
  <si>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</si>
  <si>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</si>
  <si>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</si>
  <si>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</si>
  <si>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</si>
  <si>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</si>
  <si>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</si>
  <si>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</si>
  <si>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</si>
  <si>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</si>
  <si>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</si>
  <si>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</si>
  <si>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</si>
  <si>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</si>
  <si>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</si>
  <si>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</si>
  <si>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</si>
  <si>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</si>
  <si>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</si>
  <si>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</si>
  <si>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</si>
  <si>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</si>
  <si>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</si>
  <si>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</si>
  <si>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</si>
  <si>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</si>
  <si>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</si>
  <si>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</si>
  <si>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</si>
  <si>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</si>
  <si>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</si>
  <si>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</si>
  <si>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</si>
  <si>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</si>
  <si>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</si>
  <si>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</si>
  <si>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</si>
  <si>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</si>
  <si>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</si>
  <si>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</si>
  <si>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</si>
  <si>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</si>
  <si>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</si>
  <si>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</si>
  <si>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</si>
  <si>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</si>
  <si>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</si>
  <si>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</si>
  <si>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</si>
  <si>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</si>
  <si>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</si>
  <si>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</si>
  <si>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</si>
  <si>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</si>
  <si>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</si>
  <si>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</si>
  <si>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</si>
  <si>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</si>
  <si>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</si>
  <si>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</si>
  <si>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</si>
  <si>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</si>
  <si>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</si>
  <si>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</si>
  <si>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</si>
  <si>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</si>
  <si>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</si>
  <si>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</si>
  <si>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</si>
  <si>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</si>
  <si>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</si>
  <si>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</si>
  <si>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</si>
  <si>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</si>
  <si>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</si>
  <si>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</si>
  <si>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</si>
  <si>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</si>
  <si>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</si>
  <si>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</si>
  <si>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</si>
  <si>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</si>
  <si>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</si>
  <si>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</si>
  <si>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</si>
  <si>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</si>
  <si>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</si>
  <si>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</si>
  <si>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</si>
  <si>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</si>
  <si>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</si>
  <si>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</si>
  <si>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</si>
  <si>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</si>
  <si>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</si>
  <si>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</si>
  <si>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</si>
  <si>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</si>
  <si>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</si>
  <si>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</si>
  <si>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</si>
  <si>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</si>
  <si>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</si>
  <si>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</si>
  <si>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</si>
  <si>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</si>
  <si>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</si>
  <si>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</si>
  <si>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</si>
  <si>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</si>
  <si>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</si>
  <si>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</si>
  <si>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</si>
  <si>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</si>
  <si>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</si>
  <si>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</si>
  <si>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</si>
  <si>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</si>
  <si>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</si>
  <si>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</si>
  <si>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</si>
  <si>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</si>
  <si>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</si>
  <si>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</si>
  <si>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</si>
  <si>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</si>
  <si>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</si>
  <si>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</si>
  <si>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</si>
  <si>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</si>
  <si>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</si>
  <si>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</si>
  <si>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</si>
  <si>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</si>
  <si>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</si>
  <si>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</si>
  <si>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</si>
  <si>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</si>
  <si>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</si>
  <si>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</si>
  <si>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</si>
  <si>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</si>
  <si>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</si>
  <si>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</si>
  <si>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</si>
  <si>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</si>
  <si>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</si>
  <si>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</si>
  <si>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</si>
  <si>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</si>
  <si>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</si>
  <si>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</si>
  <si>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</si>
  <si>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</si>
  <si>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</si>
  <si>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</si>
  <si>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</si>
  <si>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</si>
  <si>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</si>
  <si>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</si>
  <si>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</si>
  <si>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</si>
  <si>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</si>
  <si>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</si>
  <si>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</si>
  <si>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</si>
  <si>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</si>
  <si>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</si>
  <si>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</si>
  <si>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</si>
  <si>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</si>
  <si>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</si>
  <si>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</si>
  <si>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</si>
  <si>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</si>
  <si>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</si>
  <si>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</si>
  <si>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</si>
  <si>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</si>
  <si>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</si>
  <si>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</si>
  <si>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</si>
  <si>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</si>
  <si>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</si>
  <si>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</si>
  <si>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</si>
  <si>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</si>
  <si>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</si>
  <si>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</si>
  <si>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</si>
  <si>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</si>
  <si>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</si>
  <si>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</si>
  <si>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</si>
  <si>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</si>
  <si>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</si>
  <si>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</si>
  <si>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</si>
  <si>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</si>
  <si>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</si>
  <si>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</si>
  <si>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</si>
  <si>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</si>
  <si>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</si>
  <si>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</si>
  <si>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</si>
  <si>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</si>
  <si>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</si>
  <si>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</si>
  <si>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</si>
  <si>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</si>
  <si>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</si>
  <si>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</si>
  <si>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</si>
  <si>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</si>
  <si>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</si>
  <si>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</si>
  <si>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</si>
  <si>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</si>
  <si>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</si>
  <si>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</si>
  <si>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</si>
  <si>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</si>
  <si>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</si>
  <si>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</si>
  <si>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</si>
  <si>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</si>
  <si>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</si>
  <si>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</si>
  <si>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</si>
  <si>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</si>
  <si>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</si>
  <si>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</si>
  <si>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</si>
  <si>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</si>
  <si>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</si>
  <si>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</si>
  <si>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</si>
  <si>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</si>
  <si>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</si>
  <si>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</si>
  <si>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</si>
  <si>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</si>
  <si>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</si>
  <si>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</si>
  <si>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</si>
  <si>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</si>
  <si>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</si>
  <si>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</si>
  <si>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</si>
  <si>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</si>
  <si>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</si>
  <si>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</si>
  <si>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</si>
  <si>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</si>
  <si>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</si>
  <si>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</si>
  <si>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</si>
  <si>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</si>
  <si>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</si>
  <si>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</si>
  <si>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</si>
  <si>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</si>
  <si>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</si>
  <si>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</si>
  <si>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</si>
  <si>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</si>
  <si>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</si>
  <si>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</si>
  <si>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</si>
  <si>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</si>
  <si>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</si>
  <si>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</si>
  <si>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</si>
  <si>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</si>
  <si>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</si>
  <si>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</si>
  <si>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</si>
  <si>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</si>
  <si>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</si>
  <si>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</si>
  <si>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</si>
  <si>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</si>
  <si>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</si>
  <si>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</si>
  <si>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</si>
  <si>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</si>
  <si>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</si>
  <si>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</si>
  <si>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</si>
  <si>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</si>
  <si>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</si>
  <si>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</si>
  <si>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</si>
  <si>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</si>
  <si>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</si>
  <si>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</si>
  <si>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</si>
  <si>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</si>
  <si>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</si>
  <si>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</si>
  <si>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</si>
  <si>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</si>
  <si>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</si>
  <si>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</si>
  <si>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</si>
  <si>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</si>
  <si>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</si>
  <si>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</si>
  <si>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</si>
  <si>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</si>
  <si>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</si>
  <si>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</si>
  <si>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</si>
  <si>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</si>
  <si>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</si>
  <si>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</si>
  <si>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</si>
  <si>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</si>
  <si>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</si>
  <si>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</si>
  <si>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</si>
  <si>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</si>
  <si>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</si>
  <si>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</si>
  <si>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</si>
  <si>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</si>
  <si>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</si>
  <si>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</si>
  <si>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</si>
  <si>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</si>
  <si>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</si>
  <si>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</si>
  <si>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</si>
  <si>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</si>
  <si>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</si>
  <si>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</si>
  <si>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</si>
  <si>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</si>
  <si>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</si>
  <si>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</si>
  <si>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</si>
  <si>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</si>
  <si>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</si>
  <si>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</si>
  <si>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</si>
  <si>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</si>
  <si>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</si>
  <si>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</si>
  <si>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</si>
  <si>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</si>
  <si>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</si>
  <si>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</si>
  <si>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</si>
  <si>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</si>
  <si>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</si>
  <si>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</si>
  <si>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</si>
  <si>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</si>
  <si>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</si>
  <si>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</si>
  <si>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</si>
  <si>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</si>
  <si>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</si>
  <si>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</si>
  <si>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</si>
  <si>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</si>
  <si>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</si>
  <si>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</si>
  <si>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</si>
  <si>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</si>
  <si>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</si>
  <si>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</si>
  <si>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</si>
  <si>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</si>
  <si>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</si>
  <si>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</si>
  <si>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</si>
  <si>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</si>
  <si>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</si>
  <si>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</si>
  <si>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</si>
  <si>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</si>
  <si>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</si>
  <si>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</si>
  <si>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</si>
  <si>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</si>
  <si>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</si>
  <si>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</si>
  <si>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</si>
  <si>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</si>
  <si>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</si>
  <si>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</si>
  <si>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</si>
  <si>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</si>
  <si>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</si>
  <si>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</si>
  <si>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</si>
  <si>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</si>
  <si>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</si>
  <si>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</si>
  <si>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</si>
  <si>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</si>
  <si>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</si>
  <si>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</si>
  <si>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</si>
  <si>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</si>
  <si>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</si>
  <si>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</si>
  <si>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</si>
  <si>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</si>
  <si>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</si>
  <si>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</si>
  <si>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</si>
  <si>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</si>
  <si>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</si>
  <si>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</si>
  <si>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</si>
  <si>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</si>
  <si>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</si>
  <si>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</si>
  <si>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</si>
  <si>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</si>
  <si>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</si>
  <si>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</si>
  <si>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</si>
  <si>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</si>
  <si>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</si>
  <si>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</si>
  <si>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</si>
  <si>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</si>
  <si>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</si>
  <si>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</si>
  <si>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</si>
  <si>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</si>
  <si>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</si>
  <si>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</si>
  <si>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</si>
  <si>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</si>
  <si>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</si>
  <si>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</si>
  <si>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</si>
  <si>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</si>
  <si>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</si>
  <si>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</si>
  <si>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</si>
  <si>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</si>
  <si>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</si>
  <si>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</si>
  <si>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</si>
  <si>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</si>
  <si>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</si>
  <si>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</si>
  <si>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</si>
  <si>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</si>
  <si>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</si>
  <si>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</si>
  <si>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</si>
  <si>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</si>
  <si>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</si>
  <si>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</si>
  <si>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</si>
  <si>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</si>
  <si>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</si>
  <si>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</si>
  <si>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</si>
  <si>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</si>
  <si>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</si>
  <si>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</si>
  <si>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</si>
  <si>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</si>
  <si>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</si>
  <si>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</si>
  <si>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</si>
  <si>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</si>
  <si>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</si>
  <si>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</si>
  <si>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</si>
  <si>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</si>
  <si>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</si>
  <si>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</si>
  <si>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</si>
  <si>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</si>
  <si>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</si>
  <si>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</si>
  <si>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</si>
  <si>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</si>
  <si>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</si>
  <si>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</si>
  <si>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</si>
  <si>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</si>
  <si>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</si>
  <si>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</si>
  <si>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</si>
  <si>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</si>
  <si>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</si>
  <si>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</si>
  <si>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</si>
  <si>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</si>
  <si>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</si>
  <si>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</si>
  <si>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</si>
  <si>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</si>
  <si>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</si>
  <si>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</si>
  <si>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</si>
  <si>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</si>
  <si>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</si>
  <si>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</si>
  <si>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</si>
  <si>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</si>
  <si>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</si>
  <si>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</si>
  <si>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</si>
  <si>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</si>
  <si>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</si>
  <si>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</si>
  <si>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</si>
  <si>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</si>
  <si>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</si>
  <si>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</si>
  <si>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</si>
  <si>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</si>
  <si>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</si>
  <si>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</si>
  <si>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</si>
  <si>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</si>
  <si>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</si>
  <si>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</si>
  <si>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</si>
  <si>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</si>
  <si>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</si>
  <si>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</si>
  <si>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</si>
  <si>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</si>
  <si>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</si>
  <si>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</si>
  <si>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</si>
  <si>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</si>
  <si>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</si>
  <si>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</si>
  <si>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</si>
  <si>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</si>
  <si>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</si>
  <si>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</si>
  <si>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</si>
  <si>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</si>
  <si>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</si>
  <si>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</si>
  <si>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</si>
  <si>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</si>
  <si>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</si>
  <si>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</si>
  <si>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</si>
  <si>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</si>
  <si>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</si>
  <si>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</si>
  <si>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</si>
  <si>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</si>
  <si>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</si>
  <si>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</si>
  <si>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</si>
  <si>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</si>
  <si>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</si>
  <si>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</si>
  <si>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</si>
  <si>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</si>
  <si>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</si>
  <si>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</si>
  <si>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</si>
  <si>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</si>
  <si>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</si>
  <si>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</si>
  <si>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</si>
  <si>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</si>
  <si>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</si>
  <si>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</si>
  <si>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</si>
  <si>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</si>
  <si>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</si>
  <si>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</si>
  <si>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</si>
  <si>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</si>
  <si>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</si>
  <si>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</si>
  <si>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</si>
  <si>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</si>
  <si>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</si>
  <si>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</si>
  <si>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</si>
  <si>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</si>
  <si>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</si>
  <si>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</si>
  <si>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</si>
  <si>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</si>
  <si>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</si>
  <si>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</si>
  <si>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</si>
  <si>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</si>
  <si>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</si>
  <si>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</si>
  <si>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</si>
  <si>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</si>
  <si>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</si>
  <si>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</si>
  <si>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</si>
  <si>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</si>
  <si>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</si>
  <si>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</si>
  <si>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</si>
  <si>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</si>
  <si>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</si>
  <si>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</si>
  <si>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</si>
  <si>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</si>
  <si>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</si>
  <si>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</si>
  <si>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</si>
  <si>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</si>
  <si>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</si>
  <si>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</si>
  <si>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</si>
  <si>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</si>
  <si>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</si>
  <si>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</si>
  <si>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</si>
  <si>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</si>
  <si>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</si>
  <si>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</si>
  <si>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</si>
  <si>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</si>
  <si>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</si>
  <si>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</si>
  <si>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</si>
  <si>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</si>
  <si>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</si>
  <si>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</si>
  <si>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</si>
  <si>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</si>
  <si>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</si>
  <si>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</si>
  <si>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</si>
  <si>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</si>
  <si>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</si>
  <si>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</si>
  <si>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</si>
  <si>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</si>
  <si>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</si>
  <si>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</si>
  <si>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</si>
  <si>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</si>
  <si>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</si>
  <si>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</si>
  <si>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</si>
  <si>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</si>
  <si>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</si>
  <si>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</si>
  <si>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</si>
  <si>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</si>
  <si>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</si>
  <si>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</si>
  <si>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</si>
  <si>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</si>
  <si>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</si>
  <si>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</si>
  <si>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</si>
  <si>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</si>
  <si>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</si>
  <si>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</si>
  <si>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</si>
  <si>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</si>
  <si>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</si>
  <si>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</si>
  <si>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</si>
  <si>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</si>
  <si>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</si>
  <si>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</si>
  <si>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</si>
  <si>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</si>
  <si>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</si>
  <si>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</si>
  <si>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</si>
  <si>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</si>
  <si>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</si>
  <si>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</si>
  <si>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</si>
  <si>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</si>
  <si>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</si>
  <si>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</si>
  <si>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</si>
  <si>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</si>
  <si>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</si>
  <si>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</si>
  <si>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</si>
  <si>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</si>
  <si>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</si>
  <si>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</si>
  <si>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</si>
  <si>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</si>
  <si>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</si>
  <si>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</si>
  <si>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</si>
  <si>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</si>
  <si>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</si>
  <si>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</si>
  <si>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</si>
  <si>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</si>
  <si>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</si>
  <si>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</si>
  <si>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</si>
  <si>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</si>
  <si>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</si>
  <si>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</si>
  <si>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</si>
  <si>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</si>
  <si>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</si>
  <si>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</si>
  <si>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</si>
  <si>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</si>
  <si>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</si>
  <si>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</si>
  <si>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</si>
  <si>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</si>
  <si>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</si>
  <si>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</si>
  <si>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</si>
  <si>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</si>
  <si>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</si>
  <si>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</si>
  <si>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</si>
  <si>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</si>
  <si>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</si>
  <si>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</si>
  <si>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</si>
  <si>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</si>
  <si>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</si>
  <si>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</si>
  <si>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</si>
  <si>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</si>
  <si>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</si>
  <si>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</si>
  <si>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</si>
  <si>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</si>
  <si>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</si>
  <si>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</si>
  <si>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</si>
  <si>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</si>
  <si>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</si>
  <si>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</si>
  <si>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</si>
  <si>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</si>
  <si>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</si>
  <si>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</si>
  <si>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</si>
  <si>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</si>
  <si>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</si>
  <si>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</si>
  <si>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</si>
  <si>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</si>
  <si>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</si>
  <si>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</si>
  <si>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</si>
  <si>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</si>
  <si>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</si>
  <si>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</si>
  <si>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</si>
  <si>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</si>
  <si>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</si>
  <si>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</si>
  <si>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</si>
  <si>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</si>
  <si>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</si>
  <si>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</si>
  <si>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</si>
  <si>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</si>
  <si>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</si>
  <si>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</si>
  <si>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</si>
  <si>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</si>
  <si>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</si>
  <si>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</si>
  <si>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</si>
  <si>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</si>
  <si>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</si>
  <si>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</si>
  <si>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</si>
  <si>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</si>
  <si>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</si>
  <si>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ene</t>
  </si>
  <si>
    <t>feb</t>
  </si>
  <si>
    <t>mar</t>
  </si>
  <si>
    <t>abr</t>
  </si>
  <si>
    <t>may</t>
  </si>
  <si>
    <t>jun</t>
  </si>
  <si>
    <t>jul</t>
  </si>
  <si>
    <t>ago</t>
  </si>
  <si>
    <t>sep</t>
  </si>
  <si>
    <t>oct</t>
  </si>
  <si>
    <t>nov</t>
  </si>
  <si>
    <t>dic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</si>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</sst>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 #,##0;\-&quot;$&quot;\ #,##0"/>
    <numFmt numFmtId="164" formatCode="0.0"/>
    <numFmt numFmtId="167" formatCode="dd\-mmm\-yyyy"/>
    <numFmt numFmtId="170" formatCode="0.0\ &quot;kg&quot;"/>
    <numFmt numFmtId="171" formatCode="_-[$$-409]* #,##0.00_ ;_-[$$-409]* \-#,##0.00\ ;_-[$$-409]* &quot;-&quot;??_ ;_-@_ "/>
    <numFmt numFmtId="172"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70" fontId="0" fillId="0" borderId="0" xfId="0" applyNumberFormat="1"/>
    <xf numFmtId="171" fontId="0" fillId="0" borderId="0" xfId="0" applyNumberFormat="1"/>
    <xf numFmtId="0" fontId="0" fillId="0" borderId="0" xfId="0" pivotButton="1"/>
    <xf numFmtId="172" fontId="0" fillId="0" borderId="0" xfId="0" applyNumberFormat="1"/>
    <xf numFmtId="5"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_-[$$-409]* #,##0.00_ ;_-[$$-409]* \-#,##0.00\ ;_-[$$-409]* &quot;-&quot;??_ ;_-@_ "/>
    </dxf>
    <dxf>
      <numFmt numFmtId="171" formatCode="_-[$$-409]* #,##0.00_ ;_-[$$-409]* \-#,##0.00\ ;_-[$$-409]* &quot;-&quot;??_ ;_-@_ "/>
    </dxf>
    <dxf>
      <numFmt numFmtId="170"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New Purple Timeline Style" pivot="0" table="0" count="8" xr9:uid="{F95A30AA-A1EE-4821-B2D2-B9D0C2F4AF56}">
      <tableStyleElement type="wholeTable" dxfId="4"/>
      <tableStyleElement type="headerRow" dxfId="3"/>
    </tableStyle>
    <tableStyle name="Purple Slicer" pivot="0" table="0" count="6" xr9:uid="{93F035FD-60E6-4BDA-90C4-58DC4DCD4776}">
      <tableStyleElement type="wholeTable" dxfId="1"/>
      <tableStyleElement type="headerRow" dxfId="0"/>
    </tableStyle>
  </tableStyles>
  <colors>
    <mruColors>
      <color rgb="FF3C1464"/>
      <color rgb="FF81F3AF"/>
      <color rgb="FF3DEBD6"/>
      <color rgb="FF62DD37"/>
      <color rgb="FF7EEAAA"/>
      <color rgb="FFBDF078"/>
      <color rgb="FF7BF191"/>
      <color rgb="FFA8EB4F"/>
      <color rgb="FF79F028"/>
      <color rgb="FFA6D86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10"/>
            <color theme="0"/>
            <name val="Calibri"/>
            <family val="2"/>
            <scheme val="minor"/>
          </font>
        </dxf>
        <dxf>
          <font>
            <b val="0"/>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New 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[coffee.xlsx]Total 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Sales'!$C$5:$C$48</c:f>
              <c:numCache>
                <c:formatCode>#,##0_ ;\-#,##0\ </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C8DE-4221-8B43-6CE1ECE9E1E2}"/>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Sales'!$D$5:$D$48</c:f>
              <c:numCache>
                <c:formatCode>#,##0_ ;\-#,##0\ </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C8DE-4221-8B43-6CE1ECE9E1E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Sales'!$E$5:$E$48</c:f>
              <c:numCache>
                <c:formatCode>#,##0_ ;\-#,##0\ </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C8DE-4221-8B43-6CE1ECE9E1E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Sales'!$F$5:$F$48</c:f>
              <c:numCache>
                <c:formatCode>#,##0_ ;\-#,##0\ </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C8DE-4221-8B43-6CE1ECE9E1E2}"/>
            </c:ext>
          </c:extLst>
        </c:ser>
        <c:dLbls>
          <c:showLegendKey val="0"/>
          <c:showVal val="0"/>
          <c:showCatName val="0"/>
          <c:showSerName val="0"/>
          <c:showPercent val="0"/>
          <c:showBubbleSize val="0"/>
        </c:dLbls>
        <c:smooth val="0"/>
        <c:axId val="2002652127"/>
        <c:axId val="2002652607"/>
      </c:lineChart>
      <c:catAx>
        <c:axId val="200265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02652607"/>
        <c:crosses val="autoZero"/>
        <c:auto val="1"/>
        <c:lblAlgn val="ctr"/>
        <c:lblOffset val="100"/>
        <c:noMultiLvlLbl val="0"/>
      </c:catAx>
      <c:valAx>
        <c:axId val="200265260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0265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rgbClr val="62DD37"/>
          </a:solidFill>
          <a:ln w="25400">
            <a:solidFill>
              <a:schemeClr val="bg1">
                <a:lumMod val="95000"/>
              </a:schemeClr>
            </a:solidFill>
          </a:ln>
          <a:effectLst/>
        </c:spPr>
      </c:pivotFmt>
      <c:pivotFmt>
        <c:idx val="3"/>
        <c:spPr>
          <a:solidFill>
            <a:srgbClr val="81F3AF"/>
          </a:solidFill>
          <a:ln w="25400">
            <a:solidFill>
              <a:schemeClr val="bg1">
                <a:lumMod val="95000"/>
              </a:schemeClr>
            </a:solidFill>
          </a:ln>
          <a:effectLst/>
        </c:spPr>
      </c:pivotFmt>
      <c:pivotFmt>
        <c:idx val="4"/>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3AF"/>
          </a:solidFill>
          <a:ln w="25400">
            <a:solidFill>
              <a:schemeClr val="bg1">
                <a:lumMod val="95000"/>
              </a:schemeClr>
            </a:solidFill>
          </a:ln>
          <a:effectLst/>
        </c:spPr>
      </c:pivotFmt>
      <c:pivotFmt>
        <c:idx val="6"/>
        <c:spPr>
          <a:solidFill>
            <a:srgbClr val="62DD37"/>
          </a:solidFill>
          <a:ln w="25400">
            <a:solidFill>
              <a:schemeClr val="bg1">
                <a:lumMod val="95000"/>
              </a:schemeClr>
            </a:solidFill>
          </a:ln>
          <a:effectLst/>
        </c:spPr>
      </c:pivotFmt>
      <c:pivotFmt>
        <c:idx val="7"/>
        <c:spPr>
          <a:solidFill>
            <a:schemeClr val="accent6">
              <a:lumMod val="50000"/>
            </a:schemeClr>
          </a:solidFill>
          <a:ln w="25400">
            <a:solidFill>
              <a:schemeClr val="bg1">
                <a:lumMod val="95000"/>
              </a:schemeClr>
            </a:solidFill>
          </a:ln>
          <a:effectLst/>
        </c:spPr>
      </c:pivotFmt>
      <c:pivotFmt>
        <c:idx val="8"/>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F3AF"/>
          </a:solidFill>
          <a:ln w="25400">
            <a:solidFill>
              <a:schemeClr val="bg1">
                <a:lumMod val="95000"/>
              </a:schemeClr>
            </a:solidFill>
          </a:ln>
          <a:effectLst/>
        </c:spPr>
      </c:pivotFmt>
      <c:pivotFmt>
        <c:idx val="10"/>
        <c:spPr>
          <a:solidFill>
            <a:srgbClr val="62DD37"/>
          </a:solidFill>
          <a:ln w="25400">
            <a:solidFill>
              <a:schemeClr val="bg1">
                <a:lumMod val="95000"/>
              </a:schemeClr>
            </a:solidFill>
          </a:ln>
          <a:effectLst/>
        </c:spPr>
      </c:pivotFmt>
      <c:pivotFmt>
        <c:idx val="11"/>
        <c:spPr>
          <a:solidFill>
            <a:schemeClr val="accent6">
              <a:lumMod val="50000"/>
            </a:schemeClr>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lumMod val="95000"/>
                </a:schemeClr>
              </a:solidFill>
            </a:ln>
            <a:effectLst/>
          </c:spPr>
          <c:invertIfNegative val="0"/>
          <c:dPt>
            <c:idx val="0"/>
            <c:invertIfNegative val="0"/>
            <c:bubble3D val="0"/>
            <c:spPr>
              <a:solidFill>
                <a:srgbClr val="81F3AF"/>
              </a:solidFill>
              <a:ln w="25400">
                <a:solidFill>
                  <a:schemeClr val="bg1">
                    <a:lumMod val="95000"/>
                  </a:schemeClr>
                </a:solidFill>
              </a:ln>
              <a:effectLst/>
            </c:spPr>
            <c:extLst>
              <c:ext xmlns:c16="http://schemas.microsoft.com/office/drawing/2014/chart" uri="{C3380CC4-5D6E-409C-BE32-E72D297353CC}">
                <c16:uniqueId val="{00000001-C94D-4D97-A1CF-6BCAE9E298C9}"/>
              </c:ext>
            </c:extLst>
          </c:dPt>
          <c:dPt>
            <c:idx val="1"/>
            <c:invertIfNegative val="0"/>
            <c:bubble3D val="0"/>
            <c:spPr>
              <a:solidFill>
                <a:srgbClr val="62DD37"/>
              </a:solidFill>
              <a:ln w="25400">
                <a:solidFill>
                  <a:schemeClr val="bg1">
                    <a:lumMod val="95000"/>
                  </a:schemeClr>
                </a:solidFill>
              </a:ln>
              <a:effectLst/>
            </c:spPr>
            <c:extLst>
              <c:ext xmlns:c16="http://schemas.microsoft.com/office/drawing/2014/chart" uri="{C3380CC4-5D6E-409C-BE32-E72D297353CC}">
                <c16:uniqueId val="{00000003-C94D-4D97-A1CF-6BCAE9E298C9}"/>
              </c:ext>
            </c:extLst>
          </c:dPt>
          <c:dPt>
            <c:idx val="2"/>
            <c:invertIfNegative val="0"/>
            <c:bubble3D val="0"/>
            <c:spPr>
              <a:solidFill>
                <a:schemeClr val="accent6">
                  <a:lumMod val="50000"/>
                </a:schemeClr>
              </a:solidFill>
              <a:ln w="25400">
                <a:solidFill>
                  <a:schemeClr val="bg1">
                    <a:lumMod val="95000"/>
                  </a:schemeClr>
                </a:solidFill>
              </a:ln>
              <a:effectLst/>
            </c:spPr>
            <c:extLst>
              <c:ext xmlns:c16="http://schemas.microsoft.com/office/drawing/2014/chart" uri="{C3380CC4-5D6E-409C-BE32-E72D297353CC}">
                <c16:uniqueId val="{00000005-C94D-4D97-A1CF-6BCAE9E298C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6-C94D-4D97-A1CF-6BCAE9E298C9}"/>
            </c:ext>
          </c:extLst>
        </c:ser>
        <c:dLbls>
          <c:showLegendKey val="0"/>
          <c:showVal val="0"/>
          <c:showCatName val="0"/>
          <c:showSerName val="0"/>
          <c:showPercent val="0"/>
          <c:showBubbleSize val="0"/>
        </c:dLbls>
        <c:gapWidth val="182"/>
        <c:axId val="2015168111"/>
        <c:axId val="2015181551"/>
      </c:barChart>
      <c:catAx>
        <c:axId val="201516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181551"/>
        <c:crosses val="autoZero"/>
        <c:auto val="1"/>
        <c:lblAlgn val="ctr"/>
        <c:lblOffset val="100"/>
        <c:noMultiLvlLbl val="0"/>
      </c:catAx>
      <c:valAx>
        <c:axId val="2015181551"/>
        <c:scaling>
          <c:orientation val="minMax"/>
        </c:scaling>
        <c:delete val="0"/>
        <c:axPos val="b"/>
        <c:majorGridlines>
          <c:spPr>
            <a:ln w="9525" cap="flat" cmpd="sng" algn="ctr">
              <a:solidFill>
                <a:schemeClr val="bg1">
                  <a:lumMod val="9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16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rgbClr val="62DD37"/>
          </a:solidFill>
          <a:ln w="25400">
            <a:solidFill>
              <a:schemeClr val="bg1">
                <a:lumMod val="95000"/>
              </a:schemeClr>
            </a:solidFill>
          </a:ln>
          <a:effectLst/>
        </c:spPr>
      </c:pivotFmt>
      <c:pivotFmt>
        <c:idx val="3"/>
        <c:spPr>
          <a:solidFill>
            <a:srgbClr val="81F3AF"/>
          </a:solidFill>
          <a:ln w="25400">
            <a:solidFill>
              <a:schemeClr val="bg1">
                <a:lumMod val="95000"/>
              </a:schemeClr>
            </a:solidFill>
          </a:ln>
          <a:effectLst/>
        </c:spPr>
      </c:pivotFmt>
      <c:pivotFmt>
        <c:idx val="4"/>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3AF"/>
          </a:solidFill>
          <a:ln w="25400">
            <a:solidFill>
              <a:schemeClr val="bg1">
                <a:lumMod val="95000"/>
              </a:schemeClr>
            </a:solidFill>
          </a:ln>
          <a:effectLst/>
        </c:spPr>
      </c:pivotFmt>
      <c:pivotFmt>
        <c:idx val="6"/>
        <c:spPr>
          <a:solidFill>
            <a:srgbClr val="62DD37"/>
          </a:solidFill>
          <a:ln w="25400">
            <a:solidFill>
              <a:schemeClr val="bg1">
                <a:lumMod val="95000"/>
              </a:schemeClr>
            </a:solidFill>
          </a:ln>
          <a:effectLst/>
        </c:spPr>
      </c:pivotFmt>
      <c:pivotFmt>
        <c:idx val="7"/>
        <c:spPr>
          <a:solidFill>
            <a:schemeClr val="accent6">
              <a:lumMod val="50000"/>
            </a:schemeClr>
          </a:solidFill>
          <a:ln w="25400">
            <a:solidFill>
              <a:schemeClr val="bg1">
                <a:lumMod val="95000"/>
              </a:schemeClr>
            </a:solidFill>
          </a:ln>
          <a:effectLst/>
        </c:spPr>
      </c:pivotFmt>
      <c:pivotFmt>
        <c:idx val="8"/>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6B48-4A08-956D-90A657A0D384}"/>
              </c:ext>
            </c:extLst>
          </c:dPt>
          <c:dPt>
            <c:idx val="1"/>
            <c:invertIfNegative val="0"/>
            <c:bubble3D val="0"/>
            <c:extLst>
              <c:ext xmlns:c16="http://schemas.microsoft.com/office/drawing/2014/chart" uri="{C3380CC4-5D6E-409C-BE32-E72D297353CC}">
                <c16:uniqueId val="{00000001-6B48-4A08-956D-90A657A0D384}"/>
              </c:ext>
            </c:extLst>
          </c:dPt>
          <c:dPt>
            <c:idx val="2"/>
            <c:invertIfNegative val="0"/>
            <c:bubble3D val="0"/>
            <c:extLst>
              <c:ext xmlns:c16="http://schemas.microsoft.com/office/drawing/2014/chart" uri="{C3380CC4-5D6E-409C-BE32-E72D297353CC}">
                <c16:uniqueId val="{00000002-6B48-4A08-956D-90A657A0D38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Elysee Sketch</c:v>
                </c:pt>
                <c:pt idx="1">
                  <c:v>Lacee Tanti</c:v>
                </c:pt>
                <c:pt idx="2">
                  <c:v>Ailey Brash</c:v>
                </c:pt>
                <c:pt idx="3">
                  <c:v>Brice Romera</c:v>
                </c:pt>
                <c:pt idx="4">
                  <c:v>Brenn Dundredge</c:v>
                </c:pt>
              </c:strCache>
            </c:strRef>
          </c:cat>
          <c:val>
            <c:numRef>
              <c:f>Top5Customers!$B$4:$B$8</c:f>
              <c:numCache>
                <c:formatCode>"$"#,##0_);\("$"#,##0\)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3-6B48-4A08-956D-90A657A0D384}"/>
            </c:ext>
          </c:extLst>
        </c:ser>
        <c:dLbls>
          <c:showLegendKey val="0"/>
          <c:showVal val="0"/>
          <c:showCatName val="0"/>
          <c:showSerName val="0"/>
          <c:showPercent val="0"/>
          <c:showBubbleSize val="0"/>
        </c:dLbls>
        <c:gapWidth val="182"/>
        <c:axId val="2015168111"/>
        <c:axId val="2015181551"/>
      </c:barChart>
      <c:catAx>
        <c:axId val="201516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181551"/>
        <c:crosses val="autoZero"/>
        <c:auto val="1"/>
        <c:lblAlgn val="ctr"/>
        <c:lblOffset val="100"/>
        <c:noMultiLvlLbl val="0"/>
      </c:catAx>
      <c:valAx>
        <c:axId val="2015181551"/>
        <c:scaling>
          <c:orientation val="minMax"/>
        </c:scaling>
        <c:delete val="0"/>
        <c:axPos val="b"/>
        <c:majorGridlines>
          <c:spPr>
            <a:ln w="9525" cap="flat" cmpd="sng" algn="ctr">
              <a:solidFill>
                <a:schemeClr val="bg1">
                  <a:lumMod val="9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51681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26</xdr:col>
      <xdr:colOff>0</xdr:colOff>
      <xdr:row>5</xdr:row>
      <xdr:rowOff>0</xdr:rowOff>
    </xdr:to>
    <xdr:sp macro="" textlink="">
      <xdr:nvSpPr>
        <xdr:cNvPr id="2" name="Rectangle 1">
          <a:extLst>
            <a:ext uri="{FF2B5EF4-FFF2-40B4-BE49-F238E27FC236}">
              <a16:creationId xmlns:a16="http://schemas.microsoft.com/office/drawing/2014/main" id="{029F836E-C2C1-7D5E-37D6-D0625CB37679}"/>
            </a:ext>
          </a:extLst>
        </xdr:cNvPr>
        <xdr:cNvSpPr/>
      </xdr:nvSpPr>
      <xdr:spPr>
        <a:xfrm>
          <a:off x="123825" y="66675"/>
          <a:ext cx="15230475" cy="75247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9523</xdr:colOff>
      <xdr:row>16</xdr:row>
      <xdr:rowOff>190499</xdr:rowOff>
    </xdr:from>
    <xdr:to>
      <xdr:col>14</xdr:col>
      <xdr:colOff>600075</xdr:colOff>
      <xdr:row>40</xdr:row>
      <xdr:rowOff>0</xdr:rowOff>
    </xdr:to>
    <xdr:graphicFrame macro="">
      <xdr:nvGraphicFramePr>
        <xdr:cNvPr id="3" name="Chart 2">
          <a:extLst>
            <a:ext uri="{FF2B5EF4-FFF2-40B4-BE49-F238E27FC236}">
              <a16:creationId xmlns:a16="http://schemas.microsoft.com/office/drawing/2014/main" id="{FAF54C4A-0304-45B1-87CB-DF35196B2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6</xdr:row>
      <xdr:rowOff>9525</xdr:rowOff>
    </xdr:from>
    <xdr:to>
      <xdr:col>18</xdr:col>
      <xdr:colOff>1</xdr:colOff>
      <xdr:row>15</xdr:row>
      <xdr:rowOff>123825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D56D20A-E572-47EB-A685-7539EF02A08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85825"/>
              <a:ext cx="9858376" cy="1695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9525</xdr:colOff>
      <xdr:row>10</xdr:row>
      <xdr:rowOff>47625</xdr:rowOff>
    </xdr:from>
    <xdr:to>
      <xdr:col>22</xdr:col>
      <xdr:colOff>9525</xdr:colOff>
      <xdr:row>16</xdr:row>
      <xdr:rowOff>9525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A04E336-F6DB-4261-8A7A-0EBC3A22799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06025" y="1685925"/>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9525</xdr:colOff>
      <xdr:row>6</xdr:row>
      <xdr:rowOff>1</xdr:rowOff>
    </xdr:from>
    <xdr:to>
      <xdr:col>25</xdr:col>
      <xdr:colOff>590550</xdr:colOff>
      <xdr:row>10</xdr:row>
      <xdr:rowOff>9525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697CAE1-0E11-4393-9FA6-1EA7EB9BB10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06025" y="876301"/>
              <a:ext cx="3743325" cy="771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15</xdr:row>
      <xdr:rowOff>190499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16DEEF4-6A6B-4DDF-93A8-C5C2D774819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39600" y="1695450"/>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114299</xdr:colOff>
      <xdr:row>16</xdr:row>
      <xdr:rowOff>47625</xdr:rowOff>
    </xdr:from>
    <xdr:to>
      <xdr:col>26</xdr:col>
      <xdr:colOff>9524</xdr:colOff>
      <xdr:row>27</xdr:row>
      <xdr:rowOff>9525</xdr:rowOff>
    </xdr:to>
    <xdr:graphicFrame macro="">
      <xdr:nvGraphicFramePr>
        <xdr:cNvPr id="8" name="Chart 7">
          <a:extLst>
            <a:ext uri="{FF2B5EF4-FFF2-40B4-BE49-F238E27FC236}">
              <a16:creationId xmlns:a16="http://schemas.microsoft.com/office/drawing/2014/main" id="{6E5E3638-44EF-4428-B1F9-557102A8C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9525</xdr:colOff>
      <xdr:row>27</xdr:row>
      <xdr:rowOff>76200</xdr:rowOff>
    </xdr:from>
    <xdr:to>
      <xdr:col>25</xdr:col>
      <xdr:colOff>600075</xdr:colOff>
      <xdr:row>40</xdr:row>
      <xdr:rowOff>9525</xdr:rowOff>
    </xdr:to>
    <xdr:graphicFrame macro="">
      <xdr:nvGraphicFramePr>
        <xdr:cNvPr id="9" name="Chart 8">
          <a:extLst>
            <a:ext uri="{FF2B5EF4-FFF2-40B4-BE49-F238E27FC236}">
              <a16:creationId xmlns:a16="http://schemas.microsoft.com/office/drawing/2014/main" id="{F0927551-8321-49EA-94E7-34ACED891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allmaster52" refreshedDate="45816.269905324072" createdVersion="8" refreshedVersion="8" minRefreshableVersion="3" recordCount="1000" xr:uid="{C415CF92-D8CB-4F57-9823-DD9DD9DEABE2}">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ene"/>
          <s v="feb"/>
          <s v="mar"/>
          <s v="abr"/>
          <s v="may"/>
          <s v="jun"/>
          <s v="jul"/>
          <s v="ago"/>
          <s v="sep"/>
          <s v="oct"/>
          <s v="nov"/>
          <s v="di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531349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83A49-B397-4011-BA8B-F23870C242CC}"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72"/>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4FBAF-5D11-4AD0-AAC0-70383790FB9A}"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5"/>
  </dataFields>
  <chartFormats count="1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A29C37-7F3E-407A-8457-4DC6496768F2}"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7" baseItem="0" numFmtId="5"/>
  </dataFields>
  <chartFormats count="6">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429CE7-446F-43DF-8590-D821ADC32232}" sourceName="Size">
  <pivotTables>
    <pivotTable tabId="18" name="TotalSales"/>
    <pivotTable tabId="19" name="TotalSales"/>
    <pivotTable tabId="20" name="TotalSales"/>
  </pivotTables>
  <data>
    <tabular pivotCacheId="15313491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101A84-B8B0-4C92-8C04-2336F370822D}" sourceName="Roast Type Name">
  <pivotTables>
    <pivotTable tabId="18" name="TotalSales"/>
    <pivotTable tabId="19" name="TotalSales"/>
    <pivotTable tabId="20" name="TotalSales"/>
  </pivotTables>
  <data>
    <tabular pivotCacheId="15313491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8D8E41-9681-4AE0-B3C2-88525C1D5078}" sourceName="Loyalty Card">
  <pivotTables>
    <pivotTable tabId="18" name="TotalSales"/>
    <pivotTable tabId="19" name="TotalSales"/>
    <pivotTable tabId="20" name="TotalSales"/>
  </pivotTables>
  <data>
    <tabular pivotCacheId="153134913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D6AB059-3D00-4210-A765-52444D53F45C}" cache="Slicer_Size" caption="Size" columnCount="2" rowHeight="241300"/>
  <slicer name="Roast Type Name" xr10:uid="{294EE2F0-7D86-48F8-8C5B-0AD6D05E38EB}" cache="Slicer_Roast_Type_Name" caption="Roast Type Name" columnCount="3" rowHeight="241300"/>
  <slicer name="Loyalty Card" xr10:uid="{CC9AE98A-5E1F-4623-A7F5-95DB5889957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AC942F-FAF0-43EE-91B5-31E5507BB6A5}" name="Orders" displayName="Orders" ref="A1:P1001" totalsRowShown="0" headerRowDxfId="5">
  <autoFilter ref="A1:P1001" xr:uid="{FAAC942F-FAF0-43EE-91B5-31E5507BB6A5}"/>
  <tableColumns count="16">
    <tableColumn id="1" xr3:uid="{5ADC7A2C-CDAF-41C4-B21E-961CA1F43B43}" name="Order ID" dataDxfId="15"/>
    <tableColumn id="2" xr3:uid="{5873A422-BC98-403F-9B7B-E947C94C2D5E}" name="Order Date" dataDxfId="14"/>
    <tableColumn id="3" xr3:uid="{E267FC46-1373-41BF-ADC4-DF049510294A}" name="Customer ID" dataDxfId="13"/>
    <tableColumn id="4" xr3:uid="{CDC1414F-239A-455E-8138-0C16AAC8CA68}" name="Product ID"/>
    <tableColumn id="5" xr3:uid="{FCDA3B37-43D4-4FBF-950A-721652CC3A2E}" name="Quantity" dataDxfId="12"/>
    <tableColumn id="6" xr3:uid="{CC840954-93B4-4217-86F2-E2CB33EF8AC8}" name="Customer Name" dataDxfId="11">
      <calculatedColumnFormula>_xlfn.XLOOKUP(C2,customers!$A$1:$A$1001,customers!$B$1:$B$1001,,0)</calculatedColumnFormula>
    </tableColumn>
    <tableColumn id="7" xr3:uid="{BFBE0634-CE0D-4AB4-80CC-8AA78FAF11EF}" name="Email" dataDxfId="10">
      <calculatedColumnFormula>IF(_xlfn.XLOOKUP(C2,customers!$A$1:$A$1001,customers!$C$1:$C$1001,,0)=0,"",_xlfn.XLOOKUP(C2,customers!$A$1:$A$1001,customers!$C$1:$C$1001,,0))</calculatedColumnFormula>
    </tableColumn>
    <tableColumn id="8" xr3:uid="{EA3EDE85-7164-4BD4-A462-8CA22ECF142D}" name="Country" dataDxfId="9">
      <calculatedColumnFormula>_xlfn.XLOOKUP(C2,customers!$A$1:$A$1001,customers!$G$1:$G$1001,,0)</calculatedColumnFormula>
    </tableColumn>
    <tableColumn id="9" xr3:uid="{1490E5EC-72C4-4D0A-BCBD-82CD5A62266A}" name="Coffee Type">
      <calculatedColumnFormula>INDEX(products!$A$1:$G$49,MATCH(orders!$D2,products!$A$1:$A$49,0),MATCH(orders!I$1,products!$A$1:$G$1,0))</calculatedColumnFormula>
    </tableColumn>
    <tableColumn id="10" xr3:uid="{217E783C-2EA8-42C1-A406-3E0478BD2DE3}" name="Roast Type">
      <calculatedColumnFormula>INDEX(products!$A$1:$G$49,MATCH(orders!$D2,products!$A$1:$A$49,0),MATCH(orders!J$1,products!$A$1:$G$1,0))</calculatedColumnFormula>
    </tableColumn>
    <tableColumn id="11" xr3:uid="{9018B75B-AA28-4541-9F5D-088C9EC83F11}" name="Size" dataDxfId="8">
      <calculatedColumnFormula>INDEX(products!$A$1:$G$49,MATCH(orders!$D2,products!$A$1:$A$49,0),MATCH(orders!K$1,products!$A$1:$G$1,0))</calculatedColumnFormula>
    </tableColumn>
    <tableColumn id="12" xr3:uid="{5FD69270-7033-47FB-B812-056C2B5CE991}" name="Unit Price" dataDxfId="7">
      <calculatedColumnFormula>INDEX(products!$A$1:$G$49,MATCH(orders!$D2,products!$A$1:$A$49,0),MATCH(orders!L$1,products!$A$1:$G$1,0))</calculatedColumnFormula>
    </tableColumn>
    <tableColumn id="13" xr3:uid="{472B66F0-FAC0-4CEF-A629-631481E13771}" name="Sales" dataDxfId="6">
      <calculatedColumnFormula>L2*E2</calculatedColumnFormula>
    </tableColumn>
    <tableColumn id="14" xr3:uid="{82233962-1893-4C1C-AB8D-8C9FEBC41640}" name="Coffee Type Name">
      <calculatedColumnFormula>IF(I2="Rob","Robusta",IF(I2="Exc","Excelsa",IF(I2="Ara","Arabica",IF(I2="Lib","Liberica",""))))</calculatedColumnFormula>
    </tableColumn>
    <tableColumn id="15" xr3:uid="{2154E07B-3489-412E-8FE6-E7480828C0BF}" name="Roast Type Name">
      <calculatedColumnFormula>IF(J2="M","Medium",IF(J2="L","Light",IF(J2="D","Dark","")))</calculatedColumnFormula>
    </tableColumn>
    <tableColumn id="16" xr3:uid="{FF2705DF-2007-48E1-8943-09A8332B0D02}"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B23D21D-BCE4-4888-BFE3-D572CA01153A}" sourceName="Order Date">
  <pivotTables>
    <pivotTable tabId="18" name="TotalSales"/>
    <pivotTable tabId="19" name="TotalSales"/>
    <pivotTable tabId="20" name="TotalSales"/>
  </pivotTables>
  <state minimalRefreshVersion="6" lastRefreshVersion="6" pivotCacheId="15313491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BFA44B-BE6C-4642-A37D-CDF54E7651D0}" cache="NativeTimeline_Order_Date" caption="Order Date" level="2" selectionLevel="2" scrollPosition="2022-05-29T00:00:00" style="New 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ECE54-3243-4D4B-A6B9-873647C0A462}">
  <dimension ref="A1:A17"/>
  <sheetViews>
    <sheetView showGridLines="0" showRowColHeaders="0" tabSelected="1" workbookViewId="0">
      <selection activeCell="AA14" sqref="AA14"/>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ACB3-D22A-473C-AC12-41FE5B41F5B1}">
  <dimension ref="A3:F48"/>
  <sheetViews>
    <sheetView topLeftCell="C1" workbookViewId="0">
      <selection activeCell="D16" sqref="D1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c r="D5" s="7">
        <v>107.72999999999999</v>
      </c>
      <c r="E5" s="7">
        <v>95.1</v>
      </c>
      <c r="F5" s="7">
        <v>11.94</v>
      </c>
    </row>
    <row r="6" spans="1:6" x14ac:dyDescent="0.25">
      <c r="B6" t="s">
        <v>6203</v>
      </c>
      <c r="C6" s="7">
        <v>162.125</v>
      </c>
      <c r="D6" s="7">
        <v>88.21</v>
      </c>
      <c r="E6" s="7">
        <v>314.89999999999992</v>
      </c>
      <c r="F6" s="7">
        <v>100.23999999999998</v>
      </c>
    </row>
    <row r="7" spans="1:6" x14ac:dyDescent="0.25">
      <c r="B7" t="s">
        <v>6204</v>
      </c>
      <c r="C7" s="7"/>
      <c r="D7" s="7">
        <v>159.57999999999998</v>
      </c>
      <c r="E7" s="7">
        <v>75.69</v>
      </c>
      <c r="F7" s="7">
        <v>89.299999999999983</v>
      </c>
    </row>
    <row r="8" spans="1:6" x14ac:dyDescent="0.25">
      <c r="B8" t="s">
        <v>6205</v>
      </c>
      <c r="C8" s="7">
        <v>242.36999999999998</v>
      </c>
      <c r="D8" s="7">
        <v>499.90499999999992</v>
      </c>
      <c r="E8" s="7">
        <v>104.65</v>
      </c>
      <c r="F8" s="7">
        <v>137.33999999999997</v>
      </c>
    </row>
    <row r="9" spans="1:6" x14ac:dyDescent="0.25">
      <c r="B9" t="s">
        <v>6206</v>
      </c>
      <c r="C9" s="7"/>
      <c r="D9" s="7">
        <v>75.734999999999999</v>
      </c>
      <c r="E9" s="7">
        <v>193.83499999999998</v>
      </c>
      <c r="F9" s="7">
        <v>68.039999999999992</v>
      </c>
    </row>
    <row r="10" spans="1:6" x14ac:dyDescent="0.25">
      <c r="B10" t="s">
        <v>6207</v>
      </c>
      <c r="C10" s="7">
        <v>163.01999999999998</v>
      </c>
      <c r="D10" s="7">
        <v>130.625</v>
      </c>
      <c r="E10" s="7">
        <v>46.769999999999996</v>
      </c>
      <c r="F10" s="7">
        <v>281.52</v>
      </c>
    </row>
    <row r="11" spans="1:6" x14ac:dyDescent="0.25">
      <c r="B11" t="s">
        <v>6208</v>
      </c>
      <c r="C11" s="7">
        <v>175.06999999999996</v>
      </c>
      <c r="D11" s="7">
        <v>55.19</v>
      </c>
      <c r="E11" s="7">
        <v>12.95</v>
      </c>
      <c r="F11" s="7">
        <v>59.699999999999996</v>
      </c>
    </row>
    <row r="12" spans="1:6" x14ac:dyDescent="0.25">
      <c r="B12" t="s">
        <v>6209</v>
      </c>
      <c r="C12" s="7">
        <v>121.21499999999997</v>
      </c>
      <c r="D12" s="7">
        <v>29.7</v>
      </c>
      <c r="E12" s="7"/>
      <c r="F12" s="7">
        <v>43.019999999999996</v>
      </c>
    </row>
    <row r="13" spans="1:6" x14ac:dyDescent="0.25">
      <c r="B13" t="s">
        <v>6210</v>
      </c>
      <c r="C13" s="7"/>
      <c r="D13" s="7">
        <v>130.35</v>
      </c>
      <c r="E13" s="7">
        <v>210.72499999999997</v>
      </c>
      <c r="F13" s="7">
        <v>457.07999999999993</v>
      </c>
    </row>
    <row r="14" spans="1:6" x14ac:dyDescent="0.25">
      <c r="B14" t="s">
        <v>6211</v>
      </c>
      <c r="C14" s="7">
        <v>114.00999999999999</v>
      </c>
      <c r="D14" s="7">
        <v>39.69</v>
      </c>
      <c r="E14" s="7">
        <v>161.16499999999999</v>
      </c>
      <c r="F14" s="7"/>
    </row>
    <row r="15" spans="1:6" x14ac:dyDescent="0.25">
      <c r="B15" t="s">
        <v>6212</v>
      </c>
      <c r="C15" s="7">
        <v>245.33499999999998</v>
      </c>
      <c r="D15" s="7">
        <v>63.249999999999993</v>
      </c>
      <c r="E15" s="7">
        <v>126.49999999999999</v>
      </c>
      <c r="F15" s="7">
        <v>73.125</v>
      </c>
    </row>
    <row r="16" spans="1:6" x14ac:dyDescent="0.25">
      <c r="B16" t="s">
        <v>6213</v>
      </c>
      <c r="C16" s="7">
        <v>17.384999999999998</v>
      </c>
      <c r="D16" s="7">
        <v>321.58499999999992</v>
      </c>
      <c r="E16" s="7">
        <v>137.85</v>
      </c>
      <c r="F16" s="7">
        <v>152.035</v>
      </c>
    </row>
    <row r="17" spans="1:6" x14ac:dyDescent="0.25">
      <c r="A17" t="s">
        <v>6199</v>
      </c>
      <c r="B17" t="s">
        <v>6202</v>
      </c>
      <c r="C17" s="7">
        <v>47.25</v>
      </c>
      <c r="D17" s="7">
        <v>10.935</v>
      </c>
      <c r="E17" s="7">
        <v>231.88</v>
      </c>
      <c r="F17" s="7">
        <v>21.495000000000001</v>
      </c>
    </row>
    <row r="18" spans="1:6" x14ac:dyDescent="0.25">
      <c r="B18" t="s">
        <v>6203</v>
      </c>
      <c r="C18" s="7">
        <v>5.97</v>
      </c>
      <c r="D18" s="7">
        <v>94.55</v>
      </c>
      <c r="E18" s="7">
        <v>73.740000000000009</v>
      </c>
      <c r="F18" s="7">
        <v>27.15</v>
      </c>
    </row>
    <row r="19" spans="1:6" x14ac:dyDescent="0.25">
      <c r="B19" t="s">
        <v>6204</v>
      </c>
      <c r="C19" s="7">
        <v>63.81</v>
      </c>
      <c r="D19" s="7">
        <v>186.03</v>
      </c>
      <c r="E19" s="7">
        <v>200.345</v>
      </c>
      <c r="F19" s="7">
        <v>65.67</v>
      </c>
    </row>
    <row r="20" spans="1:6" x14ac:dyDescent="0.25">
      <c r="B20" t="s">
        <v>6205</v>
      </c>
      <c r="C20" s="7"/>
      <c r="D20" s="7">
        <v>269.49999999999994</v>
      </c>
      <c r="E20" s="7">
        <v>23.774999999999999</v>
      </c>
      <c r="F20" s="7">
        <v>125.61499999999998</v>
      </c>
    </row>
    <row r="21" spans="1:6" x14ac:dyDescent="0.25">
      <c r="B21" t="s">
        <v>6206</v>
      </c>
      <c r="C21" s="7">
        <v>215.31499999999997</v>
      </c>
      <c r="D21" s="7">
        <v>296.05500000000001</v>
      </c>
      <c r="E21" s="7">
        <v>23.774999999999999</v>
      </c>
      <c r="F21" s="7">
        <v>14.924999999999999</v>
      </c>
    </row>
    <row r="22" spans="1:6" x14ac:dyDescent="0.25">
      <c r="B22" t="s">
        <v>6207</v>
      </c>
      <c r="C22" s="7">
        <v>240.74999999999997</v>
      </c>
      <c r="D22" s="7">
        <v>165.71499999999997</v>
      </c>
      <c r="E22" s="7">
        <v>212.42499999999998</v>
      </c>
      <c r="F22" s="7">
        <v>140.88</v>
      </c>
    </row>
    <row r="23" spans="1:6" x14ac:dyDescent="0.25">
      <c r="B23" t="s">
        <v>6208</v>
      </c>
      <c r="C23" s="7">
        <v>351.14999999999992</v>
      </c>
      <c r="D23" s="7">
        <v>117.425</v>
      </c>
      <c r="E23" s="7">
        <v>61.11</v>
      </c>
      <c r="F23" s="7">
        <v>147.67500000000001</v>
      </c>
    </row>
    <row r="24" spans="1:6" x14ac:dyDescent="0.25">
      <c r="B24" t="s">
        <v>6209</v>
      </c>
      <c r="C24" s="7"/>
      <c r="D24" s="7"/>
      <c r="E24" s="7">
        <v>31.97</v>
      </c>
      <c r="F24" s="7">
        <v>11.94</v>
      </c>
    </row>
    <row r="25" spans="1:6" x14ac:dyDescent="0.25">
      <c r="B25" t="s">
        <v>6210</v>
      </c>
      <c r="C25" s="7">
        <v>24.66</v>
      </c>
      <c r="D25" s="7"/>
      <c r="E25" s="7">
        <v>25.049999999999997</v>
      </c>
      <c r="F25" s="7">
        <v>5.97</v>
      </c>
    </row>
    <row r="26" spans="1:6" x14ac:dyDescent="0.25">
      <c r="B26" t="s">
        <v>6211</v>
      </c>
      <c r="C26" s="7">
        <v>278.15499999999997</v>
      </c>
      <c r="D26" s="7">
        <v>366.58499999999998</v>
      </c>
      <c r="E26" s="7">
        <v>305.73999999999995</v>
      </c>
      <c r="F26" s="7">
        <v>131.44999999999999</v>
      </c>
    </row>
    <row r="27" spans="1:6" x14ac:dyDescent="0.25">
      <c r="B27" t="s">
        <v>6212</v>
      </c>
      <c r="C27" s="7">
        <v>349.94499999999994</v>
      </c>
      <c r="D27" s="7">
        <v>142.56</v>
      </c>
      <c r="E27" s="7">
        <v>227.89999999999998</v>
      </c>
      <c r="F27" s="7">
        <v>77.234999999999999</v>
      </c>
    </row>
    <row r="28" spans="1:6" x14ac:dyDescent="0.25">
      <c r="B28" t="s">
        <v>6213</v>
      </c>
      <c r="C28" s="7">
        <v>71.98</v>
      </c>
      <c r="D28" s="7">
        <v>130.08499999999998</v>
      </c>
      <c r="E28" s="7">
        <v>23.31</v>
      </c>
      <c r="F28" s="7">
        <v>59.194999999999993</v>
      </c>
    </row>
    <row r="29" spans="1:6" x14ac:dyDescent="0.25">
      <c r="A29" t="s">
        <v>6200</v>
      </c>
      <c r="B29" t="s">
        <v>6202</v>
      </c>
      <c r="C29" s="7">
        <v>151.875</v>
      </c>
      <c r="D29" s="7">
        <v>127.47499999999999</v>
      </c>
      <c r="E29" s="7">
        <v>78.63</v>
      </c>
      <c r="F29" s="7">
        <v>124.37499999999999</v>
      </c>
    </row>
    <row r="30" spans="1:6" x14ac:dyDescent="0.25">
      <c r="B30" t="s">
        <v>6203</v>
      </c>
      <c r="C30" s="7">
        <v>172.2</v>
      </c>
      <c r="D30" s="7">
        <v>235.65</v>
      </c>
      <c r="E30" s="7">
        <v>7.77</v>
      </c>
      <c r="F30" s="7">
        <v>64.44</v>
      </c>
    </row>
    <row r="31" spans="1:6" x14ac:dyDescent="0.25">
      <c r="B31" t="s">
        <v>6204</v>
      </c>
      <c r="C31" s="7">
        <v>225.89999999999998</v>
      </c>
      <c r="D31" s="7">
        <v>160.73999999999998</v>
      </c>
      <c r="E31" s="7">
        <v>126.90999999999998</v>
      </c>
      <c r="F31" s="7">
        <v>89.534999999999982</v>
      </c>
    </row>
    <row r="32" spans="1:6" x14ac:dyDescent="0.25">
      <c r="B32" t="s">
        <v>6205</v>
      </c>
      <c r="C32" s="7">
        <v>39.42</v>
      </c>
      <c r="D32" s="7">
        <v>233.23</v>
      </c>
      <c r="E32" s="7">
        <v>225.92499999999998</v>
      </c>
      <c r="F32" s="7">
        <v>82.339999999999989</v>
      </c>
    </row>
    <row r="33" spans="1:6" x14ac:dyDescent="0.25">
      <c r="B33" t="s">
        <v>6206</v>
      </c>
      <c r="C33" s="7">
        <v>91.5</v>
      </c>
      <c r="D33" s="7">
        <v>38.370000000000005</v>
      </c>
      <c r="E33" s="7">
        <v>3.8849999999999998</v>
      </c>
      <c r="F33" s="7">
        <v>88.07</v>
      </c>
    </row>
    <row r="34" spans="1:6" x14ac:dyDescent="0.25">
      <c r="B34" t="s">
        <v>6207</v>
      </c>
      <c r="C34" s="7">
        <v>150.68499999999997</v>
      </c>
      <c r="D34" s="7">
        <v>123.83000000000001</v>
      </c>
      <c r="E34" s="7">
        <v>21.825000000000003</v>
      </c>
      <c r="F34" s="7"/>
    </row>
    <row r="35" spans="1:6" x14ac:dyDescent="0.25">
      <c r="B35" t="s">
        <v>6208</v>
      </c>
      <c r="C35" s="7"/>
      <c r="D35" s="7">
        <v>268.87499999999994</v>
      </c>
      <c r="E35" s="7">
        <v>8.73</v>
      </c>
      <c r="F35" s="7">
        <v>53.699999999999996</v>
      </c>
    </row>
    <row r="36" spans="1:6" x14ac:dyDescent="0.25">
      <c r="B36" t="s">
        <v>6209</v>
      </c>
      <c r="C36" s="7">
        <v>168.10499999999999</v>
      </c>
      <c r="D36" s="7">
        <v>207.26</v>
      </c>
      <c r="E36" s="7"/>
      <c r="F36" s="7">
        <v>175.54999999999995</v>
      </c>
    </row>
    <row r="37" spans="1:6" x14ac:dyDescent="0.25">
      <c r="B37" t="s">
        <v>6210</v>
      </c>
      <c r="C37" s="7">
        <v>173.41499999999999</v>
      </c>
      <c r="D37" s="7">
        <v>238.27500000000003</v>
      </c>
      <c r="E37" s="7">
        <v>46.62</v>
      </c>
      <c r="F37" s="7">
        <v>35.849999999999994</v>
      </c>
    </row>
    <row r="38" spans="1:6" x14ac:dyDescent="0.25">
      <c r="B38" t="s">
        <v>6211</v>
      </c>
      <c r="C38" s="7">
        <v>56.07</v>
      </c>
      <c r="D38" s="7"/>
      <c r="E38" s="7">
        <v>299.07</v>
      </c>
      <c r="F38" s="7">
        <v>141.08500000000001</v>
      </c>
    </row>
    <row r="39" spans="1:6" x14ac:dyDescent="0.25">
      <c r="B39" t="s">
        <v>6212</v>
      </c>
      <c r="C39" s="7">
        <v>260.01</v>
      </c>
      <c r="D39" s="7">
        <v>106.02000000000001</v>
      </c>
      <c r="E39" s="7">
        <v>262.72000000000003</v>
      </c>
      <c r="F39" s="7">
        <v>189.47499999999999</v>
      </c>
    </row>
    <row r="40" spans="1:6" x14ac:dyDescent="0.25">
      <c r="B40" t="s">
        <v>6213</v>
      </c>
      <c r="C40" s="7">
        <v>197.61499999999998</v>
      </c>
      <c r="D40" s="7">
        <v>18.225000000000001</v>
      </c>
      <c r="E40" s="7">
        <v>241.85</v>
      </c>
      <c r="F40" s="7">
        <v>26.849999999999998</v>
      </c>
    </row>
    <row r="41" spans="1:6" x14ac:dyDescent="0.25">
      <c r="A41" t="s">
        <v>6201</v>
      </c>
      <c r="B41" t="s">
        <v>6202</v>
      </c>
      <c r="C41" s="7">
        <v>82.634999999999991</v>
      </c>
      <c r="D41" s="7">
        <v>93.960000000000008</v>
      </c>
      <c r="E41" s="7">
        <v>380.43499999999995</v>
      </c>
      <c r="F41" s="7">
        <v>78.034999999999997</v>
      </c>
    </row>
    <row r="42" spans="1:6" x14ac:dyDescent="0.25">
      <c r="B42" t="s">
        <v>6203</v>
      </c>
      <c r="C42" s="7">
        <v>65.67</v>
      </c>
      <c r="D42" s="7">
        <v>4.125</v>
      </c>
      <c r="E42" s="7">
        <v>23.774999999999999</v>
      </c>
      <c r="F42" s="7"/>
    </row>
    <row r="43" spans="1:6" x14ac:dyDescent="0.25">
      <c r="B43" t="s">
        <v>6204</v>
      </c>
      <c r="C43" s="7">
        <v>232.76</v>
      </c>
      <c r="D43" s="7">
        <v>28.395</v>
      </c>
      <c r="E43" s="7">
        <v>458.14499999999998</v>
      </c>
      <c r="F43" s="7">
        <v>240.34999999999997</v>
      </c>
    </row>
    <row r="44" spans="1:6" x14ac:dyDescent="0.25">
      <c r="B44" t="s">
        <v>6205</v>
      </c>
      <c r="C44" s="7">
        <v>190.125</v>
      </c>
      <c r="D44" s="7">
        <v>220.45499999999996</v>
      </c>
      <c r="E44" s="7">
        <v>42.734999999999999</v>
      </c>
      <c r="F44" s="7">
        <v>119.04499999999999</v>
      </c>
    </row>
    <row r="45" spans="1:6" x14ac:dyDescent="0.25">
      <c r="B45" t="s">
        <v>6206</v>
      </c>
      <c r="C45" s="7">
        <v>92.389999999999986</v>
      </c>
      <c r="D45" s="7">
        <v>141.95499999999998</v>
      </c>
      <c r="E45" s="7">
        <v>79.180000000000007</v>
      </c>
      <c r="F45" s="7">
        <v>95.6</v>
      </c>
    </row>
    <row r="46" spans="1:6" x14ac:dyDescent="0.25">
      <c r="B46" t="s">
        <v>6207</v>
      </c>
      <c r="C46" s="7">
        <v>47.76</v>
      </c>
      <c r="D46" s="7">
        <v>189.68</v>
      </c>
      <c r="E46" s="7">
        <v>8.73</v>
      </c>
      <c r="F46" s="7">
        <v>138.72499999999997</v>
      </c>
    </row>
    <row r="47" spans="1:6" x14ac:dyDescent="0.25">
      <c r="B47" t="s">
        <v>6208</v>
      </c>
      <c r="C47" s="7">
        <v>81.534999999999997</v>
      </c>
      <c r="D47" s="7">
        <v>165.41499999999996</v>
      </c>
      <c r="E47" s="7"/>
      <c r="F47" s="7">
        <v>65.669999999999987</v>
      </c>
    </row>
    <row r="48" spans="1:6" x14ac:dyDescent="0.25">
      <c r="B48" t="s">
        <v>6209</v>
      </c>
      <c r="C48" s="7">
        <v>29.784999999999997</v>
      </c>
      <c r="D48" s="7">
        <v>41.25</v>
      </c>
      <c r="E48" s="7"/>
      <c r="F48" s="7">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6C28-B5AE-43D2-83C7-D9BBD06E2425}">
  <dimension ref="A3:B6"/>
  <sheetViews>
    <sheetView workbookViewId="0">
      <selection activeCell="P16" sqref="P1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886.12000000000012</v>
      </c>
    </row>
    <row r="5" spans="1:2" x14ac:dyDescent="0.25">
      <c r="A5" t="s">
        <v>318</v>
      </c>
      <c r="B5" s="8">
        <v>3566.9400000000005</v>
      </c>
    </row>
    <row r="6" spans="1:2" x14ac:dyDescent="0.25">
      <c r="A6" t="s">
        <v>19</v>
      </c>
      <c r="B6" s="8">
        <v>16464.789999999994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287B7-DDE7-4571-8B76-FC06D81652DB}">
  <dimension ref="A3:B8"/>
  <sheetViews>
    <sheetView workbookViewId="0">
      <selection activeCell="B5" sqref="B5"/>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1472</v>
      </c>
      <c r="B4" s="8">
        <v>204.92999999999995</v>
      </c>
    </row>
    <row r="5" spans="1:2" x14ac:dyDescent="0.25">
      <c r="A5" t="s">
        <v>2177</v>
      </c>
      <c r="B5" s="8">
        <v>204.92999999999995</v>
      </c>
    </row>
    <row r="6" spans="1:2" x14ac:dyDescent="0.25">
      <c r="A6" t="s">
        <v>3195</v>
      </c>
      <c r="B6" s="8">
        <v>206.59999999999997</v>
      </c>
    </row>
    <row r="7" spans="1:2" x14ac:dyDescent="0.25">
      <c r="A7" t="s">
        <v>5075</v>
      </c>
      <c r="B7" s="8">
        <v>246.20999999999998</v>
      </c>
    </row>
    <row r="8" spans="1:2" x14ac:dyDescent="0.25">
      <c r="A8" t="s">
        <v>5765</v>
      </c>
      <c r="B8" s="8">
        <v>307.04499999999996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2.85546875"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smallmaster52</cp:lastModifiedBy>
  <cp:revision/>
  <dcterms:created xsi:type="dcterms:W3CDTF">2022-11-26T09:51:45Z</dcterms:created>
  <dcterms:modified xsi:type="dcterms:W3CDTF">2025-06-08T10:38:11Z</dcterms:modified>
  <cp:category/>
  <cp:contentStatus/>
</cp:coreProperties>
</file>