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<sst xmlns="http://schemas.openxmlformats.org/spreadsheetml/2006/main" count="380" uniqueCount="380">
  <si>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</si>
  <si>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</si>
  <si>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</si>
  <si>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</si>
  <si>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</si>
  <si>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</si>
  <si>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</si>
  <si>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</si>
  <si>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</si>
  <si>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</si>
  <si>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</si>
  <si>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</si>
  <si>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</si>
  <si>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</si>
  <si>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</si>
  <si>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</si>
  <si>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</si>
  <si>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</si>
  <si>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</si>
  <si>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</si>
  <si>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</si>
  <si>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</si>
  <si>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</si>
  <si>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</si>
  <si>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</si>
  <si>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</si>
  <si>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</si>
  <si>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</si>
  <si>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</si>
  <si>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</si>
  <si>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</si>
  <si>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</si>
  <si>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</si>
  <si>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</si>
  <si>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</si>
  <si>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</si>
  <si>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</si>
  <si>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</si>
  <si>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</si>
  <si>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</si>
  <si>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</si>
  <si>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</si>
  <si>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</si>
  <si>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</si>
  <si>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</si>
  <si>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</si>
  <si>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</si>
  <si>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</si>
  <si>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</si>
  <si>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</si>
  <si>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</si>
  <si>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</si>
  <si>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</si>
  <si>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</si>
  <si>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</si>
  <si>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</si>
  <si>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</si>
  <si>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</si>
  <si>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</si>
  <si>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</si>
  <si>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</si>
  <si>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</si>
  <si>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</si>
  <si>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</si>
  <si>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</si>
  <si>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</si>
  <si>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</si>
  <si>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</si>
  <si>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</si>
  <si>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</si>
  <si>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</si>
  <si>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</si>
  <si>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</si>
  <si>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</si>
  <si>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</si>
  <si>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</si>
  <si>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</si>
  <si>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</si>
  <si>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</si>
  <si>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</si>
  <si>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</si>
  <si>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</si>
  <si>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</si>
  <si>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</si>
  <si>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</si>
  <si>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</si>
  <si>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</si>
  <si>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</si>
  <si>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</si>
  <si>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</si>
  <si>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</si>
  <si>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</si>
  <si>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</si>
  <si>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</si>
  <si>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</si>
  <si>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</si>
  <si>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</si>
  <si>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</si>
  <si>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</si>
  <si>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</si>
  <si>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</si>
  <si>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</si>
  <si>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</si>
  <si>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</si>
  <si>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</si>
  <si>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</si>
  <si>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</si>
  <si>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</si>
  <si>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</si>
  <si>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</si>
  <si>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</si>
  <si>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</si>
  <si>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</si>
  <si>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</si>
  <si>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</si>
  <si>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</si>
  <si>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</si>
  <si>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</si>
  <si>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</si>
  <si>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</si>
  <si>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</si>
  <si>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</si>
  <si>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</si>
  <si>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</si>
  <si>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</si>
  <si>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</si>
  <si>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</si>
  <si>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</si>
  <si>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</si>
  <si>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</si>
  <si>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</si>
  <si>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</si>
  <si>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</si>
  <si>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</si>
  <si>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</si>
  <si>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E</t>
  </si>
  <si>
    <t xml:space="preserve">=SVERWEIS(validations_permittedValues!$A2; WENN(dataelements!$E:$E="permittedValues"; dataelements!$F:$G);2)</t>
  </si>
  <si>
    <t xml:space="preserve">Z</t>
  </si>
  <si>
    <t xml:space="preserve">=SVERWEIS(validations_permittedValues!$A3; WENN(dataelements!$E:$E="permittedValues"; dataelements!$F:$G);2)</t>
  </si>
  <si>
    <t xml:space="preserve">N</t>
  </si>
  <si>
    <t xml:space="preserve">=SVERWEIS(validations_permittedValues!$A4; WENN(dataelements!$E:$E="permittedValues"; dataelements!$F:$G);2)</t>
  </si>
  <si>
    <t xml:space="preserve">R</t>
  </si>
  <si>
    <t xml:space="preserve">=SVERWEIS(validations_permittedValues!$A5; WENN(dataelements!$E:$E="permittedValues"; dataelements!$F:$G);2)</t>
  </si>
  <si>
    <t xml:space="preserve">V</t>
  </si>
  <si>
    <t xml:space="preserve">=SVERWEIS(validations_permittedValues!$A6; WENN(dataelements!$E:$E="permittedValues"; dataelements!$F:$G);2)</t>
  </si>
  <si>
    <t xml:space="preserve">A</t>
  </si>
  <si>
    <t xml:space="preserve">=SVERWEIS(validations_permittedValues!$A7; WENN(dataelements!$E:$E="permittedValues"; dataelements!$F:$G);2)</t>
  </si>
  <si>
    <t xml:space="preserve">G</t>
  </si>
  <si>
    <t xml:space="preserve">=SVERWEIS(validations_permittedValues!$A8; WENN(dataelements!$E:$E="permittedValues"; dataelements!$F:$G);2)</t>
  </si>
  <si>
    <t xml:space="preserve">B</t>
  </si>
  <si>
    <t xml:space="preserve">=SVERWEIS(validations_permittedValues!$A9; WENN(dataelements!$E:$E="permittedValues"; dataelements!$F:$G);2)</t>
  </si>
  <si>
    <t xml:space="preserve">HD</t>
  </si>
  <si>
    <t xml:space="preserve">=SVERWEIS(validations_permittedValues!$A10; WENN(dataelements!$E:$E="permittedValues"; dataelements!$F:$G);2)</t>
  </si>
  <si>
    <t xml:space="preserve">ND</t>
  </si>
  <si>
    <t xml:space="preserve">=SVERWEIS(validations_permittedValues!$A11; WENN(dataelements!$E:$E="permittedValues"; dataelements!$F:$G);2)</t>
  </si>
  <si>
    <t xml:space="preserve">01x</t>
  </si>
  <si>
    <t xml:space="preserve">=SVERWEIS(validations_permittedValues!$A12; WENN(dataelements!$E:$E="permittedValues"; dataelements!$F:$G);2)</t>
  </si>
  <si>
    <t xml:space="preserve">02x</t>
  </si>
  <si>
    <t xml:space="preserve">=SVERWEIS(validations_permittedValues!$A13; WENN(dataelements!$E:$E="permittedValues"; dataelements!$F:$G);2)</t>
  </si>
  <si>
    <t xml:space="preserve">03x</t>
  </si>
  <si>
    <t xml:space="preserve">=SVERWEIS(validations_permittedValues!$A14; WENN(dataelements!$E:$E="permittedValues"; dataelements!$F:$G);2)</t>
  </si>
  <si>
    <t xml:space="preserve">04x</t>
  </si>
  <si>
    <t xml:space="preserve">=SVERWEIS(validations_permittedValues!$A15; WENN(dataelements!$E:$E="permittedValues"; dataelements!$F:$G);2)</t>
  </si>
  <si>
    <t xml:space="preserve">059</t>
  </si>
  <si>
    <t xml:space="preserve">=SVERWEIS(validations_permittedValues!$A16; WENN(dataelements!$E:$E="permittedValues"; dataelements!$F:$G);2)</t>
  </si>
  <si>
    <t xml:space="preserve">069</t>
  </si>
  <si>
    <t xml:space="preserve">=SVERWEIS(validations_permittedValues!$A17; WENN(dataelements!$E:$E="permittedValues"; dataelements!$F:$G);2)</t>
  </si>
  <si>
    <t xml:space="preserve">079</t>
  </si>
  <si>
    <t xml:space="preserve">=SVERWEIS(validations_permittedValues!$A18; WENN(dataelements!$E:$E="permittedValues"; dataelements!$F:$G);2)</t>
  </si>
  <si>
    <t xml:space="preserve">089</t>
  </si>
  <si>
    <t xml:space="preserve">=SVERWEIS(validations_permittedValues!$A19; WENN(dataelements!$E:$E="permittedValues"; dataelements!$F:$G);2)</t>
  </si>
  <si>
    <t xml:space="preserve">099</t>
  </si>
  <si>
    <t xml:space="preserve">=SVERWEIS(validations_permittedValues!$A20; WENN(dataelements!$E:$E="permittedValues"; dataelements!$F:$G);2)</t>
  </si>
  <si>
    <t xml:space="preserve">109</t>
  </si>
  <si>
    <t xml:space="preserve">=SVERWEIS(validations_permittedValues!$A21; WENN(dataelements!$E:$E="permittedValues"; dataelements!$F:$G);2)</t>
  </si>
  <si>
    <t xml:space="preserve">119</t>
  </si>
  <si>
    <t xml:space="preserve">=SVERWEIS(validations_permittedValues!$A22; WENN(dataelements!$E:$E="permittedValues"; dataelements!$F:$G);2)</t>
  </si>
  <si>
    <t xml:space="preserve">139</t>
  </si>
  <si>
    <t xml:space="preserve">=SVERWEIS(validations_permittedValues!$A23; WENN(dataelements!$E:$E="permittedValues"; dataelements!$F:$G);2)</t>
  </si>
  <si>
    <t xml:space="preserve">14x</t>
  </si>
  <si>
    <t xml:space="preserve">=SVERWEIS(validations_permittedValues!$A24; WENN(dataelements!$E:$E="permittedValues"; dataelements!$F:$G);2)</t>
  </si>
  <si>
    <t xml:space="preserve">15x</t>
  </si>
  <si>
    <t xml:space="preserve">=SVERWEIS(validations_permittedValues!$A25; WENN(dataelements!$E:$E="permittedValues"; dataelements!$F:$G);2)</t>
  </si>
  <si>
    <t xml:space="preserve">179</t>
  </si>
  <si>
    <t xml:space="preserve">=SVERWEIS(validations_permittedValues!$A26; WENN(dataelements!$E:$E="permittedValues"; dataelements!$F:$G);2)</t>
  </si>
  <si>
    <t xml:space="preserve">229</t>
  </si>
  <si>
    <t xml:space="preserve">=SVERWEIS(validations_permittedValues!$A27; WENN(dataelements!$E:$E="permittedValues"; dataelements!$F:$G);2)</t>
  </si>
  <si>
    <t xml:space="preserve">239</t>
  </si>
  <si>
    <t xml:space="preserve">=SVERWEIS(validations_permittedValues!$A28; WENN(dataelements!$E:$E="permittedValues"; dataelements!$F:$G);2)</t>
  </si>
  <si>
    <t xml:space="preserve">249</t>
  </si>
  <si>
    <t xml:space="preserve">=SVERWEIS(validations_permittedValues!$A29; WENN(dataelements!$E:$E="permittedValues"; dataelements!$F:$G);2)</t>
  </si>
  <si>
    <t xml:space="preserve">259</t>
  </si>
  <si>
    <t xml:space="preserve">=SVERWEIS(validations_permittedValues!$A30; WENN(dataelements!$E:$E="permittedValues"; dataelements!$F:$G);2)</t>
  </si>
  <si>
    <t xml:space="preserve">m</t>
  </si>
  <si>
    <t xml:space="preserve">=SVERWEIS(validations_permittedValues!$A31; WENN(dataelements!$E:$E="permittedValues"; dataelements!$F:$G);2)</t>
  </si>
  <si>
    <t xml:space="preserve">w</t>
  </si>
  <si>
    <t xml:space="preserve">=SVERWEIS(validations_permittedValues!$A32; WENN(dataelements!$E:$E="permittedValues"; dataelements!$F:$G);2)</t>
  </si>
  <si>
    <t xml:space="preserve">x</t>
  </si>
  <si>
    <t xml:space="preserve">=SVERWEIS(validations_permittedValues!$A33; WENN(dataelements!$E:$E="permittedValues"; dataelements!$F:$G);2)</t>
  </si>
  <si>
    <t xml:space="preserve">01xx</t>
  </si>
  <si>
    <t xml:space="preserve">=SVERWEIS(validations_permittedValues!$A34; WENN(dataelements!$E:$E="permittedValues"; dataelements!$F:$G);2)</t>
  </si>
  <si>
    <t xml:space="preserve">02xx</t>
  </si>
  <si>
    <t xml:space="preserve">=SVERWEIS(validations_permittedValues!$A35; WENN(dataelements!$E:$E="permittedValues"; dataelements!$F:$G);2)</t>
  </si>
  <si>
    <t xml:space="preserve">03xx</t>
  </si>
  <si>
    <t xml:space="preserve">=SVERWEIS(validations_permittedValues!$A36; WENN(dataelements!$E:$E="permittedValues"; dataelements!$F:$G);2)</t>
  </si>
  <si>
    <t xml:space="preserve">04xx</t>
  </si>
  <si>
    <t xml:space="preserve">=SVERWEIS(validations_permittedValues!$A37; WENN(dataelements!$E:$E="permittedValues"; dataelements!$F:$G);2)</t>
  </si>
  <si>
    <t xml:space="preserve">05xx</t>
  </si>
  <si>
    <t xml:space="preserve">=SVERWEIS(validations_permittedValues!$A38; WENN(dataelements!$E:$E="permittedValues"; dataelements!$F:$G);2)</t>
  </si>
  <si>
    <t xml:space="preserve">06xx</t>
  </si>
  <si>
    <t xml:space="preserve">=SVERWEIS(validations_permittedValues!$A39; WENN(dataelements!$E:$E="permittedValues"; dataelements!$F:$G);2)</t>
  </si>
  <si>
    <t xml:space="preserve">08xx</t>
  </si>
  <si>
    <t xml:space="preserve">=SVERWEIS(validations_permittedValues!$A40; WENN(dataelements!$E:$E="permittedValues"; 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</si>
  <si>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</si>
  <si>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</si>
  <si>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</si>
  <si>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</si>
  <si>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</si>
  <si>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</si>
  <si>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</si>
  <si>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{"key":["dt.admission_source"],"variable_name":["encounter_hospitalization_admitSource"],"fhir":["encounter.hospitalization.admitSource"],"source_variable_name":["AUFNAHMEANLASS"],"source_table_name":["FALL.CSV"],"constraints":["{\"value_set\": \"E,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</si>
  <si>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</si>
  <si>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</si>
  <si>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{"key":["dt.admission_target"],"variable_name":["encounter_hospitalization_admitSource"],"fhir":["encounter.hospitalization.admitSource"],"source_variable_name":["concept_cd"],"source_table_name":["observation_fact"],"constraints":["{\"value_set\": \"E,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</si>
  <si>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</si>
  <si>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</si>
  <si>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{"key":["dt.admission_target"],"variable_name":["encounter_hospitalization_admitSource"],"fhir":["encounter.hospitalization.admitSource"],"source_variable_name":["observation_source_value"],"source_table_name":["observation"],"constraints":["{\"value_set\": \"E,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</si>
  <si>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</si>
  <si>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t>
  </si>
  <si>
    <t xml:space="preserve">=SVERWEIS($A6;dataelements!A:G;7;FALSCH)</t>
  </si>
  <si>
    <t xml:space="preserve">{"key":["dt.ageindays_source"],"variable_name":["encounter_subject_patient_age_days"],"fhir":["undefined"],"source_variable_name":["ALTER_IN_TAGEN_AM_AUFNAHMETAG"],"source_table_name":["FALL.CSV"],"constraints":["{\"range\": {\"min\": 0, \"max\": 366, \"unit\": \"d\"}}"],"value_threshold":[0]}</t>
  </si>
  <si>
    <t xml:space="preserve">=SVERWEIS($A7;dataelements!A:G;7;FALSCH)</t>
  </si>
  <si>
    <t xml:space="preserve">{"key":["dt.ageindays_target"],"variable_name":["encounter_subject_patient_age_days"],"fhir":["undefined"],"source_variable_name":["nval_num"],"source_table_name":["observation_fact"],"constraints":["{\"range\": {\"min\": 0, \"max\": 366, \"unit\": \"d\"}}"],"value_threshold":[0],"sql_from":["observation_fact"],"sql_where":["concept_cd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</si>
  <si>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</si>
  <si>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{"key":["dt.ageindays_target"],"variable_name":["encounter_subject_patient_age_days"],"fhir":["undefined"],"source_variable_name":["observation_source_value"],"source_table_name":["observation"],"constraints":["{\"range\": {\"min\": 0, \"max\": 366, \"unit\": \"d\"}}"],"value_threshold":[0],"sql_from":["observation"],"sql_where":["observation_concept_id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</si>
  <si>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</si>
  <si>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t>
  </si>
  <si>
    <t xml:space="preserve">=SVERWEIS($A10;dataelements!A:G;7;FALSCH)</t>
  </si>
  <si>
    <t xml:space="preserve">{"key":["dt.ageinyears_source"],"variable_name":["encounter_subject_patient_age_years"],"fhir":["undefined"],"source_variable_name":["ALTER_IN_JAHREN_AM_AUFNAHMETAG"],"source_table_name":["FALL.CSV"],"constraints":["{\"range\": {\"min\": 0, \"max\": 110, \"unit\": \"a\"}}"],"value_threshold":[5]}</t>
  </si>
  <si>
    <t xml:space="preserve">=SVERWEIS($A11;dataelements!A:G;7;FALSCH)</t>
  </si>
  <si>
    <t xml:space="preserve">{"key":["dt.ageinyears_target"],"variable_name":["encounter_subject_patient_age_years"],"fhir":["undefined"],"source_variable_name":["nval_num"],"source_table_name":["observation_fact"],"constraints":["{\"range\": {\"min\": 0, \"max\": 110, \"unit\": \"a\"}}"],"value_threshold":[5],"sql_from":["observation_fact"],"sql_where":["concept_cd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</si>
  <si>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</si>
  <si>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{"key":["dt.ageinyears_target"],"variable_name":["encounter_subject_patient_age_years"],"fhir":["undefined"],"source_variable_name":["observation_source_value"],"source_table_name":["observation"],"constraints":["{\"range\": {\"min\": 0, \"max\": 110, \"unit\": \"a\"}}"],"value_threshold":[5],"sql_from":["observation"],"sql_where":["observation_concept_id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</si>
  <si>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</si>
  <si>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t>
  </si>
  <si>
    <t xml:space="preserve">=SVERWEIS($A14;dataelements!A:G;7;FALSCH)</t>
  </si>
  <si>
    <t xml:space="preserve">{"key":["dt.birthdate_source"],"variable_name":["patient_birthDate"],"fhir":["patient.birthDate"],"source_variable_name":["GEBURTSJAHR"],"source_table_name":["FALL.CSV"]}</t>
  </si>
  <si>
    <t xml:space="preserve">=SVERWEIS($A15;dataelements!A:G;7;FALSCH)</t>
  </si>
  <si>
    <t xml:space="preserve">{"key":["dt.birthdate_target"],"variable_name":["patient_birthDate"],"fhir":["patient.birthDate"],"source_variable_name":["birth_date"],"source_table_name":["patient_dimension"],"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</si>
  <si>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</si>
  <si>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</si>
  <si>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</si>
  <si>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t>
  </si>
  <si>
    <t xml:space="preserve">=SVERWEIS($A18;dataelements!A:G;7;FALSCH)</t>
  </si>
  <si>
    <t xml:space="preserve">{"key":["dt.condition_source"],"variable_name":["condition_code_coding_code"],"fhir":["condition.code.coding.code"],"source_variable_name":["ICD_Kode"],"source_table_name":["ICD.CSV"],"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</si>
  <si>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</si>
  <si>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</si>
  <si>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</si>
  <si>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</si>
  <si>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</si>
  <si>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t>
  </si>
  <si>
    <t xml:space="preserve">=SVERWEIS($A22;dataelements!A:G;7;FALSCH)</t>
  </si>
  <si>
    <t xml:space="preserve">{"key":["dt.conditioncategory_source"],"variable_name":["condition_category_encounter_diagnosis"],"fhir":["condition.category.encounter.diagnosis"],"source_variable_name":["Diagnoseart"],"source_table_name":["ICD.CSV"],"constraints":["{\"value_set\": \"HD, ND\"}"]}</t>
  </si>
  <si>
    <t xml:space="preserve">=SVERWEIS($A23;dataelements!A:G;7;FALSCH)</t>
  </si>
  <si>
    <t xml:space="preserve">{"key":["dt.conditioncategory_target"],"variable_name":["condition_category_encounter_diagnosis"],"fhir":["condition.category.encounter.diagnosis"],"source_variable_name":["modifier_cd"],"source_table_name":["observation_fact"],"constraints":["{\"value_set\": \"HD,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</si>
  <si>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</si>
  <si>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{"key":["dt.conditioncategory_target"],"variable_name":["condition_category_encounter_diagnosis"],"fhir":["condition.category.encounter.diagnosis"],"source_variable_name":["condition_type_concept_id"],"source_table_name":["condition_occurrence"],"constraints":["{\"value_set\": \"44786627,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</si>
  <si>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</si>
  <si>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t>
  </si>
  <si>
    <t xml:space="preserve">=SVERWEIS($A26;dataelements!A:G;7;FALSCH)</t>
  </si>
  <si>
    <t xml:space="preserve">{"key":["dt.discharge_source"],"variable_name":["encounter_hospitalization_dischargeDisposition"],"fhir":["encounter.hospitalization.dischargeDisposition"],"source_variable_name":["ENTLASSUNGSGRUND"],"source_table_name":["FALL.CSV"],"constraints":["{\"value_set\": \"01x,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</si>
  <si>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</si>
  <si>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{"key":["dt.discharge_target"],"variable_name":["encounter_hospitalization_dischargeDisposition"],"fhir":["encounter.hospitalization.dischargeDisposition"],"source_variable_name":["concept_cd"],"source_table_name":["observation_fact"],"constraints":["{\"value_set\": \"01x,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</si>
  <si>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</si>
  <si>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{"key":["dt.discharge_target"],"variable_name":["encounter_hospitalization_dischargeDisposition"],"fhir":["encounter.hospitalization.dischargeDisposition"],"source_variable_name":["observation_source_value"],"source_table_name":["observation"],"constraints":["{\"value_set\": \"01x,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</si>
  <si>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</si>
  <si>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{"dqa_assessment":[1],"variable_name":["encounter_identifier_value"],"fhir":["encounter.identifier.value"],"plausibility_relation":["{\"uniqueness\": {\"patient_identifier_value\": {\"name\": \"Pl.uniqueness.Item02\", \"description\": \"Mit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</si>
  <si>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</si>
  <si>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{"key":["dt.encounter_source"],"variable_name":["encounter_identifier_value"],"fhir":["encounter.identifier.value"],"source_variable_name":["KH_INTERNES_KENNZEICHEN"],"source_table_name":["FALL.CSV"],"data_map":[1]}</t>
  </si>
  <si>
    <t xml:space="preserve">=SVERWEIS($A31;dataelements!A:G;7;FALSCH)</t>
  </si>
  <si>
    <t xml:space="preserve">{"key":["dt.encounter_target"],"variable_name":["encounter_identifier_value"],"fhir":["encounter.identifier.value"],"source_variable_name":["encounter_num"],"source_table_name":["visit_dimension"],"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</si>
  <si>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</si>
  <si>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</si>
  <si>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</si>
  <si>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</si>
  <si>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</si>
  <si>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</si>
  <si>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</si>
  <si>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</si>
  <si>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</si>
  <si>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</si>
  <si>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</si>
  <si>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</si>
  <si>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</si>
  <si>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</si>
  <si>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</si>
  <si>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</si>
  <si>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</si>
  <si>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</si>
  <si>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</si>
  <si>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{"dqa_assessment":[1],"variable_name":["patient_gender"],"fhir":["patient.gender"],"plausibility_relation":["{\"atemporal\": {\"condition_code_coding_code\": {\"name\": \"Pl.atemporal.Item01\", \"description\": \"Nur bei weiblichen Patientinnen ist eine ICD-Diagnose aus dem ICD-Kapitel XV (ICD O00-O99) (Schwangerschaft, Geburt und Wochenbett) als Krankenhausdiagnose erlaubt.\", \"filter\": {\"omop\": \"O[0-9]\", \"i2b2\": \"O[0-9]\", \"p21csv\": \"O[0-9]\"}, \"join_crit\": \"encounter_identifier_value\", \"constraints\": {\"value_set\": {\"omop\": \"w\", \"i2b2\": \"w\", \"p21csv\": \"w\"}}}, \"condition_code_coding_code\": {\"name\": \"Pl.atemporal.Item02\", \"description\": \"Nur bei weiblichen Patientinnen sind bösartige Neubildungen der weiblichen Genitalorgane (ICD C51-C58) als Krankenhausdiagnose erlaubt.\", \"filter\": {\"omop\": \"C5[1-8]\", \"i2b2\": \"C5[1-8]\", \"p21csv\": \"C5[1-8]\"}, \"join_crit\": \"encounter_identifier_value\", \"constraints\": {\"value_set\":  {\"omop\": \"w\", \"i2b2\": \"w\", \"p21csv\": \"w\"}}}, \"condition_code_coding_code\": {\"name\": \"Pl.atemporal.Item03\", \"description\": \"Nur bei männlichen Patienten sind bösartige Neubildungen der männlichen Genitalorgane (ICD C60-C63) als Krankenhausdiagnose erlaubt.\", \"filter\": {\"omop\": \"C6[0-3]\", \"i2b2\": \"C6[0-3]\", \"p21csv\": \"C6[0-3]\"}, \"join_crit\": \"encounter_identifier_value\", \"constraints\": {\"value_set\":  {\"omop\": \"m\", \"i2b2\": \"m\", \"p21csv\": \"m\"}}}, \"encounter_hospitalization_class\": {\"name\": \"Pl.atemporal.Item04\", \"description\": \"Nur bei weiblichen Patientinnen ist 'stationäre Entbindung' als Aufnahmegrund (05) erlaubt.\", \"filter\": {\"omop\": \"05xx\", \"i2b2\": \"05xx\", \"p21csv\": \"05xx\"}, \"join_crit\": \"encounter_identifier_value\", \"constraints\": {\"value_set\":  {\"omop\": \"w\", \"i2b2\": \"w\", \"p21csv\": \"w\"}}}}}"]}</t>
  </si>
  <si>
    <t xml:space="preserve">=SVERWEIS($A42;dataelements!A:G;7;FALSCH)</t>
  </si>
  <si>
    <t xml:space="preserve">{"key":["dt.gender_source"],"variable_name":["patient_gender"],"fhir":["patient.gender"],"source_variable_name":["GESCHLECHT"],"source_table_name":["FALL.CSV"],"constraints":["{\"value_set\": \"m, w, x\"}"]}</t>
  </si>
  <si>
    <t xml:space="preserve">=SVERWEIS($A43;dataelements!A:G;7;FALSCH)</t>
  </si>
  <si>
    <t xml:space="preserve">{"key":["dt.gender_target"],"variable_name":["patient_gender"],"fhir":["patient.gender"],"source_variable_name":["sex_cd"],"source_table_name":["patient_dimension"],"constraints":["{\"value_set\": \"m,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</si>
  <si>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</si>
  <si>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{"key":["dt.gender_target"],"variable_name":["patient_gender"],"fhir":["patient.gender"],"source_variable_name":["gender_source_value"],"source_table_name":["person"],"constraints":["{\"value_set\": \"m,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</si>
  <si>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</si>
  <si>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t>
  </si>
  <si>
    <t xml:space="preserve">=SVERWEIS($A46;dataelements!A:G;7;FALSCH)</t>
  </si>
  <si>
    <t xml:space="preserve">{"key":["dt.hospitalization_source"],"variable_name":["encounter_hospitalization_class"],"fhir":["encounter.hospitalization.class"],"source_variable_name":["AUFNAHMEGRUND"],"source_table_name":["FALL.CSV"],"constraints":["{\"value_set\": \"01xx,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</si>
  <si>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</si>
  <si>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{"key":["dt.hospitalization_target"],"variable_name":["encounter_hospitalization_class"],"fhir":["encounter.hospitalization.class"],"source_variable_name":["concept_cd"],"source_table_name":["observation_fact"],"constraints":["{\"value_set\": \"01xx,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</si>
  <si>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</si>
  <si>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{"key":["dt.hospitalization_target"],"variable_name":["encounter_hospitalization_class"],"fhir":["encounter.hospitalization.class"],"source_variable_name":["observation_source_value"],"source_table_name":["observation"],"constraints":["{\"value_set\": \"01xx,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</si>
  <si>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</si>
  <si>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{"dqa_assessment":[1],"variable_name":["patient_identifier_value"],"fhir":["patient.identifier.value"],"plausibility_relation":["{\"uniqueness\": {\"patient_birthDate\": {\"name\": \"Pl.uniqueness.Item01\", \"description\": \"Mit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</si>
  <si>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</si>
  <si>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{"key":["dt.patient_source"],"variable_name":["patient_identifier_value"],"fhir":["patient.identifier.value"],"source_variable_name":["PATIENTENNUMMER"],"source_table_name":["FALL.CSV"],"data_map":[1]}</t>
  </si>
  <si>
    <t xml:space="preserve">=SVERWEIS($A51;dataelements!A:G;7;FALSCH)</t>
  </si>
  <si>
    <t xml:space="preserve">{"key":["dt.patient_target"],"variable_name":["patient_identifier_value"],"fhir":["patient.identifier.value"],"source_variable_name":["patient_num"],"source_table_name":["patient_dimension"],"data_map":[1],"sql_from":["patient_dimension"]}</t>
  </si>
  <si>
    <t xml:space="preserve">=SVERWEIS($A52;dataelements!A:G;7;FALSCH)</t>
  </si>
  <si>
    <t xml:space="preserve">{"key":["dt.patient_target"],"variable_name":["patient_identifier_value"],"fhir":["patient.identifier.value"],"source_variable_name":["person_id"],"source_table_name":["person"],"data_map":[1],"sql_from":["observation"]}</t>
  </si>
  <si>
    <t xml:space="preserve">=SVERWEIS($A53;dataelements!A:G;7;FALSCH)</t>
  </si>
  <si>
    <t xml:space="preserve">{"dqa_assessment":[1],"variable_name":["procedure_code_coding_code"],"fhir":["procedure.code.coding.code"]}</t>
  </si>
  <si>
    <t xml:space="preserve">=SVERWEIS($A54;dataelements!A:G;7;FALSCH)</t>
  </si>
  <si>
    <t xml:space="preserve">{"key":["dt.procedure_source"],"variable_name":["procedure_code_coding_code"],"fhir":["procedure.code.coding.code"],"source_variable_name":["OPS_Kode"],"source_table_name":["OPS.CSV"],"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</si>
  <si>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</si>
  <si>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</si>
  <si>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</si>
  <si>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</si>
  <si>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</si>
  <si>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</si>
  <si>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</si>
  <si>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</si>
  <si>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</si>
  <si>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</si>
  <si>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</si>
  <si>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</si>
  <si>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</si>
  <si>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t>
  </si>
  <si>
    <t xml:space="preserve">=SVERWEIS($A62;dataelements!A:G;7;FALSCH)</t>
  </si>
  <si>
    <t xml:space="preserve">{"key":["dt.provider_source"],"variable_name":["encounter_serviceProvider_type_Organization_name"],"fhir":["encounter.serviceProvider.type.Organization.name"],"source_variable_name":["FAB"],"source_table_name":["FAB.CSV"],"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</si>
  <si>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</si>
  <si>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</si>
  <si>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</si>
  <si>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</si>
  <si>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</si>
  <si>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</si>
  <si>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</si>
  <si>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</si>
  <si>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</si>
  <si>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</si>
  <si>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</si>
  <si>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</si>
  <si>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</si>
  <si>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</si>
  <si>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</si>
  <si>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</si>
  <si>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</si>
  <si>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</si>
  <si>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</si>
  <si>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</si>
  <si>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</si>
  <si>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t>
  </si>
  <si>
    <t xml:space="preserve">=SVERWEIS($A74;dataelements!A:G;7;FALSCH)</t>
  </si>
  <si>
    <t xml:space="preserve">{"key":["dt.ventilation_source"],"variable_name":["procedure_code_coding_code_40617009"],"fhir":["procedure.code.coding.code.40617009"],"source_variable_name":["BEATMUNGSSTUNDEN"],"source_table_name":["FALL.CSV"],"constraints":["{\"range\": {\"min\": 0, \"max\": 8766, \"unit\": \"h\"}}"]}</t>
  </si>
  <si>
    <t xml:space="preserve">=SVERWEIS($A75;dataelements!A:G;7;FALSCH)</t>
  </si>
  <si>
    <t xml:space="preserve">{"key":["dt.ventilation_target"],"variable_name":["procedure_code_coding_code_40617009"],"fhir":["procedure.code.coding.code.40617009"],"source_variable_name":["nval_num"],"source_table_name":["observation_fact"],"constraints":["{\"range\": {\"min\": 0, \"max\": 8766, \"unit\": \"h\"}}"],"sql_from":["observation_fact"],"sql_where":["concept_cd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</si>
  <si>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</si>
  <si>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{"key":["dt.ventilation_target"],"variable_name":["procedure_code_coding_code_40617009"],"fhir":["procedure.code.coding.code.40617009"],"source_variable_name":["observation_source_value"],"source_table_name":["observation"],"constraints":["{\"range\": {\"min\": 0, \"max\": 8766, \"unit\": \"h\"}}"],"sql_from":["observation"],"sql_where":["observation_concept_id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</si>
  <si>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</si>
  <si>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t>
  </si>
  <si>
    <t xml:space="preserve">=SVERWEIS($A78;dataelements!A:G;7;FALSCH)</t>
  </si>
  <si>
    <t xml:space="preserve">{"key":["dt.zipcode_source"],"variable_name":["patient_address_postalCode"],"fhir":["patient.address.postalCode"],"source_variable_name":["PLZ"],"source_table_name":["FALL.CSV"]}</t>
  </si>
  <si>
    <t xml:space="preserve">=SVERWEIS($A79;dataelements!A:G;7;FALSCH)</t>
  </si>
  <si>
    <t xml:space="preserve">{"key":["dt.zipcode_target"],"variable_name":["patient_address_postalCode"],"fhir":["patient.address.postalCode"],"source_variable_name":["zip_cd"],"source_table_name":["patient_dimension"],"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</si>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</sst>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22" totalsRowCount="0" totalsRowShown="0">
  <autoFilter ref="A1:D22"/>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7" Type="http://schemas.openxmlformats.org/officeDocument/2006/relationships/table" Target="../tables/table7.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c r="G4" s="1" t="s">
        <v>64</v>
      </c>
    </row>
    <row r="5">
      <c r="A5" t="n">
        <v>3</v>
      </c>
      <c r="B5" t="n">
        <v>0</v>
      </c>
      <c r="C5" t="s">
        <v>60</v>
      </c>
      <c r="D5" t="n">
        <v>3</v>
      </c>
      <c r="E5" t="s">
        <v>63</v>
      </c>
      <c r="F5"/>
      <c r="G5" s="1" t="s">
        <v>65</v>
      </c>
    </row>
    <row r="6">
      <c r="A6" t="n">
        <v>4</v>
      </c>
      <c r="B6" t="n">
        <v>0</v>
      </c>
      <c r="C6" t="s">
        <v>60</v>
      </c>
      <c r="D6" t="n">
        <v>4</v>
      </c>
      <c r="E6" t="s">
        <v>66</v>
      </c>
      <c r="F6"/>
      <c r="G6" s="1" t="s">
        <v>67</v>
      </c>
    </row>
    <row r="7">
      <c r="A7" t="n">
        <v>5</v>
      </c>
      <c r="B7" t="n">
        <v>0</v>
      </c>
      <c r="C7" t="s">
        <v>60</v>
      </c>
      <c r="D7" t="n">
        <v>5</v>
      </c>
      <c r="E7" t="s">
        <v>66</v>
      </c>
      <c r="F7"/>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c r="G10" s="1" t="s">
        <v>71</v>
      </c>
    </row>
    <row r="11">
      <c r="A11" t="n">
        <v>9</v>
      </c>
      <c r="B11" t="n">
        <v>0</v>
      </c>
      <c r="C11" t="s">
        <v>60</v>
      </c>
      <c r="D11" t="n">
        <v>9</v>
      </c>
      <c r="E11" t="s">
        <v>72</v>
      </c>
      <c r="F11"/>
      <c r="G11" s="1" t="s">
        <v>73</v>
      </c>
    </row>
    <row r="12">
      <c r="A12" t="n">
        <v>10</v>
      </c>
      <c r="B12" t="n">
        <v>0</v>
      </c>
      <c r="C12" t="s">
        <v>60</v>
      </c>
      <c r="D12" t="n">
        <v>10</v>
      </c>
      <c r="E12" t="s">
        <v>72</v>
      </c>
      <c r="F12"/>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c r="G15" s="1" t="s">
        <v>77</v>
      </c>
    </row>
    <row r="16">
      <c r="A16" t="n">
        <v>14</v>
      </c>
      <c r="B16" t="n">
        <v>0</v>
      </c>
      <c r="C16" t="s">
        <v>60</v>
      </c>
      <c r="D16" t="n">
        <v>14</v>
      </c>
      <c r="E16" t="s">
        <v>66</v>
      </c>
      <c r="F16"/>
      <c r="G16" s="1" t="s">
        <v>78</v>
      </c>
    </row>
    <row r="17">
      <c r="A17" t="n">
        <v>15</v>
      </c>
      <c r="B17" t="n">
        <v>0</v>
      </c>
      <c r="C17" t="s">
        <v>60</v>
      </c>
      <c r="D17" t="n">
        <v>15</v>
      </c>
      <c r="E17" t="s">
        <v>72</v>
      </c>
      <c r="F17"/>
      <c r="G17" s="1" t="s">
        <v>79</v>
      </c>
    </row>
    <row r="18">
      <c r="A18" t="n">
        <v>16</v>
      </c>
      <c r="B18" t="n">
        <v>0</v>
      </c>
      <c r="C18" t="s">
        <v>60</v>
      </c>
      <c r="D18" t="n">
        <v>16</v>
      </c>
      <c r="E18" t="s">
        <v>66</v>
      </c>
      <c r="F18"/>
      <c r="G18" s="1" t="s">
        <v>80</v>
      </c>
    </row>
    <row r="19">
      <c r="A19" t="n">
        <v>17</v>
      </c>
      <c r="B19" t="n">
        <v>0</v>
      </c>
      <c r="C19" t="s">
        <v>60</v>
      </c>
      <c r="D19" t="n">
        <v>17</v>
      </c>
      <c r="E19" t="s">
        <v>72</v>
      </c>
      <c r="F19"/>
      <c r="G19" s="1" t="s">
        <v>81</v>
      </c>
    </row>
    <row r="20">
      <c r="A20" t="n">
        <v>18</v>
      </c>
      <c r="B20" t="n">
        <v>0</v>
      </c>
      <c r="C20" t="s">
        <v>60</v>
      </c>
      <c r="D20" t="n">
        <v>18</v>
      </c>
      <c r="E20" t="s">
        <v>72</v>
      </c>
      <c r="F20"/>
      <c r="G20" s="1" t="s">
        <v>82</v>
      </c>
    </row>
    <row r="21">
      <c r="A21" t="n">
        <v>19</v>
      </c>
      <c r="B21" t="n">
        <v>0</v>
      </c>
      <c r="C21" t="s">
        <v>60</v>
      </c>
      <c r="D21" t="n">
        <v>19</v>
      </c>
      <c r="E21" t="s">
        <v>63</v>
      </c>
      <c r="F21"/>
      <c r="G21" s="1" t="s">
        <v>83</v>
      </c>
    </row>
    <row r="22">
      <c r="A22" t="n">
        <v>20</v>
      </c>
      <c r="B22" t="n">
        <v>0</v>
      </c>
      <c r="C22" t="s">
        <v>60</v>
      </c>
      <c r="D22" t="n">
        <v>20</v>
      </c>
      <c r="E22" t="s">
        <v>66</v>
      </c>
      <c r="F22"/>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2</v>
      </c>
      <c r="B4" t="s">
        <v>89</v>
      </c>
      <c r="C4" t="s">
        <v>94</v>
      </c>
      <c r="D4" t="s">
        <v>95</v>
      </c>
    </row>
    <row r="5">
      <c r="A5" t="n">
        <v>3</v>
      </c>
      <c r="B5" t="s">
        <v>89</v>
      </c>
      <c r="C5" t="s">
        <v>96</v>
      </c>
      <c r="D5" t="s">
        <v>97</v>
      </c>
    </row>
    <row r="6">
      <c r="A6" t="n">
        <v>4</v>
      </c>
      <c r="B6" t="s">
        <v>89</v>
      </c>
      <c r="C6" t="s">
        <v>98</v>
      </c>
      <c r="D6" t="s">
        <v>99</v>
      </c>
    </row>
    <row r="7">
      <c r="A7" t="n">
        <v>5</v>
      </c>
      <c r="B7" t="s">
        <v>89</v>
      </c>
      <c r="C7" t="s">
        <v>100</v>
      </c>
      <c r="D7" t="s">
        <v>101</v>
      </c>
    </row>
    <row r="8">
      <c r="A8" t="n">
        <v>6</v>
      </c>
      <c r="B8" t="s">
        <v>89</v>
      </c>
      <c r="C8" t="s">
        <v>102</v>
      </c>
      <c r="D8" t="s">
        <v>103</v>
      </c>
    </row>
    <row r="9">
      <c r="A9" t="n">
        <v>7</v>
      </c>
      <c r="B9" t="s">
        <v>89</v>
      </c>
      <c r="C9" t="s">
        <v>104</v>
      </c>
      <c r="D9" t="s">
        <v>105</v>
      </c>
    </row>
    <row r="10">
      <c r="A10" t="n">
        <v>8</v>
      </c>
      <c r="B10" t="s">
        <v>89</v>
      </c>
      <c r="C10" t="s">
        <v>106</v>
      </c>
      <c r="D10" t="s">
        <v>107</v>
      </c>
    </row>
    <row r="11">
      <c r="A11" t="n">
        <v>9</v>
      </c>
      <c r="B11" t="s">
        <v>89</v>
      </c>
      <c r="C11" t="s">
        <v>108</v>
      </c>
      <c r="D11" t="s">
        <v>109</v>
      </c>
    </row>
    <row r="12">
      <c r="A12" t="n">
        <v>10</v>
      </c>
      <c r="B12" t="s">
        <v>89</v>
      </c>
      <c r="C12" t="s">
        <v>110</v>
      </c>
      <c r="D12" t="s">
        <v>111</v>
      </c>
    </row>
    <row r="13">
      <c r="A13" t="n">
        <v>11</v>
      </c>
      <c r="B13" t="s">
        <v>89</v>
      </c>
      <c r="C13" t="s">
        <v>112</v>
      </c>
      <c r="D13" t="s">
        <v>113</v>
      </c>
    </row>
    <row r="14">
      <c r="A14" t="n">
        <v>12</v>
      </c>
      <c r="B14" t="s">
        <v>89</v>
      </c>
      <c r="C14" t="s">
        <v>114</v>
      </c>
      <c r="D14" t="s">
        <v>115</v>
      </c>
    </row>
    <row r="15">
      <c r="A15" t="n">
        <v>13</v>
      </c>
      <c r="B15" t="s">
        <v>89</v>
      </c>
      <c r="C15" t="s">
        <v>116</v>
      </c>
      <c r="D15" t="s">
        <v>117</v>
      </c>
    </row>
    <row r="16">
      <c r="A16" t="n">
        <v>14</v>
      </c>
      <c r="B16" t="s">
        <v>89</v>
      </c>
      <c r="C16" t="s">
        <v>118</v>
      </c>
      <c r="D16" t="s">
        <v>119</v>
      </c>
    </row>
    <row r="17">
      <c r="A17" t="n">
        <v>15</v>
      </c>
      <c r="B17" t="s">
        <v>89</v>
      </c>
      <c r="C17" t="s">
        <v>120</v>
      </c>
      <c r="D17" t="s">
        <v>121</v>
      </c>
    </row>
    <row r="18">
      <c r="A18" t="n">
        <v>16</v>
      </c>
      <c r="B18" t="s">
        <v>89</v>
      </c>
      <c r="C18" t="s">
        <v>122</v>
      </c>
      <c r="D18" t="s">
        <v>123</v>
      </c>
    </row>
    <row r="19">
      <c r="A19" t="n">
        <v>17</v>
      </c>
      <c r="B19" t="s">
        <v>89</v>
      </c>
      <c r="C19" t="s">
        <v>124</v>
      </c>
      <c r="D19" t="s">
        <v>125</v>
      </c>
    </row>
    <row r="20">
      <c r="A20" t="n">
        <v>18</v>
      </c>
      <c r="B20" t="s">
        <v>89</v>
      </c>
      <c r="C20" t="s">
        <v>126</v>
      </c>
      <c r="D20" t="s">
        <v>127</v>
      </c>
    </row>
    <row r="21">
      <c r="A21" t="n">
        <v>19</v>
      </c>
      <c r="B21" t="s">
        <v>89</v>
      </c>
      <c r="C21" t="s">
        <v>128</v>
      </c>
      <c r="D21" t="s">
        <v>129</v>
      </c>
    </row>
    <row r="22">
      <c r="A22" t="n">
        <v>20</v>
      </c>
      <c r="B22" t="s">
        <v>89</v>
      </c>
      <c r="C22" t="s">
        <v>130</v>
      </c>
      <c r="D22" t="s">
        <v>131</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132</v>
      </c>
      <c r="C1" s="3" t="s">
        <v>54</v>
      </c>
      <c r="D1" s="3" t="s">
        <v>133</v>
      </c>
      <c r="E1" s="3" t="s">
        <v>134</v>
      </c>
    </row>
    <row r="2" ht="12.75" customHeight="1">
      <c r="A2" t="n">
        <v>1</v>
      </c>
      <c r="B2" t="s">
        <v>135</v>
      </c>
      <c r="C2"/>
      <c r="D2" t="s">
        <v>136</v>
      </c>
      <c r="E2"/>
    </row>
    <row r="3">
      <c r="A3" t="n">
        <v>1</v>
      </c>
      <c r="B3" t="s">
        <v>137</v>
      </c>
      <c r="C3"/>
      <c r="D3" t="s">
        <v>138</v>
      </c>
      <c r="E3"/>
    </row>
    <row r="4">
      <c r="A4" t="n">
        <v>1</v>
      </c>
      <c r="B4" t="s">
        <v>139</v>
      </c>
      <c r="C4"/>
      <c r="D4" t="s">
        <v>140</v>
      </c>
      <c r="E4"/>
    </row>
    <row r="5">
      <c r="A5" t="n">
        <v>1</v>
      </c>
      <c r="B5" t="s">
        <v>141</v>
      </c>
      <c r="C5"/>
      <c r="D5" t="s">
        <v>142</v>
      </c>
      <c r="E5"/>
    </row>
    <row r="6">
      <c r="A6" t="n">
        <v>1</v>
      </c>
      <c r="B6" t="s">
        <v>143</v>
      </c>
      <c r="C6"/>
      <c r="D6" t="s">
        <v>144</v>
      </c>
      <c r="E6"/>
    </row>
    <row r="7">
      <c r="A7" t="n">
        <v>1</v>
      </c>
      <c r="B7" t="s">
        <v>145</v>
      </c>
      <c r="C7"/>
      <c r="D7" t="s">
        <v>146</v>
      </c>
      <c r="E7"/>
    </row>
    <row r="8">
      <c r="A8" t="n">
        <v>1</v>
      </c>
      <c r="B8" t="s">
        <v>147</v>
      </c>
      <c r="C8"/>
      <c r="D8" t="s">
        <v>148</v>
      </c>
      <c r="E8"/>
    </row>
    <row r="9">
      <c r="A9" t="n">
        <v>1</v>
      </c>
      <c r="B9" t="s">
        <v>149</v>
      </c>
      <c r="C9"/>
      <c r="D9" t="s">
        <v>150</v>
      </c>
      <c r="E9"/>
    </row>
    <row r="10">
      <c r="A10" t="n">
        <v>2</v>
      </c>
      <c r="B10" t="s">
        <v>151</v>
      </c>
      <c r="C10"/>
      <c r="D10" t="s">
        <v>152</v>
      </c>
      <c r="E10"/>
    </row>
    <row r="11">
      <c r="A11" t="n">
        <v>2</v>
      </c>
      <c r="B11" t="s">
        <v>153</v>
      </c>
      <c r="C11"/>
      <c r="D11" t="s">
        <v>154</v>
      </c>
      <c r="E11"/>
    </row>
    <row r="12">
      <c r="A12" t="n">
        <v>3</v>
      </c>
      <c r="B12" t="s">
        <v>155</v>
      </c>
      <c r="C12"/>
      <c r="D12" t="s">
        <v>156</v>
      </c>
      <c r="E12"/>
    </row>
    <row r="13">
      <c r="A13" t="n">
        <v>3</v>
      </c>
      <c r="B13" t="s">
        <v>157</v>
      </c>
      <c r="C13"/>
      <c r="D13" t="s">
        <v>158</v>
      </c>
      <c r="E13"/>
    </row>
    <row r="14">
      <c r="A14" t="n">
        <v>3</v>
      </c>
      <c r="B14" t="s">
        <v>159</v>
      </c>
      <c r="C14"/>
      <c r="D14" t="s">
        <v>160</v>
      </c>
      <c r="E14"/>
    </row>
    <row r="15">
      <c r="A15" t="n">
        <v>3</v>
      </c>
      <c r="B15" t="s">
        <v>161</v>
      </c>
      <c r="C15"/>
      <c r="D15" t="s">
        <v>162</v>
      </c>
      <c r="E15"/>
    </row>
    <row r="16">
      <c r="A16" t="n">
        <v>3</v>
      </c>
      <c r="B16" t="s">
        <v>163</v>
      </c>
      <c r="C16"/>
      <c r="D16" t="s">
        <v>164</v>
      </c>
      <c r="E16"/>
    </row>
    <row r="17">
      <c r="A17" t="n">
        <v>3</v>
      </c>
      <c r="B17" t="s">
        <v>165</v>
      </c>
      <c r="C17"/>
      <c r="D17" t="s">
        <v>166</v>
      </c>
      <c r="E17"/>
    </row>
    <row r="18">
      <c r="A18" t="n">
        <v>3</v>
      </c>
      <c r="B18" t="s">
        <v>167</v>
      </c>
      <c r="C18"/>
      <c r="D18" t="s">
        <v>168</v>
      </c>
      <c r="E18"/>
    </row>
    <row r="19">
      <c r="A19" t="n">
        <v>3</v>
      </c>
      <c r="B19" t="s">
        <v>169</v>
      </c>
      <c r="C19"/>
      <c r="D19" s="1" t="s">
        <v>170</v>
      </c>
      <c r="E19"/>
    </row>
    <row r="20">
      <c r="A20" t="n">
        <v>3</v>
      </c>
      <c r="B20" t="s">
        <v>171</v>
      </c>
      <c r="C20"/>
      <c r="D20" t="s">
        <v>172</v>
      </c>
      <c r="E20"/>
    </row>
    <row r="21">
      <c r="A21" t="n">
        <v>3</v>
      </c>
      <c r="B21" t="s">
        <v>173</v>
      </c>
      <c r="C21"/>
      <c r="D21" t="s">
        <v>174</v>
      </c>
      <c r="E21"/>
    </row>
    <row r="22">
      <c r="A22" t="n">
        <v>3</v>
      </c>
      <c r="B22" t="s">
        <v>175</v>
      </c>
      <c r="C22"/>
      <c r="D22" t="s">
        <v>176</v>
      </c>
      <c r="E22"/>
    </row>
    <row r="23">
      <c r="A23" t="n">
        <v>3</v>
      </c>
      <c r="B23" t="s">
        <v>177</v>
      </c>
      <c r="C23"/>
      <c r="D23" t="s">
        <v>178</v>
      </c>
      <c r="E23"/>
    </row>
    <row r="24">
      <c r="A24" t="n">
        <v>3</v>
      </c>
      <c r="B24" t="s">
        <v>179</v>
      </c>
      <c r="C24"/>
      <c r="D24" t="s">
        <v>180</v>
      </c>
      <c r="E24"/>
    </row>
    <row r="25">
      <c r="A25" t="n">
        <v>3</v>
      </c>
      <c r="B25" t="s">
        <v>181</v>
      </c>
      <c r="C25"/>
      <c r="D25" t="s">
        <v>182</v>
      </c>
      <c r="E25"/>
    </row>
    <row r="26">
      <c r="A26" t="n">
        <v>3</v>
      </c>
      <c r="B26" t="s">
        <v>183</v>
      </c>
      <c r="C26"/>
      <c r="D26" t="s">
        <v>184</v>
      </c>
      <c r="E26"/>
    </row>
    <row r="27">
      <c r="A27" t="n">
        <v>3</v>
      </c>
      <c r="B27" t="s">
        <v>185</v>
      </c>
      <c r="C27"/>
      <c r="D27" t="s">
        <v>186</v>
      </c>
      <c r="E27"/>
    </row>
    <row r="28">
      <c r="A28" t="n">
        <v>3</v>
      </c>
      <c r="B28" t="s">
        <v>187</v>
      </c>
      <c r="C28"/>
      <c r="D28" t="s">
        <v>188</v>
      </c>
      <c r="E28"/>
    </row>
    <row r="29">
      <c r="A29" t="n">
        <v>3</v>
      </c>
      <c r="B29" t="s">
        <v>189</v>
      </c>
      <c r="C29"/>
      <c r="D29" t="s">
        <v>190</v>
      </c>
      <c r="E29"/>
    </row>
    <row r="30">
      <c r="A30" t="n">
        <v>3</v>
      </c>
      <c r="B30" t="s">
        <v>191</v>
      </c>
      <c r="C30"/>
      <c r="D30" t="s">
        <v>192</v>
      </c>
      <c r="E30"/>
    </row>
    <row r="31">
      <c r="A31" t="n">
        <v>4</v>
      </c>
      <c r="B31" t="s">
        <v>193</v>
      </c>
      <c r="C31"/>
      <c r="D31" t="s">
        <v>194</v>
      </c>
      <c r="E31"/>
    </row>
    <row r="32">
      <c r="A32" t="n">
        <v>4</v>
      </c>
      <c r="B32" t="s">
        <v>195</v>
      </c>
      <c r="C32"/>
      <c r="D32" t="s">
        <v>196</v>
      </c>
      <c r="E32"/>
    </row>
    <row r="33">
      <c r="A33" t="n">
        <v>4</v>
      </c>
      <c r="B33" t="s">
        <v>197</v>
      </c>
      <c r="C33"/>
      <c r="D33" t="s">
        <v>198</v>
      </c>
      <c r="E33"/>
    </row>
    <row r="34">
      <c r="A34" t="n">
        <v>5</v>
      </c>
      <c r="B34" t="s">
        <v>199</v>
      </c>
      <c r="C34"/>
      <c r="D34" t="s">
        <v>200</v>
      </c>
      <c r="E34"/>
    </row>
    <row r="35">
      <c r="A35" t="n">
        <v>5</v>
      </c>
      <c r="B35" t="s">
        <v>201</v>
      </c>
      <c r="C35"/>
      <c r="D35" t="s">
        <v>202</v>
      </c>
      <c r="E35"/>
    </row>
    <row r="36">
      <c r="A36" t="n">
        <v>5</v>
      </c>
      <c r="B36" t="s">
        <v>203</v>
      </c>
      <c r="C36"/>
      <c r="D36" t="s">
        <v>204</v>
      </c>
      <c r="E36"/>
    </row>
    <row r="37">
      <c r="A37" t="n">
        <v>5</v>
      </c>
      <c r="B37" t="s">
        <v>205</v>
      </c>
      <c r="C37"/>
      <c r="D37" t="s">
        <v>206</v>
      </c>
      <c r="E37"/>
    </row>
    <row r="38">
      <c r="A38" t="n">
        <v>5</v>
      </c>
      <c r="B38" t="s">
        <v>207</v>
      </c>
      <c r="C38"/>
      <c r="D38" t="s">
        <v>208</v>
      </c>
      <c r="E38"/>
    </row>
    <row r="39">
      <c r="A39" t="n">
        <v>5</v>
      </c>
      <c r="B39" t="s">
        <v>209</v>
      </c>
      <c r="C39"/>
      <c r="D39" t="s">
        <v>210</v>
      </c>
      <c r="E39"/>
    </row>
    <row r="40">
      <c r="A40" t="n">
        <v>5</v>
      </c>
      <c r="B40" t="s">
        <v>211</v>
      </c>
      <c r="C40"/>
      <c r="D40" t="s">
        <v>212</v>
      </c>
      <c r="E40"/>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18</v>
      </c>
      <c r="C1" s="3" t="s">
        <v>19</v>
      </c>
      <c r="D1" s="3" t="s">
        <v>30</v>
      </c>
      <c r="E1"/>
    </row>
    <row r="2" ht="12.75" customHeight="1">
      <c r="D2" t="e">
        <f t="array" ref="D2">VLOOKUP(validations_string!$A2,IF(dataelements!$E:$E="string",dataelements!$F:$G),2,FALSE)</f>
        <v>#N/A</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13</v>
      </c>
      <c r="B1" s="4" t="s">
        <v>20</v>
      </c>
      <c r="C1" s="4" t="s">
        <v>21</v>
      </c>
      <c r="D1" s="4" t="s">
        <v>22</v>
      </c>
      <c r="E1" s="3" t="s">
        <v>30</v>
      </c>
    </row>
    <row r="2" ht="12.75" customHeight="1">
      <c r="E2" t="e">
        <f t="array" ref="E2">VLOOKUP(validations_integer!$A2,IF(dataelements!$E:$E="integer",dataelements!$F:$G),2,FALSE)</f>
        <v>#N/A</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13</v>
      </c>
      <c r="B1" s="4" t="s">
        <v>23</v>
      </c>
      <c r="C1" s="3" t="s">
        <v>30</v>
      </c>
    </row>
    <row r="2" ht="12.75" customHeight="1">
      <c r="C2" t="e">
        <f t="array" ref="C2">VLOOKUP(validations_calendar!$A2,IF(dataelements!$E:$E="calendar",dataelements!$F:$G),2)</f>
        <v>#N/A</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213</v>
      </c>
      <c r="B1" s="4" t="s">
        <v>214</v>
      </c>
      <c r="C1" s="4" t="s">
        <v>132</v>
      </c>
      <c r="D1" s="5" t="s">
        <v>215</v>
      </c>
    </row>
    <row r="2">
      <c r="A2" t="n">
        <v>1</v>
      </c>
      <c r="B2" t="s">
        <v>216</v>
      </c>
      <c r="C2" t="s">
        <v>217</v>
      </c>
      <c r="D2" t="s">
        <v>218</v>
      </c>
    </row>
    <row r="3">
      <c r="A3" t="n">
        <v>1</v>
      </c>
      <c r="B3" t="s">
        <v>219</v>
      </c>
      <c r="C3" t="s">
        <v>220</v>
      </c>
      <c r="D3" t="s">
        <v>221</v>
      </c>
    </row>
    <row r="4">
      <c r="A4" t="n">
        <v>1</v>
      </c>
      <c r="B4" t="s">
        <v>222</v>
      </c>
      <c r="C4" t="s">
        <v>223</v>
      </c>
      <c r="D4" t="s">
        <v>224</v>
      </c>
    </row>
    <row r="5">
      <c r="A5" t="n">
        <v>1</v>
      </c>
      <c r="B5" t="s">
        <v>225</v>
      </c>
      <c r="C5" t="s">
        <v>226</v>
      </c>
      <c r="D5" t="s">
        <v>227</v>
      </c>
    </row>
    <row r="6">
      <c r="A6" t="n">
        <v>2</v>
      </c>
      <c r="B6" t="s">
        <v>216</v>
      </c>
      <c r="C6" t="s">
        <v>228</v>
      </c>
      <c r="D6" t="s">
        <v>229</v>
      </c>
    </row>
    <row r="7">
      <c r="A7" t="n">
        <v>2</v>
      </c>
      <c r="B7" t="s">
        <v>219</v>
      </c>
      <c r="C7" t="s">
        <v>230</v>
      </c>
      <c r="D7" t="s">
        <v>231</v>
      </c>
    </row>
    <row r="8">
      <c r="A8" t="n">
        <v>2</v>
      </c>
      <c r="B8" t="s">
        <v>222</v>
      </c>
      <c r="C8" t="s">
        <v>232</v>
      </c>
      <c r="D8" t="s">
        <v>233</v>
      </c>
    </row>
    <row r="9">
      <c r="A9" t="n">
        <v>2</v>
      </c>
      <c r="B9" t="s">
        <v>225</v>
      </c>
      <c r="C9" t="s">
        <v>234</v>
      </c>
      <c r="D9" t="s">
        <v>235</v>
      </c>
    </row>
    <row r="10">
      <c r="A10" t="n">
        <v>3</v>
      </c>
      <c r="B10" t="s">
        <v>216</v>
      </c>
      <c r="C10" t="s">
        <v>236</v>
      </c>
      <c r="D10" t="s">
        <v>237</v>
      </c>
    </row>
    <row r="11">
      <c r="A11" t="n">
        <v>3</v>
      </c>
      <c r="B11" t="s">
        <v>219</v>
      </c>
      <c r="C11" t="s">
        <v>238</v>
      </c>
      <c r="D11" t="s">
        <v>239</v>
      </c>
    </row>
    <row r="12">
      <c r="A12" t="n">
        <v>3</v>
      </c>
      <c r="B12" t="s">
        <v>222</v>
      </c>
      <c r="C12" t="s">
        <v>240</v>
      </c>
      <c r="D12" t="s">
        <v>241</v>
      </c>
    </row>
    <row r="13">
      <c r="A13" t="n">
        <v>3</v>
      </c>
      <c r="B13" t="s">
        <v>225</v>
      </c>
      <c r="C13" t="s">
        <v>242</v>
      </c>
      <c r="D13" t="s">
        <v>243</v>
      </c>
    </row>
    <row r="14">
      <c r="A14" t="n">
        <v>4</v>
      </c>
      <c r="B14" t="s">
        <v>216</v>
      </c>
      <c r="C14" t="s">
        <v>244</v>
      </c>
      <c r="D14" t="s">
        <v>245</v>
      </c>
    </row>
    <row r="15">
      <c r="A15" t="n">
        <v>4</v>
      </c>
      <c r="B15" t="s">
        <v>219</v>
      </c>
      <c r="C15" t="s">
        <v>246</v>
      </c>
      <c r="D15" t="s">
        <v>247</v>
      </c>
    </row>
    <row r="16">
      <c r="A16" t="n">
        <v>4</v>
      </c>
      <c r="B16" t="s">
        <v>222</v>
      </c>
      <c r="C16" t="s">
        <v>248</v>
      </c>
      <c r="D16" t="s">
        <v>249</v>
      </c>
    </row>
    <row r="17">
      <c r="A17" t="n">
        <v>4</v>
      </c>
      <c r="B17" t="s">
        <v>225</v>
      </c>
      <c r="C17" t="s">
        <v>250</v>
      </c>
      <c r="D17" t="s">
        <v>251</v>
      </c>
    </row>
    <row r="18">
      <c r="A18" t="n">
        <v>5</v>
      </c>
      <c r="B18" t="s">
        <v>216</v>
      </c>
      <c r="C18" t="s">
        <v>252</v>
      </c>
      <c r="D18" t="s">
        <v>253</v>
      </c>
    </row>
    <row r="19">
      <c r="A19" t="n">
        <v>5</v>
      </c>
      <c r="B19" t="s">
        <v>219</v>
      </c>
      <c r="C19" t="s">
        <v>254</v>
      </c>
      <c r="D19" t="s">
        <v>255</v>
      </c>
    </row>
    <row r="20">
      <c r="A20" t="n">
        <v>5</v>
      </c>
      <c r="B20" t="s">
        <v>222</v>
      </c>
      <c r="C20" t="s">
        <v>256</v>
      </c>
      <c r="D20" t="s">
        <v>257</v>
      </c>
    </row>
    <row r="21">
      <c r="A21" t="n">
        <v>5</v>
      </c>
      <c r="B21" t="s">
        <v>225</v>
      </c>
      <c r="C21" t="s">
        <v>258</v>
      </c>
      <c r="D21" t="s">
        <v>259</v>
      </c>
    </row>
    <row r="22">
      <c r="A22" t="n">
        <v>6</v>
      </c>
      <c r="B22" t="s">
        <v>216</v>
      </c>
      <c r="C22" t="s">
        <v>260</v>
      </c>
      <c r="D22" t="s">
        <v>261</v>
      </c>
    </row>
    <row r="23">
      <c r="A23" t="n">
        <v>6</v>
      </c>
      <c r="B23" t="s">
        <v>219</v>
      </c>
      <c r="C23" t="s">
        <v>262</v>
      </c>
      <c r="D23" t="s">
        <v>263</v>
      </c>
    </row>
    <row r="24">
      <c r="A24" t="n">
        <v>6</v>
      </c>
      <c r="B24" t="s">
        <v>222</v>
      </c>
      <c r="C24" t="s">
        <v>264</v>
      </c>
      <c r="D24" t="s">
        <v>265</v>
      </c>
    </row>
    <row r="25">
      <c r="A25" t="n">
        <v>6</v>
      </c>
      <c r="B25" t="s">
        <v>225</v>
      </c>
      <c r="C25" t="s">
        <v>266</v>
      </c>
      <c r="D25" t="s">
        <v>267</v>
      </c>
    </row>
    <row r="26">
      <c r="A26" t="n">
        <v>7</v>
      </c>
      <c r="B26" t="s">
        <v>216</v>
      </c>
      <c r="C26" t="s">
        <v>268</v>
      </c>
      <c r="D26" t="s">
        <v>269</v>
      </c>
    </row>
    <row r="27">
      <c r="A27" t="n">
        <v>7</v>
      </c>
      <c r="B27" t="s">
        <v>219</v>
      </c>
      <c r="C27" t="s">
        <v>270</v>
      </c>
      <c r="D27" t="s">
        <v>271</v>
      </c>
    </row>
    <row r="28">
      <c r="A28" t="n">
        <v>7</v>
      </c>
      <c r="B28" t="s">
        <v>222</v>
      </c>
      <c r="C28" t="s">
        <v>272</v>
      </c>
      <c r="D28" t="s">
        <v>273</v>
      </c>
    </row>
    <row r="29">
      <c r="A29" t="n">
        <v>7</v>
      </c>
      <c r="B29" t="s">
        <v>225</v>
      </c>
      <c r="C29" t="s">
        <v>274</v>
      </c>
      <c r="D29" t="s">
        <v>275</v>
      </c>
    </row>
    <row r="30">
      <c r="A30" t="n">
        <v>8</v>
      </c>
      <c r="B30" t="s">
        <v>216</v>
      </c>
      <c r="C30" t="s">
        <v>276</v>
      </c>
      <c r="D30" t="s">
        <v>277</v>
      </c>
    </row>
    <row r="31">
      <c r="A31" t="n">
        <v>8</v>
      </c>
      <c r="B31" t="s">
        <v>219</v>
      </c>
      <c r="C31" t="s">
        <v>278</v>
      </c>
      <c r="D31" t="s">
        <v>279</v>
      </c>
    </row>
    <row r="32">
      <c r="A32" t="n">
        <v>8</v>
      </c>
      <c r="B32" t="s">
        <v>222</v>
      </c>
      <c r="C32" t="s">
        <v>280</v>
      </c>
      <c r="D32" t="s">
        <v>281</v>
      </c>
    </row>
    <row r="33">
      <c r="A33" t="n">
        <v>8</v>
      </c>
      <c r="B33" t="s">
        <v>225</v>
      </c>
      <c r="C33" t="s">
        <v>282</v>
      </c>
      <c r="D33" t="s">
        <v>283</v>
      </c>
    </row>
    <row r="34">
      <c r="A34" t="n">
        <v>9</v>
      </c>
      <c r="B34" t="s">
        <v>216</v>
      </c>
      <c r="C34" t="s">
        <v>284</v>
      </c>
      <c r="D34" t="s">
        <v>285</v>
      </c>
    </row>
    <row r="35">
      <c r="A35" t="n">
        <v>9</v>
      </c>
      <c r="B35" t="s">
        <v>219</v>
      </c>
      <c r="C35" t="s">
        <v>286</v>
      </c>
      <c r="D35" t="s">
        <v>287</v>
      </c>
    </row>
    <row r="36">
      <c r="A36" t="n">
        <v>9</v>
      </c>
      <c r="B36" t="s">
        <v>222</v>
      </c>
      <c r="C36" t="s">
        <v>288</v>
      </c>
      <c r="D36" t="s">
        <v>289</v>
      </c>
    </row>
    <row r="37">
      <c r="A37" t="n">
        <v>9</v>
      </c>
      <c r="B37" t="s">
        <v>225</v>
      </c>
      <c r="C37" t="s">
        <v>290</v>
      </c>
      <c r="D37" t="s">
        <v>291</v>
      </c>
    </row>
    <row r="38">
      <c r="A38" t="n">
        <v>10</v>
      </c>
      <c r="B38" t="s">
        <v>216</v>
      </c>
      <c r="C38" t="s">
        <v>292</v>
      </c>
      <c r="D38" t="s">
        <v>293</v>
      </c>
    </row>
    <row r="39">
      <c r="A39" t="n">
        <v>10</v>
      </c>
      <c r="B39" t="s">
        <v>219</v>
      </c>
      <c r="C39" t="s">
        <v>294</v>
      </c>
      <c r="D39" t="s">
        <v>295</v>
      </c>
    </row>
    <row r="40">
      <c r="A40" t="n">
        <v>10</v>
      </c>
      <c r="B40" t="s">
        <v>222</v>
      </c>
      <c r="C40" t="s">
        <v>296</v>
      </c>
      <c r="D40" t="s">
        <v>297</v>
      </c>
    </row>
    <row r="41">
      <c r="A41" t="n">
        <v>10</v>
      </c>
      <c r="B41" t="s">
        <v>225</v>
      </c>
      <c r="C41" t="s">
        <v>298</v>
      </c>
      <c r="D41" t="s">
        <v>299</v>
      </c>
    </row>
    <row r="42">
      <c r="A42" t="n">
        <v>11</v>
      </c>
      <c r="B42" t="s">
        <v>216</v>
      </c>
      <c r="C42" t="s">
        <v>300</v>
      </c>
      <c r="D42" t="s">
        <v>301</v>
      </c>
    </row>
    <row r="43">
      <c r="A43" t="n">
        <v>11</v>
      </c>
      <c r="B43" t="s">
        <v>219</v>
      </c>
      <c r="C43" t="s">
        <v>302</v>
      </c>
      <c r="D43" t="s">
        <v>303</v>
      </c>
    </row>
    <row r="44">
      <c r="A44" t="n">
        <v>11</v>
      </c>
      <c r="B44" t="s">
        <v>222</v>
      </c>
      <c r="C44" t="s">
        <v>304</v>
      </c>
      <c r="D44" t="s">
        <v>305</v>
      </c>
    </row>
    <row r="45">
      <c r="A45" t="n">
        <v>11</v>
      </c>
      <c r="B45" t="s">
        <v>225</v>
      </c>
      <c r="C45" t="s">
        <v>306</v>
      </c>
      <c r="D45" t="s">
        <v>307</v>
      </c>
    </row>
    <row r="46">
      <c r="A46" t="n">
        <v>12</v>
      </c>
      <c r="B46" t="s">
        <v>216</v>
      </c>
      <c r="C46" t="s">
        <v>308</v>
      </c>
      <c r="D46" t="s">
        <v>309</v>
      </c>
    </row>
    <row r="47">
      <c r="A47" t="n">
        <v>12</v>
      </c>
      <c r="B47" t="s">
        <v>219</v>
      </c>
      <c r="C47" t="s">
        <v>310</v>
      </c>
      <c r="D47" t="s">
        <v>311</v>
      </c>
    </row>
    <row r="48">
      <c r="A48" t="n">
        <v>12</v>
      </c>
      <c r="B48" t="s">
        <v>222</v>
      </c>
      <c r="C48" t="s">
        <v>312</v>
      </c>
      <c r="D48" t="s">
        <v>313</v>
      </c>
    </row>
    <row r="49">
      <c r="A49" t="n">
        <v>12</v>
      </c>
      <c r="B49" t="s">
        <v>225</v>
      </c>
      <c r="C49" t="s">
        <v>314</v>
      </c>
      <c r="D49" t="s">
        <v>315</v>
      </c>
    </row>
    <row r="50">
      <c r="A50" t="n">
        <v>13</v>
      </c>
      <c r="B50" t="s">
        <v>216</v>
      </c>
      <c r="C50" t="s">
        <v>316</v>
      </c>
      <c r="D50" t="s">
        <v>317</v>
      </c>
    </row>
    <row r="51">
      <c r="A51" t="n">
        <v>13</v>
      </c>
      <c r="B51" t="s">
        <v>219</v>
      </c>
      <c r="C51" t="s">
        <v>318</v>
      </c>
      <c r="D51" t="s">
        <v>319</v>
      </c>
    </row>
    <row r="52">
      <c r="A52" t="n">
        <v>13</v>
      </c>
      <c r="B52" t="s">
        <v>222</v>
      </c>
      <c r="C52" t="s">
        <v>320</v>
      </c>
      <c r="D52" t="s">
        <v>321</v>
      </c>
    </row>
    <row r="53">
      <c r="A53" t="n">
        <v>13</v>
      </c>
      <c r="B53" t="s">
        <v>225</v>
      </c>
      <c r="C53" t="s">
        <v>322</v>
      </c>
      <c r="D53" t="s">
        <v>323</v>
      </c>
    </row>
    <row r="54">
      <c r="A54" t="n">
        <v>14</v>
      </c>
      <c r="B54" t="s">
        <v>216</v>
      </c>
      <c r="C54" t="s">
        <v>324</v>
      </c>
      <c r="D54" t="s">
        <v>325</v>
      </c>
    </row>
    <row r="55">
      <c r="A55" t="n">
        <v>14</v>
      </c>
      <c r="B55" t="s">
        <v>219</v>
      </c>
      <c r="C55" t="s">
        <v>326</v>
      </c>
      <c r="D55" t="s">
        <v>327</v>
      </c>
    </row>
    <row r="56">
      <c r="A56" t="n">
        <v>14</v>
      </c>
      <c r="B56" t="s">
        <v>222</v>
      </c>
      <c r="C56" t="s">
        <v>328</v>
      </c>
      <c r="D56" t="s">
        <v>329</v>
      </c>
    </row>
    <row r="57">
      <c r="A57" t="n">
        <v>14</v>
      </c>
      <c r="B57" t="s">
        <v>225</v>
      </c>
      <c r="C57" t="s">
        <v>330</v>
      </c>
      <c r="D57" t="s">
        <v>331</v>
      </c>
    </row>
    <row r="58">
      <c r="A58" t="n">
        <v>15</v>
      </c>
      <c r="B58" t="s">
        <v>216</v>
      </c>
      <c r="C58" t="s">
        <v>332</v>
      </c>
      <c r="D58" t="s">
        <v>333</v>
      </c>
    </row>
    <row r="59">
      <c r="A59" t="n">
        <v>15</v>
      </c>
      <c r="B59" t="s">
        <v>219</v>
      </c>
      <c r="C59" t="s">
        <v>334</v>
      </c>
      <c r="D59" t="s">
        <v>335</v>
      </c>
    </row>
    <row r="60">
      <c r="A60" t="n">
        <v>15</v>
      </c>
      <c r="B60" t="s">
        <v>222</v>
      </c>
      <c r="C60" t="s">
        <v>336</v>
      </c>
      <c r="D60" t="s">
        <v>337</v>
      </c>
    </row>
    <row r="61">
      <c r="A61" t="n">
        <v>15</v>
      </c>
      <c r="B61" t="s">
        <v>225</v>
      </c>
      <c r="C61" t="s">
        <v>338</v>
      </c>
      <c r="D61" t="s">
        <v>339</v>
      </c>
    </row>
    <row r="62">
      <c r="A62" t="n">
        <v>16</v>
      </c>
      <c r="B62" t="s">
        <v>216</v>
      </c>
      <c r="C62" t="s">
        <v>340</v>
      </c>
      <c r="D62" t="s">
        <v>341</v>
      </c>
    </row>
    <row r="63">
      <c r="A63" t="n">
        <v>16</v>
      </c>
      <c r="B63" t="s">
        <v>219</v>
      </c>
      <c r="C63" t="s">
        <v>342</v>
      </c>
      <c r="D63" t="s">
        <v>343</v>
      </c>
    </row>
    <row r="64">
      <c r="A64" t="n">
        <v>16</v>
      </c>
      <c r="B64" t="s">
        <v>222</v>
      </c>
      <c r="C64" t="s">
        <v>344</v>
      </c>
      <c r="D64" t="s">
        <v>345</v>
      </c>
    </row>
    <row r="65">
      <c r="A65" t="n">
        <v>16</v>
      </c>
      <c r="B65" t="s">
        <v>225</v>
      </c>
      <c r="C65" t="s">
        <v>346</v>
      </c>
      <c r="D65" t="s">
        <v>347</v>
      </c>
    </row>
    <row r="66">
      <c r="A66" t="n">
        <v>17</v>
      </c>
      <c r="B66" t="s">
        <v>216</v>
      </c>
      <c r="C66" t="s">
        <v>348</v>
      </c>
      <c r="D66" t="s">
        <v>349</v>
      </c>
    </row>
    <row r="67">
      <c r="A67" t="n">
        <v>17</v>
      </c>
      <c r="B67" t="s">
        <v>219</v>
      </c>
      <c r="C67" t="s">
        <v>350</v>
      </c>
      <c r="D67" t="s">
        <v>351</v>
      </c>
    </row>
    <row r="68">
      <c r="A68" t="n">
        <v>17</v>
      </c>
      <c r="B68" t="s">
        <v>222</v>
      </c>
      <c r="C68" t="s">
        <v>352</v>
      </c>
      <c r="D68" t="s">
        <v>353</v>
      </c>
    </row>
    <row r="69">
      <c r="A69" t="n">
        <v>17</v>
      </c>
      <c r="B69" t="s">
        <v>225</v>
      </c>
      <c r="C69" t="s">
        <v>354</v>
      </c>
      <c r="D69" t="s">
        <v>355</v>
      </c>
    </row>
    <row r="70">
      <c r="A70" t="n">
        <v>18</v>
      </c>
      <c r="B70" t="s">
        <v>216</v>
      </c>
      <c r="C70" t="s">
        <v>356</v>
      </c>
      <c r="D70" t="s">
        <v>357</v>
      </c>
    </row>
    <row r="71">
      <c r="A71" t="n">
        <v>18</v>
      </c>
      <c r="B71" t="s">
        <v>219</v>
      </c>
      <c r="C71" t="s">
        <v>358</v>
      </c>
      <c r="D71" t="s">
        <v>359</v>
      </c>
    </row>
    <row r="72">
      <c r="A72" t="n">
        <v>18</v>
      </c>
      <c r="B72" t="s">
        <v>222</v>
      </c>
      <c r="C72" t="s">
        <v>360</v>
      </c>
      <c r="D72" t="s">
        <v>361</v>
      </c>
    </row>
    <row r="73">
      <c r="A73" t="n">
        <v>18</v>
      </c>
      <c r="B73" t="s">
        <v>225</v>
      </c>
      <c r="C73" t="s">
        <v>362</v>
      </c>
      <c r="D73" t="s">
        <v>363</v>
      </c>
    </row>
    <row r="74">
      <c r="A74" t="n">
        <v>19</v>
      </c>
      <c r="B74" t="s">
        <v>216</v>
      </c>
      <c r="C74" t="s">
        <v>364</v>
      </c>
      <c r="D74" t="s">
        <v>365</v>
      </c>
    </row>
    <row r="75">
      <c r="A75" t="n">
        <v>19</v>
      </c>
      <c r="B75" t="s">
        <v>219</v>
      </c>
      <c r="C75" t="s">
        <v>366</v>
      </c>
      <c r="D75" t="s">
        <v>367</v>
      </c>
    </row>
    <row r="76">
      <c r="A76" t="n">
        <v>19</v>
      </c>
      <c r="B76" t="s">
        <v>222</v>
      </c>
      <c r="C76" t="s">
        <v>368</v>
      </c>
      <c r="D76" t="s">
        <v>369</v>
      </c>
    </row>
    <row r="77">
      <c r="A77" t="n">
        <v>19</v>
      </c>
      <c r="B77" t="s">
        <v>225</v>
      </c>
      <c r="C77" t="s">
        <v>370</v>
      </c>
      <c r="D77" t="s">
        <v>371</v>
      </c>
    </row>
    <row r="78">
      <c r="A78" t="n">
        <v>20</v>
      </c>
      <c r="B78" t="s">
        <v>216</v>
      </c>
      <c r="C78" t="s">
        <v>372</v>
      </c>
      <c r="D78" t="s">
        <v>373</v>
      </c>
    </row>
    <row r="79">
      <c r="A79" t="n">
        <v>20</v>
      </c>
      <c r="B79" t="s">
        <v>219</v>
      </c>
      <c r="C79" t="s">
        <v>374</v>
      </c>
      <c r="D79" t="s">
        <v>375</v>
      </c>
    </row>
    <row r="80">
      <c r="A80" t="n">
        <v>20</v>
      </c>
      <c r="B80" t="s">
        <v>222</v>
      </c>
      <c r="C80" t="s">
        <v>376</v>
      </c>
      <c r="D80" t="s">
        <v>377</v>
      </c>
    </row>
    <row r="81">
      <c r="A81" t="n">
        <v>20</v>
      </c>
      <c r="B81" t="s">
        <v>225</v>
      </c>
      <c r="C81" t="s">
        <v>378</v>
      </c>
      <c r="D81" t="s">
        <v>379</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