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4011"/>
  <bookViews>
    <workbookView xWindow="0" yWindow="0" windowWidth="13125" windowHeight="6105" firstSheet="0" activeTab="0"/>
  </bookViews>
  <sheets>
    <sheet name="Info" sheetId="1" state="visible" r:id="rId1"/>
    <sheet name="dataelements" sheetId="2" state="visible" r:id="rId2"/>
    <sheet name="definitions" sheetId="3" state="visible" r:id="rId3"/>
    <sheet name="validations_permittedValues" sheetId="4" state="visible" r:id="rId4"/>
    <sheet name="validations_string" sheetId="5" state="visible" r:id="rId5"/>
    <sheet name="validations_float" sheetId="6" state="visible" r:id="rId6"/>
    <sheet name="validations_integer" sheetId="7" state="visible" r:id="rId7"/>
    <sheet name="validations_calendar" sheetId="8" state="visible" r:id="rId8"/>
    <sheet name="slots" sheetId="9" state="visible" r:id="rId9"/>
    <sheet name="validationTypes" sheetId="10" state="visible" r:id="rId10"/>
    <sheet name="calendarFormats" sheetId="11" state="visible" r:id="rId11"/>
  </sheets>
  <definedNames>
    <definedName name="_xlnm._FilterDatabase" localSheetId="1" hidden="1">dataelements!$A$1:$G$130</definedName>
  </definedNames>
  <calcPr calcId="162913" calcMode="manual" iterateDelta="1E-4"/>
</workbook>
</file>

<file path=xl/sharedStrings.xml><?xml version="1.0" encoding="utf-8"?>
<sst xmlns="http://schemas.openxmlformats.org/spreadsheetml/2006/main" count="267" uniqueCount="267">
  <si>
    <t>This Excel sheet was automatically generated from a CSV export</t>
  </si>
  <si>
    <t>namespace_name</t>
  </si>
  <si>
    <t>temp_id</t>
  </si>
  <si>
    <t>parent_id</t>
  </si>
  <si>
    <t>element_type</t>
  </si>
  <si>
    <t>definition_id</t>
  </si>
  <si>
    <t>validation_type</t>
  </si>
  <si>
    <t>validation_id</t>
  </si>
  <si>
    <t>calendar</t>
  </si>
  <si>
    <t>boolean</t>
  </si>
  <si>
    <t>integer</t>
  </si>
  <si>
    <t>permittedValues</t>
  </si>
  <si>
    <t>string</t>
  </si>
  <si>
    <t>id</t>
  </si>
  <si>
    <t>language</t>
  </si>
  <si>
    <t>designation</t>
  </si>
  <si>
    <t>definition</t>
  </si>
  <si>
    <t>value</t>
  </si>
  <si>
    <t>max_length</t>
  </si>
  <si>
    <t>regex</t>
  </si>
  <si>
    <t>range_from</t>
  </si>
  <si>
    <t>range_to</t>
  </si>
  <si>
    <t>unit_of_measure</t>
  </si>
  <si>
    <t>format</t>
  </si>
  <si>
    <t>dd.MM.yyyy HH:mm:ss</t>
  </si>
  <si>
    <t>dataelement_id</t>
  </si>
  <si>
    <t>key</t>
  </si>
  <si>
    <t>float</t>
  </si>
  <si>
    <t>Designation (first defined language)</t>
  </si>
  <si>
    <t>Designation of value
(in first defined language)</t>
  </si>
  <si>
    <t>Designation of data element (in first defined language)</t>
  </si>
  <si>
    <t>Designation of date element
(first defined language)</t>
  </si>
  <si>
    <t>yyyy-MM-dd</t>
  </si>
  <si>
    <t>yyyy-MM</t>
  </si>
  <si>
    <t>dd.MM.yyyy</t>
  </si>
  <si>
    <t>MM.yyyy</t>
  </si>
  <si>
    <t>HH:mm:ss</t>
  </si>
  <si>
    <t>HH:mm</t>
  </si>
  <si>
    <t>hh:mm:ss a</t>
  </si>
  <si>
    <t>hh:mm a</t>
  </si>
  <si>
    <t>yyyy-MM-dd HH:mm:ss</t>
  </si>
  <si>
    <t>yyyy-MM-dd HH:mm</t>
  </si>
  <si>
    <t>yyyy-MM-dd hh:mm:ss a</t>
  </si>
  <si>
    <t>yyyy-MM-dd hh:mm a</t>
  </si>
  <si>
    <t>dd.MM.yyyy HH:mm</t>
  </si>
  <si>
    <t>dd.MM.yyyy hh:mm:ss a</t>
  </si>
  <si>
    <t>dd.MM.yyyy hh:mm a</t>
  </si>
  <si>
    <t xml:space="preserve">This.Excel.sheet.was.automatically.generated.from.a.CSV.export</t>
  </si>
  <si>
    <t xml:space="preserve">name</t>
  </si>
  <si>
    <t xml:space="preserve">namespace_name</t>
  </si>
  <si>
    <t xml:space="preserve">dqa_tool</t>
  </si>
  <si>
    <t xml:space="preserve">temp_id</t>
  </si>
  <si>
    <t xml:space="preserve">parent_id</t>
  </si>
  <si>
    <t xml:space="preserve">element_type</t>
  </si>
  <si>
    <t xml:space="preserve">definition_id</t>
  </si>
  <si>
    <t xml:space="preserve">validation_type</t>
  </si>
  <si>
    <t xml:space="preserve">validation_id</t>
  </si>
  <si>
    <t xml:space="preserve">Designation (first defined language)</t>
  </si>
  <si>
    <t xml:space="preserve">dataelementgroup</t>
  </si>
  <si>
    <t xml:space="preserve">=SVERWEIS(dataelements!$D2;definitions!$A:$D;3;FALSCH)</t>
  </si>
  <si>
    <t xml:space="preserve">dataelement</t>
  </si>
  <si>
    <t xml:space="preserve">permittedValues</t>
  </si>
  <si>
    <t xml:space="preserve">=SVERWEIS(dataelements!$D3;definitions!$A:$D;3;FALSCH)</t>
  </si>
  <si>
    <t xml:space="preserve">integer</t>
  </si>
  <si>
    <t xml:space="preserve">=SVERWEIS(dataelements!$D4;definitions!$A:$D;3;FALSCH)</t>
  </si>
  <si>
    <t xml:space="preserve">=SVERWEIS(dataelements!$D5;definitions!$A:$D;3;FALSCH)</t>
  </si>
  <si>
    <t xml:space="preserve">string</t>
  </si>
  <si>
    <t xml:space="preserve">=SVERWEIS(dataelements!$D6;definitions!$A:$D;3;FALSCH)</t>
  </si>
  <si>
    <t xml:space="preserve">=SVERWEIS(dataelements!$D7;definitions!$A:$D;3;FALSCH)</t>
  </si>
  <si>
    <t xml:space="preserve">=SVERWEIS(dataelements!$D8;definitions!$A:$D;3;FALSCH)</t>
  </si>
  <si>
    <t xml:space="preserve">=SVERWEIS(dataelements!$D9;definitions!$A:$D;3;FALSCH)</t>
  </si>
  <si>
    <t xml:space="preserve">=SVERWEIS(dataelements!$D10;definitions!$A:$D;3;FALSCH)</t>
  </si>
  <si>
    <t xml:space="preserve">calendar</t>
  </si>
  <si>
    <t xml:space="preserve">=SVERWEIS(dataelements!$D11;definitions!$A:$D;3;FALSCH)</t>
  </si>
  <si>
    <t xml:space="preserve">=SVERWEIS(dataelements!$D12;definitions!$A:$D;3;FALSCH)</t>
  </si>
  <si>
    <t xml:space="preserve">=SVERWEIS(dataelements!$D13;definitions!$A:$D;3;FALSCH)</t>
  </si>
  <si>
    <t xml:space="preserve">=SVERWEIS(dataelements!$D14;definitions!$A:$D;3;FALSCH)</t>
  </si>
  <si>
    <t xml:space="preserve">=SVERWEIS(dataelements!$D15;definitions!$A:$D;3;FALSCH)</t>
  </si>
  <si>
    <t xml:space="preserve">=SVERWEIS(dataelements!$D16;definitions!$A:$D;3;FALSCH)</t>
  </si>
  <si>
    <t xml:space="preserve">=SVERWEIS(dataelements!$D17;definitions!$A:$D;3;FALSCH)</t>
  </si>
  <si>
    <t xml:space="preserve">=SVERWEIS(dataelements!$D18;definitions!$A:$D;3;FALSCH)</t>
  </si>
  <si>
    <t xml:space="preserve">=SVERWEIS(dataelements!$D19;definitions!$A:$D;3;FALSCH)</t>
  </si>
  <si>
    <t xml:space="preserve">=SVERWEIS(dataelements!$D20;definitions!$A:$D;3;FALSCH)</t>
  </si>
  <si>
    <t xml:space="preserve">=SVERWEIS(dataelements!$D21;definitions!$A:$D;3;FALSCH)</t>
  </si>
  <si>
    <t xml:space="preserve">=SVERWEIS(dataelements!$D22;definitions!$A:$D;3;FALSCH)</t>
  </si>
  <si>
    <t xml:space="preserve">=SVERWEIS(dataelements!$D23;definitions!$A:$D;3;FALSCH)</t>
  </si>
  <si>
    <t xml:space="preserve">=SVERWEIS(dataelements!$D24;definitions!$A:$D;3;FALSCH)</t>
  </si>
  <si>
    <t xml:space="preserve">id</t>
  </si>
  <si>
    <t xml:space="preserve">language</t>
  </si>
  <si>
    <t xml:space="preserve">designation</t>
  </si>
  <si>
    <t xml:space="preserve">definition</t>
  </si>
  <si>
    <t xml:space="preserve">de</t>
  </si>
  <si>
    <t xml:space="preserve">Paragraph 21 (DQA)</t>
  </si>
  <si>
    <t xml:space="preserve">Diese Gruppe enthält die Datenelemente des Paragraph 21, die im Rahmen der DQ-Analyse geprüft werden.</t>
  </si>
  <si>
    <t xml:space="preserve">Aufnahmeanlass</t>
  </si>
  <si>
    <t xml:space="preserve">- E Einweisung durch einen Arzt 
- Z Einweisung durch einen Zahnarzt 
- N Notfall 
- R Aufnahme nach vorausgehender Behandlung in einer Rehabilitationseinrichtung 
- V Verlegung mit Behandlungsdauer im verlegenden Krankenhaus länger als 24 Stunden 
- A Verlegung mit Behandlungsdauer im verlegenden Krankenhaus bis zu 24 Stunden  
Zusatzschlüssel für besondere Kalkulationsanforderungen: 
    - G Geburt (siehe Hinweis Neugeborene) 
    - B Begleitperson oder mitaufgenommene Pflegekraft  
Hinweise:  
Einweisung durch einen Arzt ist im § 301-Aufnahmesatz im Segment Aufnahme durch die Arztnummer des einweisenden Arztes, Einweisung durch einen Zahnarzt durch die Zahnarztnummer des einweisenden Zahnarztes dokumentiert.  
Verlegung ist im § 301-Aufnahmesatz durch das IK des die Aufnahme veranlassenden Krankenhauses dokumentiert. Wenn die Behandlungsdauer im verlegenden Krankenhaus nicht länger als 24 Stunden betrug ist als Aufnahmeanlass ‚A’, wenn sie länger als 24 Stunden betrug, ist ‚V’ anzugeben. Der Aufnahmeanlass ‚R’ wird in der § 301-Datenübermittlung nicht abgebildet, er soll übermittelt werden, wenn die Patientendatenhaltung dieses Zusatzmerkmal enthält.  
Interne Verlegung mit Wechsel aus einem Entgeltbereich in einen anderen Entgeltbereich wird durch das eigene IK als IK des veranlassenden Krankenhauses dokumentiert.  
Für DRG-Fälle, bei denen nach Rückverlegung eine Neueinstufung anhand der Daten beider Krankenhausaufenthalte durchgeführt wird, ist der Aufnahmeanlass bei Behandlungsbeginn in einer Fachabteilung, die zu dem Entgeltbereich der DRG-Fallpauschalen zählt, anzugeben.  </t>
  </si>
  <si>
    <t xml:space="preserve">E</t>
  </si>
  <si>
    <t xml:space="preserve">Z</t>
  </si>
  <si>
    <t xml:space="preserve">N</t>
  </si>
  <si>
    <t xml:space="preserve">R</t>
  </si>
  <si>
    <t xml:space="preserve">V</t>
  </si>
  <si>
    <t xml:space="preserve">A</t>
  </si>
  <si>
    <t xml:space="preserve">G</t>
  </si>
  <si>
    <t xml:space="preserve">B</t>
  </si>
  <si>
    <t xml:space="preserve">Alter (in Tagen)</t>
  </si>
  <si>
    <t xml:space="preserve">Die Angabe erfolgt nur bei Kindern bis zur Vollendung des 1. Lebensjahrs. Sie wird für die DRG-Zuordnung benötigt. Bei Neugeborenen mit Aufnahmetag=Geburtsdatum ist „1“ anzugeben.</t>
  </si>
  <si>
    <t xml:space="preserve">Alter (in Jahren)</t>
  </si>
  <si>
    <t xml:space="preserve">Die Altersangabe wird für die DRG-Zuordnung benötigt.</t>
  </si>
  <si>
    <t xml:space="preserve">Geburtsjahr</t>
  </si>
  <si>
    <t xml:space="preserve">Das Geburtsjahr ist im Format JJJJ anzugeben.</t>
  </si>
  <si>
    <t xml:space="preserve">Diagnosen (ICD)</t>
  </si>
  <si>
    <t xml:space="preserve">Diagnoseschlüssel sind in der gültigen ICD-10GM-Version analog zur § 301-Vereinbarung zu übermitteln: d.h. mit Sonderzeichen.  
Als erste Diagnose soll die Hauptdiagnose (Diagnoseart: ‚HD’) übermittelt werden.  </t>
  </si>
  <si>
    <t xml:space="preserve">Diagnoseart</t>
  </si>
  <si>
    <t xml:space="preserve">Die Diagnosen sind im KHEntgG-Entgeltbereich entsprechend den Deutschen Kodierrichtlinien (DKR) anzugeben. Bei nur vorstationär behandelten Fällen sind die Begriffe Haupt- und Nebendiagnose nicht definiert und die Aufnahmediagnosen können mit einer beliebigen Diagnoseart übermittelt werden. Bei PIA-Fällen wird für alle Diagnosen immer die Diagnoseart ‚ND’ übermittelt.</t>
  </si>
  <si>
    <t xml:space="preserve">HD</t>
  </si>
  <si>
    <t xml:space="preserve">ND</t>
  </si>
  <si>
    <t xml:space="preserve">Entlassungsgrund</t>
  </si>
  <si>
    <t xml:space="preserve">- 01x Behandlung regulär beendet 
- 02x Behandlung regulär beendet, nachstationäre Behandlung vorgesehen 
- 03x Behandlung aus sonstigen Gründen beendet 
- 04x Behandlung gegen ärztlichen Rat beendet 
- 059 Zuständigkeitswechsel des Kostenträgers (bei tagesbezogenen Entgelten) 
- 069 Verlegung in ein anderes Krankenhaus 
- 079 Tod 
- 089 Verlegung in ein anderes Krankenhaus im Rahmen einer Kooperation 
- 099 Entlassung in eine Rehabilitationseinrichtung 
- 109 Entlassung in eine Pflegeeinrichtung 
- 119 Entlassung in ein Hospiz 
- 139 externe Verlegung zur psychiatrischen Behandlung 
- 14x Behandlung aus sonstigen Gründen beendet, nachstationäre Behandlung vorgesehen 
- 15x Behandlung gegen ärztlichen Rat beendet, nachstationäre Behandlung vorgesehen 
- 179 interne Verlegung mit Wechsel zwischen den Entgeltbereichen der DRG-Fallpauschalen, nach der BPflV oder für besondere Einrichtungen nach § 17b Abs. 1 Satz 15 KHG 
- 229 Fallabschluss (interne Verlegung) bei Wechsel zwischen voll- und teilstationärer Behandlung 
- 239 Beginn eines externen Aufenthalts mit Abwesenheit über Mitternacht (BPflV-Bereich, für verlegende Fachabteilung) 
- 249 Beendigung eines externen Aufenthalts mit Abwesenheit über Mitternacht (BPflV-Bereich, für Pseudo-Fachabteilung 0003) 
- 259 Entlassung zum Jahresende bei Aufnahme im Vorjahr (für Zwecke der Abrechnung, § 4 PEPPV)  
Hinweise:  
Es ist der Entlassungs-/Verlegungsgrund entsprechend Schlüssel 5 der Anlage 2 zur § 301-Vereinbarung anzugeben. Als 3. Stelle (‚x’) sind die nach Schlüssel 5 möglichen Werte (‚1’, ‚2’ oder ‚9’) anzugeben.  
Der Entlassungs-/Verlegungsgrund kann entfallen bei Begleitpersonen und mitaufgenommenen Pflegekräften (Aufnahmeanlass ‚B’). In allen anderen Fällen ist der Entlassungs-/Verlegungsgrund eine Muss-Angabe (bei Neugeborenen mit Aufnahmeanlass ‚G’ ist z.B. ‚019’ anzugeben).  
Der Entlassungsgrund ‚179’ (interne Verlegung mit Wechsel …) dokumentiert, dass der Krankenhausfall als DRG-Fall abgeschlossen ist.  </t>
  </si>
  <si>
    <t xml:space="preserve">Fallnummer</t>
  </si>
  <si>
    <t xml:space="preserve">Das KH-interne Kennzeichen des Behandlungsfalls dient der eindeutigen Identifikation des Behandlungs-falls (Primärschlüssel). 
Das KH-interne Kennzeichen darf von der Datenstelle nicht weiter übermittelt werden. 
Wurden für einen Behandlungsfall im Verfahren nach § 301 SGB V unter identischem krankenhausinter-nen Kennzeichen des Behandlungsfalls mehrere Rechnungen in einem Entgeltbereich gestellt (z.B. quar-talsweise Abrechnung), ist bei der Datenlieferung nach § 21 KHEntgG nur ein Fall mit den Angaben des Gesamtaufenthalts im entsprechenden Entgeltbereich zu übermitteln.   
Besondere Behandlungsfälle/Konstellationen:  
Neugeborene sind stets als eigenständige Fälle mit allen zugehörigen fallbezogenen Daten getrennt von der Mutter zu dokumentieren. 
Für gesunde Neugeborene ist ‚0601’ (Geburt) als Aufnahmegrund und der Aufnahmeanlass ‚G’ anzuge-ben. 
Für krankheitsbedingt behandlungsbedürftige Neugeborene ist der Aufnahmegrund ‚01..’ (siehe Aufnahmegrund) und der Aufnahmeanlass ‚G’ anzugeben. 
Zur Kodierung der Diagnosen bei Neugeborenen siehe DKR.   
Begleitpersonen und mitaufgenommene Pflegekräfte, die im § 301-Verfahren kein KH-internes Kennzeichen erhalten, sind mit einem eindeutigen Kennzeichen und mit dem Aufnahmeanlass „B“ zu dokumentieren. Die Angabe von Geburtsjahr, Geschlecht, PLZ, Wohnort, Aufnahmegrund, Entlassungs-/Verlegungsgrund, Alter, Fachabteilungs-, Diagnosen- und Prozedurenangaben entfällt.   
Nur vorstationär behandelte Fälle:  
Für nur vorstationär behandelte Fälle werden von den Falldaten der entlassende Standort, das KH-interne Kennzeichen, Geburtsjahr, Geschlecht, PLZ, Wohnort, Aufnahmeanlass, Aufnahmegrund, Fachabteilung und ggf. Diagnose- und Prozedurenangaben übermittelt. Für das Aufnahmedatum ist der erste, für das Entlassungsdatum der letzte vorstationäre Behandlungstag anzugeben.    
Teilstationäre Fälle:  
Im § 301-Verfahren werden teilstationäre Fälle mit tagesbezogenen Entgelten quartalsbezogen abgerechnet, dabei sind die Prozeduren jeweils mit dem jeweiligen Kalenderdatum der Leistungserbringung anzugeben. Fehlerhafte Angaben zu Prozeduren und zum Prozedurendatum werden im Datenannahmeverfahren als Fehler gewertet!  
Krankenhäuser, die an der Kalkulationserhebung teilnehmen, dokumentieren die teilstationären Fälle mit fallbezogenen Angaben in den Dateien „Fall“, „FAB“, „ICD“, „OPS“ und „Entgelte“. Die Datei „Kosten“ enthält die tagesbezogenen Angaben der teilstationären Behandlungskosten und die Datumsangabe des je-weiligen Behandlungstags im Datenfeld „Pflegetag“. Es gibt keine kontaktbezogene Übermittlung von teilstationären Fällen im KHEntgG-Entgeltbereich.  </t>
  </si>
  <si>
    <t xml:space="preserve">Entlassungsdatum</t>
  </si>
  <si>
    <t xml:space="preserve">Es ist das Entlassungs-/Verlegungsdatum (Tag und Uhrzeit) aus der vollstationären oder teilstationären Behandlung anzugeben. (Bei interner Verlegung in einen anderen Entgeltbereich ohne nachfolgende Rückverlegung wird das Verlegungsdatum angegeben; die Behandlungsepisode in dem anderen Entgeltbereich wird als gesonderter Fall dokumentiert.) Bei nur vorstationär behandelten Fällen ist das Entlassungsdatum der letzte vorstationäre Behandlungstag.  </t>
  </si>
  <si>
    <t xml:space="preserve">Aufnahmedatum</t>
  </si>
  <si>
    <t xml:space="preserve">Es ist das Aufnahmedatum (Aufnahmetag und Aufnahmeuhrzeit) zur vollstationären oder teilstationären Behandlung anzugeben.  
Bei nur vorstationär behandelten Fällen ist das Aufnahmedatum der erste vorstationäre Behandlungstag.  </t>
  </si>
  <si>
    <t xml:space="preserve">Geschlecht</t>
  </si>
  <si>
    <t xml:space="preserve">- m männlich  
- w weiblich  
- x unbestimmt  </t>
  </si>
  <si>
    <t xml:space="preserve">m</t>
  </si>
  <si>
    <t xml:space="preserve">w</t>
  </si>
  <si>
    <t xml:space="preserve">x</t>
  </si>
  <si>
    <t xml:space="preserve">Aufnahmegrund</t>
  </si>
  <si>
    <t xml:space="preserve">- 01xx Krankenhausbehandlung, vollstationär 
- 02xx Krankenhausbehandlung, vollstationär mit vorausgegangener vorstationärer Behandlung 
- 03xx Krankenhausbehandlung, teilstationär 
- 04xx vorstationäre Behandlung ohne anschließende vollstationäre Behandlung 
- 05xx stationäre Entbindung 
- 06xx Geburt 
- 08xx Stationäre Aufnahme zur Organentnahme  
Hinweise:  
Es ist der Aufnahmegrund entsprechend Schlüssel 1 der Anlage 2 zur § 301-Vereinbarung anzugeben. Als 3. und 4. Stelle (xx) sind die nach Schlüssel 1 möglichen Werte (01 bis 07, bei tagesbezogenen Entgelten auch 21 bis 27) anzugeben. Fälle mit den Werten „41“ bis „47“ in der 3. und 4. Stelle (Behandlungen im Rahmen von Verträgen zur integrierten Versorgung) können übermittelt werden.  
Der Aufnahmegrund kann bei Begleitpersonen und mitaufgenommenen Pflegekräften (Aufnahmeanlass „B“) entfallen. In allen anderen Fällen ist der Aufnahmegrund eine Muss-Angabe.  </t>
  </si>
  <si>
    <t xml:space="preserve">Patientennummer</t>
  </si>
  <si>
    <t xml:space="preserve">Die Patientennummer dient im Rahmen der Kalkulation der Zusammenführung von Fällen (mit unter-schiedlichen KH-internen Kennzeichen), bei denen die Patientennummer angegeben werden muss, zu einem Behandlungsblock. Bei Patienten, die im Datenjahr sowohl im Entgeltbereich „PSY“ als auch im Entgeltbereich „PIA“ behandelt wurden, muss in den jeweiligen Falldaten die Patientennummer angegeben werden. Die Patientennummer ist eine eindeutige und über die Zeit stabile Patienten-Identifikationsnummer.</t>
  </si>
  <si>
    <t xml:space="preserve">Prozeduren (OPS)</t>
  </si>
  <si>
    <t xml:space="preserve">Prozedurenschlüssel sind in der gültigen OPS-Version analog zur § 301-Vereinbarung zu übermitteln: d.h. ohne Sonderzeichen.  
Zur Reihenfolge der Prozedurenschlüssel für Fälle im KHEntgG-Entgeltbereich siehe DKR.  </t>
  </si>
  <si>
    <t xml:space="preserve">Medikation (OPS)</t>
  </si>
  <si>
    <t xml:space="preserve">Die aus den Prozedurenschlüsseln abgeleiteten Informationen bzgl. Medikation.</t>
  </si>
  <si>
    <t xml:space="preserve">OPS Datum</t>
  </si>
  <si>
    <t xml:space="preserve">Es ist der Beginn der Prozedur anzugeben. Bei Prozeduren, für die keine Startzeit (HHMM) erfasst ist, kann ‚JJJJMMTT0000’ angegeben werden.</t>
  </si>
  <si>
    <t xml:space="preserve">Fachabteilung</t>
  </si>
  <si>
    <t xml:space="preserve">Die Fachabteilung ist an dieser Stelle analog der Übermittlung nach § 301 SGB V einschließlich der Pseudofachabteilungen ‚0001’ (Rückverlegung) oder ‚0002’ (Wiederaufnahme) oder‚0003‘ (externer Aufenthalt mit Abwesenheit über Mitternacht im BPflV-Bereich) anzugeben.  
Dem Fachabteilungsschlüssel ist bei Fachabteilungen das Präfix ‚HA’ (Hauptabteilung) oder ‚BA’ (Belegabteilung), bei Besonderen Einrichtungen das Präfix ‚BE’ voranzustellen.  
Bei Angabe der Pseudofachabteilungen ‚0001’, ‚0002’ und ‚0003‘ ist als Präfix ‚HA’ anzugeben.  </t>
  </si>
  <si>
    <t xml:space="preserve">Entlassungsdatum (Fachabteilung)</t>
  </si>
  <si>
    <t xml:space="preserve">Bei nachstationärer Behandlung ist der letzte vollstationäre Behandlungstag (Entlassungsdatum) anzugeben. Der Wechsel von vollstationär zu nachstationär innerhalb der gleichen Fachabteilung muss nicht durch eine gesonderte Wiederholung der Fachabteilungsangabe dokumentiert werden. Die nachstationären Behandlungstage sind bei den Falldaten gesondert anzugeben.</t>
  </si>
  <si>
    <t xml:space="preserve">Aufnahmedatum (Fachabteilung)</t>
  </si>
  <si>
    <t xml:space="preserve">Bei vorstationärer Behandlung ist der erste vollstationäre Behandlungstag (Aufnahmedatum) anzugeben. Der Wechsel von vorstationär zu vollstationär innerhalb der gleichen Fachabteilung muss nicht durch eine gesonderte Wiederholung der Fachabteilungsangabe dokumentiert werden.</t>
  </si>
  <si>
    <t xml:space="preserve">Beatmungsstunden</t>
  </si>
  <si>
    <t xml:space="preserve">Die Beatmungsstunden sind als Gesamtbeatmungszeit für den Krankenhausfall entsprechend DKR anzugeben. Der Wert entspricht der Angabe „Beatmungsstunden“ in der Entlassungsanzeige (Segment DAU).</t>
  </si>
  <si>
    <t xml:space="preserve">Postleitzahl</t>
  </si>
  <si>
    <t xml:space="preserve">Die Postleitzahl der Anschrift des Versicherten ist vollständig mit 5 Ziffern anzugeben.  
Bei ausländischen oder wohnsitzlosen Patienten: ‚00000’.   </t>
  </si>
  <si>
    <t xml:space="preserve">Laborwerte (LOINC)</t>
  </si>
  <si>
    <t xml:space="preserve">Die Laborwerte als LOINC Codes.</t>
  </si>
  <si>
    <t xml:space="preserve">value</t>
  </si>
  <si>
    <t xml:space="preserve">Designation of data element (in first defined language)</t>
  </si>
  <si>
    <t xml:space="preserve">Designation of value (in first defined language)</t>
  </si>
  <si>
    <t xml:space="preserve">=SVERWEIS(validations_permittedValues!$A2; WENN(dataelements!$E:$E="permittedValues"; dataelements!$F:$G);2)</t>
  </si>
  <si>
    <t xml:space="preserve">=SVERWEIS($C2;definitions!$A:$C;3;FALSCH)</t>
  </si>
  <si>
    <t xml:space="preserve">=SVERWEIS(validations_permittedValues!$A3; WENN(dataelements!$E:$E="permittedValues"; dataelements!$F:$G);2)</t>
  </si>
  <si>
    <t xml:space="preserve">=SVERWEIS($C3;definitions!$A:$C;3;FALSCH)</t>
  </si>
  <si>
    <t xml:space="preserve">=SVERWEIS(validations_permittedValues!$A4; WENN(dataelements!$E:$E="permittedValues"; dataelements!$F:$G);2)</t>
  </si>
  <si>
    <t xml:space="preserve">=SVERWEIS($C4;definitions!$A:$C;3;FALSCH)</t>
  </si>
  <si>
    <t xml:space="preserve">=SVERWEIS(validations_permittedValues!$A5; WENN(dataelements!$E:$E="permittedValues"; dataelements!$F:$G);2)</t>
  </si>
  <si>
    <t xml:space="preserve">=SVERWEIS($C5;definitions!$A:$C;3;FALSCH)</t>
  </si>
  <si>
    <t xml:space="preserve">=SVERWEIS(validations_permittedValues!$A6; WENN(dataelements!$E:$E="permittedValues"; dataelements!$F:$G);2)</t>
  </si>
  <si>
    <t xml:space="preserve">=SVERWEIS($C6;definitions!$A:$C;3;FALSCH)</t>
  </si>
  <si>
    <t xml:space="preserve">=SVERWEIS(validations_permittedValues!$A7; WENN(dataelements!$E:$E="permittedValues"; dataelements!$F:$G);2)</t>
  </si>
  <si>
    <t xml:space="preserve">=SVERWEIS($C7;definitions!$A:$C;3;FALSCH)</t>
  </si>
  <si>
    <t xml:space="preserve">=SVERWEIS(validations_permittedValues!$A8; WENN(dataelements!$E:$E="permittedValues"; dataelements!$F:$G);2)</t>
  </si>
  <si>
    <t xml:space="preserve">=SVERWEIS($C8;definitions!$A:$C;3;FALSCH)</t>
  </si>
  <si>
    <t xml:space="preserve">=SVERWEIS(validations_permittedValues!$A9; WENN(dataelements!$E:$E="permittedValues"; dataelements!$F:$G);2)</t>
  </si>
  <si>
    <t xml:space="preserve">=SVERWEIS($C9;definitions!$A:$C;3;FALSCH)</t>
  </si>
  <si>
    <t xml:space="preserve">=SVERWEIS(validations_permittedValues!$A10; WENN(dataelements!$E:$E="permittedValues"; dataelements!$F:$G);2)</t>
  </si>
  <si>
    <t xml:space="preserve">=SVERWEIS($C10;definitions!$A:$C;3;FALSCH)</t>
  </si>
  <si>
    <t xml:space="preserve">=SVERWEIS(validations_permittedValues!$A11; WENN(dataelements!$E:$E="permittedValues"; dataelements!$F:$G);2)</t>
  </si>
  <si>
    <t xml:space="preserve">=SVERWEIS($C11;definitions!$A:$C;3;FALSCH)</t>
  </si>
  <si>
    <t xml:space="preserve">=SVERWEIS(validations_permittedValues!$A12; WENN(dataelements!$E:$E="permittedValues"; dataelements!$F:$G);2)</t>
  </si>
  <si>
    <t xml:space="preserve">=SVERWEIS($C12;definitions!$A:$C;3;FALSCH)</t>
  </si>
  <si>
    <t xml:space="preserve">=SVERWEIS(validations_permittedValues!$A13; WENN(dataelements!$E:$E="permittedValues"; dataelements!$F:$G);2)</t>
  </si>
  <si>
    <t xml:space="preserve">=SVERWEIS($C13;definitions!$A:$C;3;FALSCH)</t>
  </si>
  <si>
    <t xml:space="preserve">=SVERWEIS(validations_permittedValues!$A14; WENN(dataelements!$E:$E="permittedValues"; dataelements!$F:$G);2)</t>
  </si>
  <si>
    <t xml:space="preserve">=SVERWEIS($C14;definitions!$A:$C;3;FALSCH)</t>
  </si>
  <si>
    <t xml:space="preserve">max_length</t>
  </si>
  <si>
    <t xml:space="preserve">regex</t>
  </si>
  <si>
    <t xml:space="preserve">30</t>
  </si>
  <si>
    <t xml:space="preserve">^(19|20)([[:digit:]]{2})((-[[:digit:]]{2}){2})?$</t>
  </si>
  <si>
    <t xml:space="preserve">=SVERWEIS(validations_string!$A2;WENN(dataelements!$E:$E="string";dataelements!$F:$G);2;FALSCH)</t>
  </si>
  <si>
    <t xml:space="preserve">^([[:upper:]]){1}([[:digit:]]{1,2})((\.)([[:digit:]]{1,2}))?(\+|\*|\!)?$</t>
  </si>
  <si>
    <t xml:space="preserve">=SVERWEIS(validations_string!$A3;WENN(dataelements!$E:$E="string";dataelements!$F:$G);2;FALSCH)</t>
  </si>
  <si>
    <t xml:space="preserve">^([[:digit:]]{1,3})$</t>
  </si>
  <si>
    <t xml:space="preserve">=SVERWEIS(validations_string!$A4;WENN(dataelements!$E:$E="string";dataelements!$F:$G);2;FALSCH)</t>
  </si>
  <si>
    <t xml:space="preserve">^([[:alnum:]]){1,}</t>
  </si>
  <si>
    <t xml:space="preserve">=SVERWEIS(validations_string!$A5;WENN(dataelements!$E:$E="string";dataelements!$F:$G);2;FALSCH)</t>
  </si>
  <si>
    <t xml:space="preserve">^([[:digit:]]{1,4})$</t>
  </si>
  <si>
    <t xml:space="preserve">=SVERWEIS(validations_string!$A6;WENN(dataelements!$E:$E="string";dataelements!$F:$G);2;FALSCH)</t>
  </si>
  <si>
    <t xml:space="preserve">=SVERWEIS(validations_string!$A7;WENN(dataelements!$E:$E="string";dataelements!$F:$G);2;FALSCH)</t>
  </si>
  <si>
    <t xml:space="preserve">^([[:digit:]]{1})([[:digit:]]{2})([[:lower:]]{1}|([[:digit:]]{1}))(([[:alnum:]]){1,2})?$</t>
  </si>
  <si>
    <t xml:space="preserve">=SVERWEIS(validations_string!$A8;WENN(dataelements!$E:$E="string";dataelements!$F:$G);2;FALSCH)</t>
  </si>
  <si>
    <t xml:space="preserve">^(6\-00)([[:lower:]]{1}|([[:digit:]]{1}))((\.)([[:alnum:]]){1,2})?$</t>
  </si>
  <si>
    <t xml:space="preserve">=SVERWEIS(validations_string!$A9;WENN(dataelements!$E:$E="string";dataelements!$F:$G);2;FALSCH)</t>
  </si>
  <si>
    <t xml:space="preserve">=SVERWEIS(validations_string!$A10;WENN(dataelements!$E:$E="string";dataelements!$F:$G);2;FALSCH)</t>
  </si>
  <si>
    <t xml:space="preserve">^([[:digit:]]{5})$</t>
  </si>
  <si>
    <t xml:space="preserve">=SVERWEIS(validations_string!$A11;WENN(dataelements!$E:$E="string";dataelements!$F:$G);2;FALSCH)</t>
  </si>
  <si>
    <t xml:space="preserve">^[[:digit:]]{2,5}\-[[:digit:]]{1}$</t>
  </si>
  <si>
    <t xml:space="preserve">=SVERWEIS(validations_string!$A12;WENN(dataelements!$E:$E="string";dataelements!$F:$G);2;FALSCH)</t>
  </si>
  <si>
    <t xml:space="preserve">range_from</t>
  </si>
  <si>
    <t xml:space="preserve">range_to</t>
  </si>
  <si>
    <t xml:space="preserve">unit_of_measure</t>
  </si>
  <si>
    <t xml:space="preserve">d</t>
  </si>
  <si>
    <t xml:space="preserve">=SVERWEIS(validations_integer!$A2;WENN(dataelements!$E:$E="integer";dataelements!$F:$G);2;FALSCH)</t>
  </si>
  <si>
    <t xml:space="preserve">a</t>
  </si>
  <si>
    <t xml:space="preserve">=SVERWEIS(validations_integer!$A3;WENN(dataelements!$E:$E="integer";dataelements!$F:$G);2;FALSCH)</t>
  </si>
  <si>
    <t xml:space="preserve">h</t>
  </si>
  <si>
    <t xml:space="preserve">=SVERWEIS(validations_integer!$A4;WENN(dataelements!$E:$E="integer";dataelements!$F:$G);2;FALSCH)</t>
  </si>
  <si>
    <t xml:space="preserve">format</t>
  </si>
  <si>
    <t xml:space="preserve">yyyy-MM-dd</t>
  </si>
  <si>
    <t xml:space="preserve">=SVERWEIS(validations_calendar!$A2;WENN(dataelements!$E:$E="calendar";dataelements!$F:$G);2)</t>
  </si>
  <si>
    <t xml:space="preserve">=SVERWEIS(validations_calendar!$A3;WENN(dataelements!$E:$E="calendar";dataelements!$F:$G);2)</t>
  </si>
  <si>
    <t xml:space="preserve">=SVERWEIS(validations_calendar!$A4;WENN(dataelements!$E:$E="calendar";dataelements!$F:$G);2)</t>
  </si>
  <si>
    <t xml:space="preserve">=SVERWEIS(validations_calendar!$A5;WENN(dataelements!$E:$E="calendar";dataelements!$F:$G);2)</t>
  </si>
  <si>
    <t xml:space="preserve">=SVERWEIS(validations_calendar!$A6;WENN(dataelements!$E:$E="calendar";dataelements!$F:$G);2)</t>
  </si>
  <si>
    <t xml:space="preserve">dataelement_id</t>
  </si>
  <si>
    <t xml:space="preserve">key</t>
  </si>
  <si>
    <t xml:space="preserve">Designation of date element (first defined language)</t>
  </si>
  <si>
    <t xml:space="preserve">dqa</t>
  </si>
  <si>
    <t xml:space="preserve">{"variable_name":["encounter_hospitalization_admitSource"],"fhir":["encounter.hospitalization.admitSource"],"csv":{"p21csv":["{\"base\":{\"dqa_assessment\":[1],\"filter\":[null],\"key\":[\"dt.admission\"],\"variable_name\":[\"encounter_hospitalization_admitSource\"],\"fhir\":[\"encounter.hospitalization.admitSource\"],\"source_variable_name\":[\"AUFNAHMEANLASS\"],\"source_table_name\":[\"FALL.CSV\"],\"constraints\":[\"{\\\"value_set\\\":[\\\"E, Z, N, R, V, A, G, B\\\"]}\"]}}"]},"postgres":{"i2b2":["{\"base\":{\"dqa_assessment\":[1],\"filter\":[null],\"key\":[\"dt.admission\"],\"variable_name\":[\"encounter_hospitalization_admitSource\"],\"fhir\":[\"encounter.hospitalization.admitSource\"],\"source_variable_name\":[\"tval_char\"],\"source_table_name\":[\"observation_fact\"],\"constraints\":[\"{\\\"value_set\\\":[\\\"E, Z, N, R, V, A, G, B\\\"]}\"],\"sql_from\":[\"observation_fact\"],\"sql_where\":[\"concept_cd LIKE 'AUFNAN%'\"]},\"helper_vars\":{\"encounter_identifier_value\":{\"dqa_assessment\":[0],\"designation\":[\"Fallnummer\"],\"source_variable_name\":[\"encounter_num\"],\"source_table_name\":[\"observation_fact\"],\"variable_name\":[\"encounter_identifier_value\"],\"variable_type\":[\"string\"],\"key\":[\"dt.admission\"],\"fhir\":[\"encounter.identifier.value\"],\"sql_from\":[\"observation_fact\"]}}}"],"omop":["{\"base\":{\"dqa_assessment\":[1],\"filter\":[null],\"key\":[\"dt.admission\"],\"variable_name\":[\"encounter_hospitalization_admitSource\"],\"fhir\":[\"encounter.hospitalization.admitSource\"],\"source_variable_name\":[\"observation_source_value\"],\"source_table_name\":[\"observation\"],\"constraints\":[\"{\\\"value_set\\\":[\\\"E, Z, N, R, V, A, G, B\\\"]}\"],\"sql_from\":[\"observation\"],\"sql_where\":[\"observation_type_concept_id = 43542355 AND observation_concept_id IN (4164916, 4194310, 4138807, 4216316, 4079617, 4146925, 4123917)\"]},\"helper_vars\":{\"encounter_identifier_value\":{\"dqa_assessment\":[0],\"designation\":[\"Fallnummer\"],\"source_variable_name\":[\"visit_occurrence_id\"],\"source_table_name\":[\"observation\"],\"variable_name\":[\"encounter_identifier_value\"],\"variable_type\":[\"string\"],\"key\":[\"dt.admission\"],\"fhir\":[\"encounter.identifier.value\"],\"sql_from\":[\"observation\"]}}}"],"p21staging":["{\"base\":{\"dqa_assessment\":[1],\"filter\":[null],\"key\":[\"dt.admission\"],\"variable_name\":[\"encounter_hospitalization_admitSource\"],\"fhir\":[\"encounter.hospitalization.admitSource\"],\"source_variable_name\":[\"Aufnahmeanlass\"],\"source_table_name\":[\"fall\"],\"constraints\":[\"{\\\"value_set\\\":[\\\"E, Z, N, R, V, A, G, B\\\"]}\"],\"sql_from\":[\"fall\"]},\"helper_vars\":{\"encounter_identifier_value\":{\"dqa_assessment\":[0],\"designation\":[\"Fallnummer\"],\"source_variable_name\":[\"KH-internes-Kennzeichen\"],\"source_table_name\":[\"fall\"],\"variable_name\":[\"encounter_identifier_value\"],\"variable_type\":[\"string\"],\"key\":[\"dt.admission\"],\"fhir\":[\"encounter.identifier.value\"],\"sql_from\":[\"fall\"]}}}"]}}</t>
  </si>
  <si>
    <t xml:space="preserve">=SVERWEIS($A2;dataelements!A:G;7;FALSCH)</t>
  </si>
  <si>
    <t xml:space="preserve">{"variable_name":["encounter_subject_patient_age_days"],"fhir":["undefined"],"csv":{"p21csv":["{\"base\":{\"dqa_assessment\":[1],\"filter\":[null],\"key\":[\"dt.ageindays\"],\"variable_name\":[\"encounter_subject_patient_age_days\"],\"fhir\":[\"undefined\"],\"source_variable_name\":[\"ALTER_IN_TAGEN_AM_AUFNAHMETAG\"],\"source_table_name\":[\"FALL.CSV\"],\"constraints\":[\"{\\\"range\\\":{\\\"min\\\":[1],\\\"max\\\":[366],\\\"unit\\\":[\\\"d\\\"]}}\"],\"value_threshold\":[0]}}"]},"postgres":{"i2b2":["{\"base\":{\"dqa_assessment\":[1],\"filter\":[null],\"key\":[\"dt.ageindays\"],\"variable_name\":[\"encounter_subject_patient_age_days\"],\"fhir\":[\"undefined\"],\"source_variable_name\":[\"nval_num\"],\"source_table_name\":[\"observation_fact\"],\"constraints\":[\"{\\\"range\\\":{\\\"min\\\":[1],\\\"max\\\":[366],\\\"unit\\\":[\\\"d\\\"]}}\"],\"value_threshold\":[0],\"sql_from\":[\"observation_fact\"],\"sql_where\":[\"concept_cd LIKE 'FALL:AITAA'\"]},\"helper_vars\":{\"encounter_identifier_value\":{\"dqa_assessment\":[0],\"designation\":[\"Fallnummer\"],\"source_variable_name\":[\"encounter_num\"],\"source_table_name\":[\"observation_fact\"],\"variable_name\":[\"encounter_identifier_value\"],\"variable_type\":[\"string\"],\"key\":[\"dt.ageindays\"],\"fhir\":[\"encounter.identifier.value\"],\"sql_from\":[\"observation_fact\"]}}}"],"omop":["{\"base\":{\"dqa_assessment\":[1],\"filter\":[null],\"key\":[\"dt.ageindays\"],\"variable_name\":[\"encounter_subject_patient_age_days\"],\"fhir\":[\"undefined\"],\"source_variable_name\":[\"observation_source_value\"],\"source_table_name\":[\"observation\"],\"constraints\":[\"{\\\"range\\\":{\\\"min\\\":[1],\\\"max\\\":[366],\\\"unit\\\":[\\\"d\\\"]}}\"],\"value_threshold\":[0],\"sql_from\":[\"observation\"],\"sql_where\":[\"observation_concept_id = 4265453 AND unit_concept_id = 8512\"]},\"helper_vars\":{\"encounter_identifier_value\":{\"dqa_assessment\":[0],\"designation\":[\"Fallnummer\"],\"source_variable_name\":[\"visit_occurrence_id\"],\"source_table_name\":[\"observation\"],\"variable_name\":[\"encounter_identifier_value\"],\"variable_type\":[\"string\"],\"key\":[\"dt.ageindays\"],\"fhir\":[\"encounter.identifier.value\"],\"sql_from\":[\"observation\"]}}}"],"p21staging":["{\"base\":{\"dqa_assessment\":[1],\"filter\":[null],\"key\":[\"dt.ageindays\"],\"variable_name\":[\"encounter_subject_patient_age_days\"],\"fhir\":[\"undefined\"],\"source_variable_name\":[\"Alter-in-Tagen-am-Aufnahmetag\"],\"source_table_name\":[\"fall\"],\"constraints\":[\"{\\\"range\\\":{\\\"min\\\":[1],\\\"max\\\":[366],\\\"unit\\\":[\\\"d\\\"]}}\"],\"value_threshold\":[0],\"sql_from\":[\"fall\"]},\"helper_vars\":{\"encounter_identifier_value\":{\"dqa_assessment\":[0],\"designation\":[\"Fallnummer\"],\"source_variable_name\":[\"KH-internes-Kennzeichen\"],\"source_table_name\":[\"fall\"],\"variable_name\":[\"encounter_identifier_value\"],\"variable_type\":[\"string\"],\"key\":[\"dt.ageindays\"],\"fhir\":[\"encounter.identifier.value\"],\"sql_from\":[\"fall\"]}}}"]}}</t>
  </si>
  <si>
    <t xml:space="preserve">=SVERWEIS($A3;dataelements!A:G;7;FALSCH)</t>
  </si>
  <si>
    <t xml:space="preserve">{"variable_name":["encounter_subject_patient_age_years"],"fhir":["undefined"],"csv":{"p21csv":["{\"base\":{\"dqa_assessment\":[1],\"filter\":[null],\"key\":[\"dt.ageinyears\"],\"variable_name\":[\"encounter_subject_patient_age_years\"],\"fhir\":[\"undefined\"],\"source_variable_name\":[\"ALTER_IN_JAHREN_AM_AUFNAHMETAG\"],\"source_table_name\":[\"FALL.CSV\"],\"constraints\":[\"{\\\"range\\\":{\\\"min\\\":[1],\\\"max\\\":[115],\\\"unit\\\":[\\\"a\\\"]}}\"],\"value_threshold\":[5]}}"]},"postgres":{"i2b2":["{\"base\":{\"dqa_assessment\":[1],\"filter\":[null],\"key\":[\"dt.ageinyears\"],\"variable_name\":[\"encounter_subject_patient_age_years\"],\"fhir\":[\"undefined\"],\"source_variable_name\":[\"nval_num\"],\"source_table_name\":[\"observation_fact\"],\"constraints\":[\"{\\\"range\\\":{\\\"min\\\":[1],\\\"max\\\":[115],\\\"unit\\\":[\\\"a\\\"]}}\"],\"value_threshold\":[5],\"sql_from\":[\"observation_fact\"],\"sql_where\":[\"concept_cd LIKE 'FALL:AIJAA'\"]},\"helper_vars\":{\"encounter_identifier_value\":{\"dqa_assessment\":[0],\"designation\":[\"Fallnummer\"],\"source_variable_name\":[\"encounter_num\"],\"source_table_name\":[\"observation_fact\"],\"variable_name\":[\"encounter_identifier_value\"],\"variable_type\":[\"string\"],\"key\":[\"dt.ageinyears\"],\"fhir\":[\"encounter.identifier.value\"],\"sql_from\":[\"observation_fact\"]}}}"],"omop":["{\"base\":{\"dqa_assessment\":[1],\"filter\":[null],\"key\":[\"dt.ageinyears\"],\"variable_name\":[\"encounter_subject_patient_age_years\"],\"fhir\":[\"undefined\"],\"source_variable_name\":[\"observation_source_value\"],\"source_table_name\":[\"observation\"],\"constraints\":[\"{\\\"range\\\":{\\\"min\\\":[1],\\\"max\\\":[115],\\\"unit\\\":[\\\"a\\\"]}}\"],\"value_threshold\":[5],\"sql_from\":[\"observation\"],\"sql_where\":[\"observation_concept_id = 4265453 AND unit_concept_id = 9448\"]},\"helper_vars\":{\"encounter_identifier_value\":{\"dqa_assessment\":[0],\"designation\":[\"Fallnummer\"],\"source_variable_name\":[\"visit_occurrence_id\"],\"source_table_name\":[\"observation\"],\"variable_name\":[\"encounter_identifier_value\"],\"variable_type\":[\"string\"],\"key\":[\"dt.ageinyears\"],\"fhir\":[\"encounter.identifier.value\"],\"sql_from\":[\"observation\"]}}}"],"p21staging":["{\"base\":{\"dqa_assessment\":[1],\"filter\":[null],\"key\":[\"dt.ageinyears\"],\"variable_name\":[\"encounter_subject_patient_age_years\"],\"fhir\":[\"undefined\"],\"source_variable_name\":[\"Alter-in-Jahren-am-Aufnahmetag\"],\"source_table_name\":[\"fall\"],\"constraints\":[\"{\\\"range\\\":{\\\"min\\\":[1],\\\"max\\\":[115],\\\"unit\\\":[\\\"a\\\"]}}\"],\"value_threshold\":[5],\"sql_from\":[\"fall\"]},\"helper_vars\":{\"encounter_identifier_value\":{\"dqa_assessment\":[0],\"designation\":[\"Fallnummer\"],\"source_variable_name\":[\"KH-internes-Kennzeichen\"],\"source_table_name\":[\"fall\"],\"variable_name\":[\"encounter_identifier_value\"],\"variable_type\":[\"string\"],\"key\":[\"dt.ageinyears\"],\"fhir\":[\"encounter.identifier.value\"],\"sql_from\":[\"fall\"]}}}"]}}</t>
  </si>
  <si>
    <t xml:space="preserve">=SVERWEIS($A4;dataelements!A:G;7;FALSCH)</t>
  </si>
  <si>
    <t xml:space="preserve">{"variable_name":["patient_birthDate"],"fhir":["patient.birthDate"],"csv":{"p21csv":["{\"base\":{\"dqa_assessment\":[1],\"filter\":[null],\"key\":[\"dt.birthdate\"],\"variable_name\":[\"patient_birthDate\"],\"fhir\":[\"patient.birthDate\"],\"source_variable_name\":[\"GEBURTSJAHR\"],\"source_table_name\":[\"FALL.CSV\"],\"constraints\":[\"{\\\"regex\\\":[\\\"^(19|20)([[:digit:]]{2})((-[[:digit:]]{2}){2})?$\\\"]}\"]}}"]},"postgres":{"i2b2":["{\"base\":{\"dqa_assessment\":[1],\"filter\":[null],\"key\":[\"dt.birthdate\"],\"variable_name\":[\"patient_birthDate\"],\"fhir\":[\"patient.birthDate\"],\"source_variable_name\":[\"birth_date\"],\"source_table_name\":[\"patient_dimension\"],\"constraints\":[\"{\\\"regex\\\":[\\\"^(19|20)([[:digit:]]{2})((-[[:digit:]]{2}){2})?$\\\"]}\"],\"sql_from\":[\"patient_dimension\"]},\"helper_vars\":{\"patient_identifier_value\":{\"dqa_assessment\":[0],\"designation\":[\"Patientennummer\"],\"source_variable_name\":[\"patient_num\"],\"source_table_name\":[\"patient_dimension\"],\"variable_name\":[\"patient_identifier_value\"],\"variable_type\":[\"string\"],\"key\":[\"dt.birthdate\"],\"fhir\":[\"patient.identifier.value\"],\"sql_from\":[\"patient_dimension\"]}}}"],"omop":["{\"base\":{\"dqa_assessment\":[1],\"filter\":[null],\"key\":[\"dt.birthdate\"],\"variable_name\":[\"patient_birthDate\"],\"fhir\":[\"patient.birthDate\"],\"source_variable_name\":[\"year_of_birth\"],\"source_table_name\":[\"person\"],\"constraints\":[\"{\\\"regex\\\":[\\\"^(19|20)([[:digit:]]{2})((-[[:digit:]]{2}){2})?$\\\"]}\"],\"sql_from\":[\"person\"]},\"helper_vars\":{\"patient_identifier_value\":{\"dqa_assessment\":[0],\"designation\":[\"Patientennummer\"],\"source_variable_name\":[\"person_id\"],\"source_table_name\":[\"person\"],\"variable_name\":[\"patient_identifier_value\"],\"variable_type\":[\"string\"],\"key\":[\"dt.birthdate\"],\"fhir\":[\"patient.identifier.value\"],\"sql_from\":[\"observation\"]}}}"],"p21staging":["{\"base\":{\"dqa_assessment\":[1],\"filter\":[null],\"key\":[\"dt.birthdate\"],\"variable_name\":[\"patient_birthDate\"],\"fhir\":[\"patient.birthDate\"],\"source_variable_name\":[\"Geburtsjahr\"],\"source_table_name\":[\"fall\"],\"constraints\":[\"{\\\"regex\\\":[\\\"^(19|20)([[:digit:]]{2})((-[[:digit:]]{2}){2})?$\\\"]}\"],\"sql_from\":[\"fall\"]},\"helper_vars\":{\"patient_identifier_value\":{\"dqa_assessment\":[0],\"designation\":[\"Patientennummer\"],\"source_variable_name\":[\"Patientennummer\"],\"source_table_name\":[\"fall\"],\"variable_name\":[\"patient_identifier_value\"],\"variable_type\":[\"string\"],\"key\":[\"dt.birthdate\"],\"fhir\":[\"patient.identifier.value\"],\"sql_from\":[\"fall\"]}}}"]}}</t>
  </si>
  <si>
    <t xml:space="preserve">=SVERWEIS($A5;dataelements!A:G;7;FALSCH)</t>
  </si>
  <si>
    <t xml:space="preserve">{"variable_name":["condition_code_coding_code"],"fhir":["condition.code.coding.code"],"csv":{"p21csv":["{\"base\":{\"dqa_assessment\":[1],\"filter\":[null],\"key\":[\"dt.condition\"],\"variable_name\":[\"condition_code_coding_code\"],\"fhir\":[\"condition.code.coding.code\"],\"source_variable_name\":[\"ICD_Kode\"],\"source_table_name\":[\"ICD.CSV\"],\"constraints\":[\"{\\\"regex\\\":[\\\"^([[:upper:]]){1}([[:digit:]]{1,2})((\\\\\\\\.)([[:digit:]]{1,2}))?(\\\\\\\\+|\\\\\\\\*|\\\\\\\\!)?$\\\"]}\"],\"data_map\":[1]},\"helper_vars\":{\"condition_encounter_identifier_value\":{\"dqa_assessment\":[0],\"designation\":[\"Fallnummer\"],\"source_variable_name\":[\"KH_internes_Kennzeichen\"],\"source_table_name\":[\"ICD.CSV\"],\"variable_name\":[\"condition_encounter_identifier_value\"],\"variable_type\":[\"string\"],\"key\":[\"dt.condition\"],\"fhir\":[\"condition.encounter.identifier.value\"],\"plausibility_relation\":[\"{\\\"uniqueness\\\":{\\\"encounter_diagnosis_rank\\\":{\\\"name\\\":[\\\"Pl.uniqueness.Item03\\\"],\\\"description\\\":[\\\"Mit jeder Fallnummer darf nur eine Hauptdiagnose assoziiert sein.\\\"],\\\"filter\\\":{\\\"i2b2\\\":[\\\"DIAGNOSEART:HD\\\"],\\\"p21csv\\\":[\\\"HD\\\"],\\\"p21staging\\\":[\\\"HD\\\"],\\\"omop\\\":[\\\"44786627\\\"]}}}}\"]}}}"]},"postgres":{"i2b2":["{\"base\":{\"dqa_assessment\":[1],\"filter\":[null],\"key\":[\"dt.condition\"],\"variable_name\":[\"condition_code_coding_code\"],\"fhir\":[\"condition.code.coding.code\"],\"source_variable_name\":[\"concept_cd\"],\"source_table_name\":[\"observation_fact\"],\"constraints\":[\"{\\\"regex\\\":[\\\"^(ICD10\\\\\\\\:)([[:upper:]]){1}([[:digit:]]{1,2})((\\\\\\\\.)([[:digit:]]{1,2}))?(\\\\\\\\+|\\\\\\\\*|\\\\\\\\!)?$\\\"]}\"],\"data_map\":[1],\"sql_from\":[\"observation_fact\"],\"sql_where\":[\"concept_cd LIKE 'ICD%'\"]},\"helper_vars\":{\"condition_encounter_identifier_value\":{\"dqa_assessment\":[0],\"designation\":[\"Fallnummer\"],\"source_variable_name\":[\"encounter_num\"],\"source_table_name\":[\"observation_fact\"],\"variable_name\":[\"condition_encounter_identifier_value\"],\"variable_type\":[\"string\"],\"key\":[\"dt.condition\"],\"fhir\":[\"condition.encounter.identifier.value\"],\"sql_from\":[\"observation_fact\"],\"plausibility_relation\":[\"{\\\"uniqueness\\\":{\\\"encounter_diagnosis_rank\\\":{\\\"name\\\":[\\\"Pl.uniqueness.Item03\\\"],\\\"description\\\":[\\\"Mit jeder Fallnummer darf nur eine Hauptdiagnose assoziiert sein.\\\"],\\\"filter\\\":{\\\"i2b2\\\":[\\\"DIAGNOSEART:HD\\\"],\\\"p21csv\\\":[\\\"HD\\\"],\\\"p21staging\\\":[\\\"HD\\\"],\\\"omop\\\":[\\\"44786627\\\"]}}}}\"]}}}"],"omop":["{\"base\":{\"dqa_assessment\":[1],\"filter\":[null],\"key\":[\"dt.condition\"],\"variable_name\":[\"condition_code_coding_code\"],\"fhir\":[\"condition.code.coding.code\"],\"source_variable_name\":[\"condition_source_value\"],\"source_table_name\":[\"condition_occurrence\"],\"constraints\":[\"{\\\"regex\\\":[\\\"^([[:upper:]]){1}([[:digit:]]{1,2})((\\\\\\\\.)([[:digit:]]{1,2}))?(\\\\\\\\+|\\\\\\\\*|\\\\\\\\!)?$\\\"]}\"],\"data_map\":[1],\"sql_from\":[\"condition_occurrence\"]},\"helper_vars\":{\"condition_encounter_identifier_value\":{\"dqa_assessment\":[0],\"designation\":[\"Fallnummer\"],\"source_variable_name\":[\"visit_occurrence_id\"],\"source_table_name\":[\"condition_occurrence\"],\"variable_name\":[\"condition_encounter_identifier_value\"],\"variable_type\":[\"string\"],\"key\":[\"dt.condition\"],\"fhir\":[\"condition.encounter.identifier.value\"],\"sql_from\":[\"observation\"],\"plausibility_relation\":[\"{\\\"uniqueness\\\":{\\\"encounter_diagnosis_rank\\\":{\\\"name\\\":[\\\"Pl.uniqueness.Item03\\\"],\\\"description\\\":[\\\"Mit jeder Fallnummer darf nur eine Hauptdiagnose assoziiert sein.\\\"],\\\"filter\\\":{\\\"i2b2\\\":[\\\"DIAGNOSEART:HD\\\"],\\\"p21csv\\\":[\\\"HD\\\"],\\\"p21staging\\\":[\\\"HD\\\"],\\\"omop\\\":[\\\"44786627\\\"]}}}}\"]}}}"],"p21staging":["{\"base\":{\"dqa_assessment\":[1],\"filter\":[null],\"key\":[\"dt.condition\"],\"variable_name\":[\"condition_code_coding_code\"],\"fhir\":[\"condition.code.coding.code\"],\"source_variable_name\":[\"ICD-Kode\"],\"source_table_name\":[\"icd\"],\"constraints\":[\"{\\\"regex\\\":[\\\"^([[:upper:]]){1}([[:digit:]]{1,2})((\\\\\\\\.)([[:digit:]]{1,2}))?(\\\\\\\\+|\\\\\\\\*|\\\\\\\\!)?$\\\"]}\"],\"data_map\":[1],\"sql_from\":[\"icd\"]},\"helper_vars\":{\"condition_encounter_identifier_value\":{\"dqa_assessment\":[0],\"designation\":[\"Fallnummer\"],\"source_variable_name\":[\"KH-internes-Kennzeichen\"],\"source_table_name\":[\"icd\"],\"variable_name\":[\"condition_encounter_identifier_value\"],\"variable_type\":[\"string\"],\"key\":[\"dt.condition\"],\"fhir\":[\"condition.encounter.identifier.value\"],\"sql_from\":[\"icd\"],\"plausibility_relation\":[\"{\\\"uniqueness\\\":{\\\"encounter_diagnosis_rank\\\":{\\\"name\\\":[\\\"Pl.uniqueness.Item03\\\"],\\\"description\\\":[\\\"Mit jeder Fallnummer darf nur eine Hauptdiagnose assoziiert sein.\\\"],\\\"filter\\\":{\\\"i2b2\\\":[\\\"DIAGNOSEART:HD\\\"],\\\"p21csv\\\":[\\\"HD\\\"],\\\"p21staging\\\":[\\\"HD\\\"],\\\"omop\\\":[\\\"44786627\\\"]}}}}\"]}}}"]}}</t>
  </si>
  <si>
    <t xml:space="preserve">=SVERWEIS($A6;dataelements!A:G;7;FALSCH)</t>
  </si>
  <si>
    <t xml:space="preserve">{"variable_name":["encounter_diagnosis_rank"],"fhir":["encounter.diagnosis.rank"],"csv":{"p21csv":["{\"base\":{\"dqa_assessment\":[1],\"filter\":[null],\"key\":[\"dt.conditioncategory\"],\"variable_name\":[\"encounter_diagnosis_rank\"],\"fhir\":[\"encounter.diagnosis.rank\"],\"source_variable_name\":[\"Diagnoseart\"],\"source_table_name\":[\"ICD.CSV\"],\"constraints\":[\"{\\\"value_set\\\":[\\\"HD, ND\\\"]}\"]}}"]},"postgres":{"i2b2":["{\"base\":{\"dqa_assessment\":[1],\"filter\":[null],\"key\":[\"dt.conditioncategory\"],\"variable_name\":[\"encounter_diagnosis_rank\"],\"fhir\":[\"encounter.diagnosis.rank\"],\"source_variable_name\":[\"modifier_cd\"],\"source_table_name\":[\"observation_fact\"],\"constraints\":[\"{\\\"value_set\\\":[\\\"DIAGNOSEART:HD, DIAGNOSEART:ND\\\"]}\"],\"sql_from\":[\"observation_fact\"],\"sql_where\":[\"concept_cd LIKE 'ICD%'\"]},\"helper_vars\":{\"condition_encounter_identifier_value\":{\"dqa_assessment\":[0],\"designation\":[\"Fallnummer\"],\"source_variable_name\":[\"encounter_num\"],\"source_table_name\":[\"observation_fact\"],\"variable_name\":[\"condition_encounter_identifier_value\"],\"variable_type\":[\"string\"],\"key\":[\"dt.conditioncategory\"],\"fhir\":[\"condition.encounter.identifier.value\"],\"sql_from\":[\"observation_fact\"]}}}"],"omop":["{\"base\":{\"dqa_assessment\":[1],\"filter\":[null],\"key\":[\"dt.conditioncategory\"],\"variable_name\":[\"encounter_diagnosis_rank\"],\"fhir\":[\"encounter.diagnosis.rank\"],\"source_variable_name\":[\"condition_type_concept_id\"],\"source_table_name\":[\"condition_occurrence\"],\"constraints\":[\"{\\\"value_set\\\":[\\\"44786627, 44786629\\\"]}\"],\"sql_from\":[\"condition_occurrence\"]},\"helper_vars\":{\"condition_encounter_identifier_value\":{\"dqa_assessment\":[0],\"designation\":[\"Fallnummer\"],\"source_variable_name\":[\"visit_occurrence_id\"],\"source_table_name\":[\"condition_occurrence\"],\"variable_name\":[\"condition_encounter_identifier_value\"],\"variable_type\":[\"string\"],\"key\":[\"dt.conditioncategory\"],\"fhir\":[\"condition.encounter.identifier.value\"],\"sql_from\":[\"condition_occurrence\"]}}}"],"p21staging":["{\"base\":{\"dqa_assessment\":[1],\"filter\":[null],\"key\":[\"dt.conditioncategory\"],\"variable_name\":[\"encounter_diagnosis_rank\"],\"fhir\":[\"encounter.diagnosis.rank\"],\"source_variable_name\":[\"Diagnoseart\"],\"source_table_name\":[\"icd\"],\"constraints\":[\"{\\\"value_set\\\":[\\\"HD, ND\\\"]}\"],\"sql_from\":[\"icd\"]},\"helper_vars\":{\"condition_encounter_identifier_value\":{\"dqa_assessment\":[0],\"designation\":[\"Fallnummer\"],\"source_variable_name\":[\"KH-internes-Kennzeichen\"],\"source_table_name\":[\"icd\"],\"variable_name\":[\"condition_encounter_identifier_value\"],\"variable_type\":[\"string\"],\"key\":[\"dt.conditioncategory\"],\"fhir\":[\"condition.encounter.identifier.value\"],\"sql_from\":[\"icd\"]}}}"]}}</t>
  </si>
  <si>
    <t xml:space="preserve">=SVERWEIS($A7;dataelements!A:G;7;FALSCH)</t>
  </si>
  <si>
    <t xml:space="preserve">{"variable_name":["encounter_hospitalization_dischargeDisposition"],"fhir":["encounter.hospitalization.dischargeDisposition"],"csv":{"p21csv":["{\"base\":{\"dqa_assessment\":[1],\"filter\":[null],\"key\":[\"dt.discharge\"],\"variable_name\":[\"encounter_hospitalization_dischargeDisposition\"],\"fhir\":[\"encounter.hospitalization.dischargeDisposition\"],\"source_variable_name\":[\"ENTLASSUNGSGRUND\"],\"source_table_name\":[\"FALL.CSV\"],\"constraints\":[\"{\\\"regex\\\":[\\\"^([[:digit:]]{1,3})$\\\"]}\"]}}"]},"postgres":{"i2b2":["{\"base\":{\"dqa_assessment\":[1],\"filter\":[null],\"key\":[\"dt.discharge\"],\"variable_name\":[\"encounter_hospitalization_dischargeDisposition\"],\"fhir\":[\"encounter.hospitalization.dischargeDisposition\"],\"source_variable_name\":[\"tval_char\"],\"source_table_name\":[\"observation_fact\"],\"constraints\":[\"{\\\"regex\\\":[\\\"^([[:digit:]]{1,3})$\\\"]}\"],\"sql_from\":[\"observation_fact\"],\"sql_where\":[\"concept_cd LIKE 'ENTLGR%'\"]},\"helper_vars\":{\"encounter_identifier_value\":{\"dqa_assessment\":[0],\"designation\":[\"Fallnummer\"],\"source_variable_name\":[\"encounter_num\"],\"source_table_name\":[\"observation_fact\"],\"variable_name\":[\"encounter_identifier_value\"],\"variable_type\":[\"string\"],\"key\":[\"dt.discharge\"],\"fhir\":[\"encounter.identifier.value\"],\"sql_from\":[\"observation_fact\"]}}}"],"omop":["{\"base\":{\"dqa_assessment\":[1],\"filter\":[null],\"key\":[\"dt.discharge\"],\"variable_name\":[\"encounter_hospitalization_dischargeDisposition\"],\"fhir\":[\"encounter.hospitalization.dischargeDisposition\"],\"source_variable_name\":[\"observation_source_value\"],\"source_table_name\":[\"observation\"],\"constraints\":[\"{\\\"regex\\\":[\\\"^([[:digit:]]{1,3})$\\\"]}\"],\"sql_from\":[\"observation\"],\"sql_where\":[\"observation_concept_id IN (433128, 4021968, 4049607, 4052193, 4053230, 4082735, 4084500, 4084686, 4127600, 4139566, 4143443, 4147710, 4185328, 4185329, 4186037, 4203130, 4213258, 4216643, 4274958, 45878214)\"]},\"helper_vars\":{\"encounter_identifier_value\":{\"dqa_assessment\":[0],\"designation\":[\"Fallnummer\"],\"source_variable_name\":[\"visit_occurrence_id\"],\"source_table_name\":[\"observation\"],\"variable_name\":[\"encounter_identifier_value\"],\"variable_type\":[\"string\"],\"key\":[\"dt.discharge\"],\"fhir\":[\"encounter.identifier.value\"],\"sql_from\":[\"observation\"]}}}"],"p21staging":["{\"base\":{\"dqa_assessment\":[1],\"filter\":[null],\"key\":[\"dt.discharge\"],\"variable_name\":[\"encounter_hospitalization_dischargeDisposition\"],\"fhir\":[\"encounter.hospitalization.dischargeDisposition\"],\"source_variable_name\":[\"Entlassungsgrund\"],\"source_table_name\":[\"fall\"],\"constraints\":[\"{\\\"regex\\\":[\\\"^([[:digit:]]{1,3})$\\\"]}\"],\"sql_from\":[\"fall\"]},\"helper_vars\":{\"encounter_identifier_value\":{\"dqa_assessment\":[0],\"designation\":[\"Fallnummer\"],\"source_variable_name\":[\"KH-internes-Kennzeichen\"],\"source_table_name\":[\"fall\"],\"variable_name\":[\"encounter_identifier_value\"],\"variable_type\":[\"string\"],\"key\":[\"dt.discharge\"],\"fhir\":[\"encounter.identifier.value\"],\"sql_from\":[\"fall\"]}}}"]}}</t>
  </si>
  <si>
    <t xml:space="preserve">=SVERWEIS($A8;dataelements!A:G;7;FALSCH)</t>
  </si>
  <si>
    <t xml:space="preserve">{"variable_name":["encounter_identifier_value"],"fhir":["encounter.identifier.value"],"plausibility_relation":["{\"uniqueness\":{\"patient_identifier_value\":{\"name\":[\"Pl.uniqueness.Item02\"],\"description\":[\"Mit jeder Fallnummer darf nur eine Patienten-ID assoziiert sein.\"]}}}"],"csv":{"p21csv":["{\"base\":{\"dqa_assessment\":[1],\"filter\":[null],\"key\":[\"dt.encounter\"],\"variable_name\":[\"encounter_identifier_value\"],\"fhir\":[\"encounter.identifier.value\"],\"source_variable_name\":[\"KH_INTERNES_KENNZEICHEN\"],\"source_table_name\":[\"FALL.CSV\"],\"constraints\":[\"{\\\"regex\\\":[\\\"^([[:alnum:]]){1,}\\\"]}\"],\"data_map\":[1]}}"]},"postgres":{"i2b2":["{\"base\":{\"dqa_assessment\":[1],\"filter\":[null],\"key\":[\"dt.encounter\"],\"variable_name\":[\"encounter_identifier_value\"],\"fhir\":[\"encounter.identifier.value\"],\"source_variable_name\":[\"encounter_num\"],\"source_table_name\":[\"encounter_mapping\"],\"constraints\":[\"{\\\"regex\\\":[\\\"^([[:alnum:]]){1,}\\\"]}\"],\"data_map\":[1],\"sql_from\":[\"encounter_mapping\"]},\"helper_vars\":{\"encounter_subject_patient_identifier_value\":{\"dqa_assessment\":[0],\"designation\":[\"Patientennummer\"],\"source_variable_name\":[\"patient_ide\"],\"source_table_name\":[\"encounter_mapping\"],\"variable_name\":[\"encounter_subject_patient_identifier_value\"],\"variable_type\":[\"string\"],\"key\":[\"dt.encounter\"],\"fhir\":[\"encounter.subject.patient.identifier.value\"],\"sql_from\":[\"encounter_mapping\"]}}}"],"omop":["{\"base\":{\"dqa_assessment\":[1],\"filter\":[null],\"key\":[\"dt.encounter\"],\"variable_name\":[\"encounter_identifier_value\"],\"fhir\":[\"encounter.identifier.value\"],\"source_variable_name\":[\"visit_occurrence_id\"],\"source_table_name\":[\"visit_occurrence\"],\"constraints\":[\"{\\\"regex\\\":[\\\"^([[:alnum:]]){1,}\\\"]}\"],\"data_map\":[1],\"sql_from\":[\"visit_occurence\"]},\"helper_vars\":{\"encounter_subject_patient_identifier_value\":{\"dqa_assessment\":[0],\"designation\":[\"Patientennummer\"],\"source_variable_name\":[\"person_id\"],\"source_table_name\":[\"visit_occurrence\"],\"variable_name\":[\"encounter_subject_patient_identifier_value\"],\"variable_type\":[\"string\"],\"key\":[\"dt.encounter\"],\"fhir\":[\"encounter.subject.patient.identifier.value\"],\"sql_from\":[\"visit_occurence\"]}}}"],"p21staging":["{\"base\":{\"dqa_assessment\":[1],\"filter\":[null],\"key\":[\"dt.encounter\"],\"variable_name\":[\"encounter_identifier_value\"],\"fhir\":[\"encounter.identifier.value\"],\"source_variable_name\":[\"KH-internes-Kennzeichen\"],\"source_table_name\":[\"fall\"],\"constraints\":[\"{\\\"regex\\\":[\\\"^([[:alnum:]]){1,}\\\"]}\"],\"data_map\":[1],\"sql_from\":[\"fall\"]},\"helper_vars\":{\"encounter_subject_patient_identifier_value\":{\"dqa_assessment\":[0],\"designation\":[\"Patientennummer\"],\"source_variable_name\":[\"Patientennummer\"],\"source_table_name\":[\"fall\"],\"variable_name\":[\"encounter_subject_patient_identifier_value\"],\"variable_type\":[\"string\"],\"key\":[\"dt.encounter\"],\"fhir\":[\"encounter.subject.patient.identifier.value\"],\"sql_from\":[\"fall\"]}}}"]}}</t>
  </si>
  <si>
    <t xml:space="preserve">=SVERWEIS($A9;dataelements!A:G;7;FALSCH)</t>
  </si>
  <si>
    <t xml:space="preserve">{"variable_name":["encounter_period_end"],"fhir":["encounter.period.end"],"csv":{"p21csv":["{\"base\":{\"dqa_assessment\":[1],\"filter\":[null],\"key\":[\"dt.encounterend\"],\"variable_name\":[\"encounter_period_end\"],\"fhir\":[\"encounter.period.end\"],\"source_variable_name\":[\"ENTLASSUNGSDATUM\"],\"source_table_name\":[\"FALL.CSV\"]}}"]},"postgres":{"i2b2":["{\"base\":{\"dqa_assessment\":[1],\"filter\":[null],\"key\":[\"dt.encounterend\"],\"variable_name\":[\"encounter_period_end\"],\"fhir\":[\"encounter.period.end\"],\"source_variable_name\":[\"end_date\"],\"source_table_name\":[\"visit_dimension\"],\"sql_from\":[\"visit_dimension\"]},\"helper_vars\":{\"encounter_identifier_value\":{\"dqa_assessment\":[0],\"designation\":[\"Fallnummer\"],\"source_variable_name\":[\"encounter_num\"],\"source_table_name\":[\"visit_dimension\"],\"variable_name\":[\"encounter_identifier_value\"],\"variable_type\":[\"string\"],\"key\":[\"dt.encounterend\"],\"fhir\":[\"encounter.identifier.value\"],\"sql_from\":[\"visit_dimension\"]}}}"],"omop":["{\"base\":{\"dqa_assessment\":[1],\"filter\":[null],\"key\":[\"dt.encounterend\"],\"variable_name\":[\"encounter_period_end\"],\"fhir\":[\"encounter.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encounterend\"],\"fhir\":[\"encounter.identifier.value\"],\"sql_from\":[\"visit_occurence\"]}}}"],"p21staging":["{\"base\":{\"dqa_assessment\":[1],\"filter\":[null],\"key\":[\"dt.encounterend\"],\"variable_name\":[\"encounter_period_end\"],\"fhir\":[\"encounter.period.end\"],\"source_variable_name\":[\"Entlassungsdatum\"],\"source_table_name\":[\"fall\"],\"sql_from\":[\"fall\"]},\"helper_vars\":{\"encounter_identifier_value\":{\"dqa_assessment\":[0],\"designation\":[\"Fallnummer\"],\"source_variable_name\":[\"KH-internes-Kennzeichen\"],\"source_table_name\":[\"fall\"],\"variable_name\":[\"encounter_identifier_value\"],\"variable_type\":[\"string\"],\"key\":[\"dt.encounterend\"],\"fhir\":[\"encounter.identifier.value\"],\"sql_from\":[\"fall\"]}}}"]}}</t>
  </si>
  <si>
    <t xml:space="preserve">=SVERWEIS($A10;dataelements!A:G;7;FALSCH)</t>
  </si>
  <si>
    <t xml:space="preserve">{"variable_name":["encounter_period_start"],"fhir":["encounter.period.start"],"csv":{"p21csv":["{\"base\":{\"dqa_assessment\":[1],\"filter\":[null],\"key\":[\"dt.encounterstart\"],\"variable_name\":[\"encounter_period_start\"],\"fhir\":[\"encounter.period.start\"],\"source_variable_name\":[\"AUFNAHMEDATUM\"],\"source_table_name\":[\"FALL.CSV\"]}}"]},"postgres":{"i2b2":["{\"base\":{\"dqa_assessment\":[1],\"filter\":[null],\"key\":[\"dt.encounterstart\"],\"variable_name\":[\"encounter_period_start\"],\"fhir\":[\"encounter.period.start\"],\"source_variable_name\":[\"start_date\"],\"source_table_name\":[\"visit_dimension\"],\"sql_from\":[\"visit_dimension\"]},\"helper_vars\":{\"encounter_identifier_value\":{\"dqa_assessment\":[0],\"designation\":[\"Fallnummer\"],\"source_variable_name\":[\"encounter_num\"],\"source_table_name\":[\"visit_dimension\"],\"variable_name\":[\"encounter_identifier_value\"],\"variable_type\":[\"string\"],\"key\":[\"dt.encounterstart\"],\"fhir\":[\"encounter.identifier.value\"],\"sql_from\":[\"visit_dimension\"]}}}"],"omop":["{\"base\":{\"dqa_assessment\":[1],\"filter\":[null],\"key\":[\"dt.encounterstart\"],\"variable_name\":[\"encounter_period_start\"],\"fhir\":[\"encounter.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encounterstart\"],\"fhir\":[\"encounter.identifier.value\"],\"sql_from\":[\"visit_occurence\"],\"sql_where\":[\"gender_concept_id IN ('8507', '8532', '8551')\"]}}}"],"p21staging":["{\"base\":{\"dqa_assessment\":[1],\"filter\":[null],\"key\":[\"dt.encounterstart\"],\"variable_name\":[\"encounter_period_start\"],\"fhir\":[\"encounter.period.start\"],\"source_variable_name\":[\"Aufnahmedatum\"],\"source_table_name\":[\"fall\"],\"sql_from\":[\"fall\"]},\"helper_vars\":{\"encounter_identifier_value\":{\"dqa_assessment\":[0],\"designation\":[\"Fallnummer\"],\"source_variable_name\":[\"KH-internes-Kennzeichen\"],\"source_table_name\":[\"fall\"],\"variable_name\":[\"encounter_identifier_value\"],\"variable_type\":[\"string\"],\"key\":[\"dt.encounterstart\"],\"fhir\":[\"encounter.identifier.value\"],\"sql_from\":[\"fall\"]}}}"]}}</t>
  </si>
  <si>
    <t xml:space="preserve">=SVERWEIS($A11;dataelements!A:G;7;FALSCH)</t>
  </si>
  <si>
    <t xml:space="preserve">{"variable_name":["patient_gender"],"fhir":["patient.gender"],"plausibility_relation":["{\"atemporal\":{\"condition_code_coding_code\":{\"name\":[\"Pl.atemporal.Item01\"],\"description\":[\"Nur bei weiblichen Patientinnen ist eine ICD-Diagnose aus dem ICD-Kapitel XV (ICD O00-O99) (Schwangerschaft, Geburt und Wochenbett) als Krankenhausdiagnose erlaubt.\"],\"filter\":{\"omop\":[\"O[0-9]\"],\"i2b2\":[\"^(ICD10\\\\:)O[0-9]\"],\"p21csv\":[\"O[0-9]\"],\"p21staging\":[\"O[0-9]\"]},\"join_crit\":[\"encounter_identifier_value\"],\"constraints\":{\"value_set\":{\"omop\":[\"w\"],\"i2b2\":[\"f\"],\"p21csv\":[\"w\"],\"p21staging\":[\"w\"]}}},\"condition_code_coding_code.1\":{\"name\":[\"Pl.atemporal.Item02\"],\"description\":[\"Nur bei weiblichen Patientinnen sind bösartige Neubildungen der weiblichen Genitalorgane (ICD C51-C58) als Krankenhausdiagnose erlaubt.\"],\"filter\":{\"omop\":[\"C5[1-8]\"],\"i2b2\":[\"^(ICD10\\\\:)C5[1-8]\"],\"p21csv\":[\"C5[1-8]\"],\"p21staging\":[\"C5[1-8]\"]},\"join_crit\":[\"encounter_identifier_value\"],\"constraints\":{\"value_set\":{\"omop\":[\"w\"],\"i2b2\":[\"f\"],\"p21csv\":[\"w\"],\"p21staging\":[\"w\"]}}},\"condition_code_coding_code.2\":{\"name\":[\"Pl.atemporal.Item03\"],\"description\":[\"Nur bei männlichen Patienten sind bösartige Neubildungen der männlichen Genitalorgane (ICD C60-C63) als Krankenhausdiagnose erlaubt.\"],\"filter\":{\"omop\":[\"C6[0-3]\"],\"i2b2\":[\"^(ICD10\\\\:)C6[0-3]\"],\"p21csv\":[\"C6[0-3]\"],\"p21staging\":[\"C6[0-3]\"]},\"join_crit\":[\"encounter_identifier_value\"],\"constraints\":{\"value_set\":{\"omop\":[\"m\"],\"i2b2\":[\"m\"],\"p21csv\":[\"m\"],\"p21staging\":[\"m\"]}}},\"encounter_hospitalization_class\":{\"name\":[\"Pl.atemporal.Item04\"],\"description\":[\"Nur bei weiblichen Patientinnen ist 'stationäre Entbindung' als Aufnahmegrund (05) erlaubt.\"],\"filter\":{\"omop\":[\"^05\"],\"i2b2\":[\"^05\"],\"p21csv\":[\"^05\"],\"p21staging\":[\"^05\"]},\"join_crit\":[\"encounter_identifier_value\"],\"constraints\":{\"value_set\":{\"omop\":[\"w\"],\"i2b2\":[\"f\"],\"p21csv\":[\"w\"],\"p21staging\":[\"w\"]}}}}}"],"csv":{"p21csv":["{\"base\":{\"dqa_assessment\":[1],\"filter\":[null],\"key\":[\"dt.gender\"],\"variable_name\":[\"patient_gender\"],\"fhir\":[\"patient.gender\"],\"source_variable_name\":[\"GESCHLECHT\"],\"source_table_name\":[\"FALL.CSV\"],\"constraints\":[\"{\\\"value_set\\\":[\\\"m, w, x\\\"]}\"]}}"]},"postgres":{"i2b2":["{\"base\":{\"dqa_assessment\":[1],\"filter\":[null],\"key\":[\"dt.gender\"],\"variable_name\":[\"patient_gender\"],\"fhir\":[\"patient.gender\"],\"source_variable_name\":[\"sex_cd\"],\"source_table_name\":[\"patient_dimension\"],\"constraints\":[\"{\\\"value_set\\\":[\\\"m, f, u\\\"]}\"],\"sql_from\":[\"patient_dimension\"]},\"helper_vars\":{\"patient_identifier_value\":{\"dqa_assessment\":[0],\"designation\":[\"Patientennummer\"],\"source_variable_name\":[\"patient_num\"],\"source_table_name\":[\"patient_dimension\"],\"variable_name\":[\"patient_identifier_value\"],\"variable_type\":[\"string\"],\"key\":[\"dt.gender\"],\"fhir\":[\"patient.identifier.value\"],\"sql_from\":[\"patient_dimension\"]}}}"],"omop":["{\"base\":{\"dqa_assessment\":[1],\"filter\":[null],\"key\":[\"dt.gender\"],\"variable_name\":[\"patient_gender\"],\"fhir\":[\"patient.gender\"],\"source_variable_name\":[\"gender_source_value\"],\"source_table_name\":[\"person\"],\"constraints\":[\"{\\\"value_set\\\":[\\\"m, w, x\\\"]}\"],\"sql_from\":[\"person\"]},\"helper_vars\":{\"patient_identifier_value\":{\"dqa_assessment\":[0],\"designation\":[\"Patientennummer\"],\"source_variable_name\":[\"person_id\"],\"source_table_name\":[\"person\"],\"variable_name\":[\"patient_identifier_value\"],\"variable_type\":[\"string\"],\"key\":[\"dt.gender\"],\"fhir\":[\"patient.identifier.value\"],\"sql_from\":[\"person\"]}}}"],"p21staging":["{\"base\":{\"dqa_assessment\":[1],\"filter\":[null],\"key\":[\"dt.gender\"],\"variable_name\":[\"patient_gender\"],\"fhir\":[\"patient.gender\"],\"source_variable_name\":[\"Geschlecht\"],\"source_table_name\":[\"fall\"],\"constraints\":[\"{\\\"value_set\\\":[\\\"m, w, x\\\"]}\"],\"sql_from\":[\"fall\"]},\"helper_vars\":{\"patient_identifier_value\":{\"dqa_assessment\":[0],\"designation\":[\"Patientennummer\"],\"source_variable_name\":[\"Patientennummer\"],\"source_table_name\":[\"fall\"],\"variable_name\":[\"patient_identifier_value\"],\"variable_type\":[\"string\"],\"key\":[\"dt.gender\"],\"fhir\":[\"patient.identifier.value\"],\"sql_from\":[\"fall\"]}}}"]}}</t>
  </si>
  <si>
    <t xml:space="preserve">=SVERWEIS($A12;dataelements!A:G;7;FALSCH)</t>
  </si>
  <si>
    <t xml:space="preserve">{"variable_name":["encounter_hospitalization_class"],"fhir":["encounter.hospitalization.class"],"csv":{"p21csv":["{\"base\":{\"dqa_assessment\":[1],\"filter\":[null],\"key\":[\"dt.hospitalization\"],\"variable_name\":[\"encounter_hospitalization_class\"],\"fhir\":[\"encounter.hospitalization.class\"],\"source_variable_name\":[\"AUFNAHMEGRUND\"],\"source_table_name\":[\"FALL.CSV\"],\"constraints\":[\"{\\\"regex\\\":[\\\"^([[:digit:]]{1,4})$\\\"]}\"]}}"]},"postgres":{"i2b2":["{\"base\":{\"dqa_assessment\":[1],\"filter\":[null],\"key\":[\"dt.hospitalization\"],\"variable_name\":[\"encounter_hospitalization_class\"],\"fhir\":[\"encounter.hospitalization.class\"],\"source_variable_name\":[\"tval_char\"],\"source_table_name\":[\"observation_fact\"],\"constraints\":[\"{\\\"regex\\\":[\\\"^([[:digit:]]{1,4})$\\\"]}\"],\"sql_from\":[\"observation_fact\"],\"sql_where\":[\"concept_cd LIKE 'AUFNGR%'\"]},\"helper_vars\":{\"encounter_identifier_value\":{\"dqa_assessment\":[0],\"designation\":[\"Fallnummer\"],\"source_variable_name\":[\"encounter_num\"],\"source_table_name\":[\"observation_fact\"],\"variable_name\":[\"encounter_identifier_value\"],\"variable_type\":[\"string\"],\"key\":[\"dt.hospitalization\"],\"fhir\":[\"encounter.identifier.value\"],\"sql_from\":[\"observation_fact\"]}}}"],"omop":["{\"base\":{\"dqa_assessment\":[1],\"filter\":[null],\"key\":[\"dt.hospitalization\"],\"variable_name\":[\"encounter_hospitalization_class\"],\"fhir\":[\"encounter.hospitalization.class\"],\"source_variable_name\":[\"observation_source_value\"],\"source_table_name\":[\"observation\"],\"constraints\":[\"{\\\"regex\\\":[\\\"^([[:digit:]]{1,4})$\\\"]}\"],\"sql_from\":[\"observation\"],\"sql_where\":[\"observation_type_concept_id = 43542355 AND observation_concept_id NOT IN (4164916, 4194310, 4138807, 4079617, 4146925, 4123917)\"]},\"helper_vars\":{\"encounter_identifier_value\":{\"dqa_assessment\":[0],\"designation\":[\"Fallnummer\"],\"source_variable_name\":[\"visit_occurrence_id\"],\"source_table_name\":[\"observation\"],\"variable_name\":[\"encounter_identifier_value\"],\"variable_type\":[\"string\"],\"key\":[\"dt.hospitalization\"],\"fhir\":[\"encounter.identifier.value\"],\"sql_from\":[\"observation\"]}}}"],"p21staging":["{\"base\":{\"dqa_assessment\":[1],\"filter\":[null],\"key\":[\"dt.hospitalization\"],\"variable_name\":[\"encounter_hospitalization_class\"],\"fhir\":[\"encounter.hospitalization.class\"],\"source_variable_name\":[\"Aufnahmegrund\"],\"source_table_name\":[\"fall\"],\"constraints\":[\"{\\\"regex\\\":[\\\"^([[:digit:]]{1,4})$\\\"]}\"],\"sql_from\":[\"fall\"]},\"helper_vars\":{\"encounter_identifier_value\":{\"dqa_assessment\":[0],\"designation\":[\"Fallnummer\"],\"source_variable_name\":[\"KH-internes-Kennzeichen\"],\"source_table_name\":[\"fall\"],\"variable_name\":[\"encounter_identifier_value\"],\"variable_type\":[\"string\"],\"key\":[\"dt.hospitalization\"],\"fhir\":[\"encounter.identifier.value\"],\"sql_from\":[\"fall\"]}}}"]}}</t>
  </si>
  <si>
    <t xml:space="preserve">=SVERWEIS($A13;dataelements!A:G;7;FALSCH)</t>
  </si>
  <si>
    <t xml:space="preserve">{"variable_name":["patient_identifier_value"],"fhir":["patient.identifier.value"],"plausibility_relation":["{\"uniqueness\":{\"patient_birthDate\":{\"name\":[\"Pl.uniqueness.Item01\"],\"description\":[\"Mit jeder Patienten-ID darf nur ein Geburtsjahr assoziiert sein.\"]}}}"],"csv":{"p21csv":["{\"base\":{\"dqa_assessment\":[1],\"filter\":[null],\"key\":[\"dt.patient\"],\"variable_name\":[\"patient_identifier_value\"],\"fhir\":[\"patient.identifier.value\"],\"source_variable_name\":[\"PATIENTENNUMMER\"],\"source_table_name\":[\"FALL.CSV\"],\"constraints\":[\"{\\\"regex\\\":[\\\"^([[:alnum:]]){1,}\\\"]}\"],\"data_map\":[1]}}"]},"postgres":{"i2b2":["{\"base\":{\"dqa_assessment\":[1],\"filter\":[null],\"key\":[\"dt.patient\"],\"variable_name\":[\"patient_identifier_value\"],\"fhir\":[\"patient.identifier.value\"],\"source_variable_name\":[\"patient_num\"],\"source_table_name\":[\"patient_dimension\"],\"constraints\":[\"{\\\"regex\\\":[\\\"^([[:alnum:]]){1,}\\\"]}\"],\"data_map\":[1],\"sql_from\":[\"patient_dimension\"]}}"],"omop":["{\"base\":{\"dqa_assessment\":[1],\"filter\":[null],\"key\":[\"dt.patient\"],\"variable_name\":[\"patient_identifier_value\"],\"fhir\":[\"patient.identifier.value\"],\"source_variable_name\":[\"person_id\"],\"source_table_name\":[\"person\"],\"constraints\":[\"{\\\"regex\\\":[\\\"^([[:alnum:]]){1,}\\\"]}\"],\"data_map\":[1],\"sql_from\":[\"observation\"]}}"],"p21staging":["{\"base\":{\"dqa_assessment\":[1],\"filter\":[null],\"key\":[\"dt.patient\"],\"variable_name\":[\"patient_identifier_value\"],\"fhir\":[\"patient.identifier.value\"],\"source_variable_name\":[\"Patientennummer\"],\"source_table_name\":[\"fall\"],\"constraints\":[\"{\\\"regex\\\":[\\\"^([[:alnum:]]){1,}\\\"]}\"],\"data_map\":[1],\"sql_from\":[\"fall\"]}}"]}}</t>
  </si>
  <si>
    <t xml:space="preserve">=SVERWEIS($A14;dataelements!A:G;7;FALSCH)</t>
  </si>
  <si>
    <t xml:space="preserve">{"variable_name":["procedure_code_coding_code"],"fhir":["procedure.code.coding.code"],"csv":{"p21csv":["{\"base\":{\"dqa_assessment\":[1],\"filter\":[null],\"key\":[\"dt.procedure\"],\"variable_name\":[\"procedure_code_coding_code\"],\"fhir\":[\"procedure.code.coding.code\"],\"source_variable_name\":[\"OPS_Kode\"],\"source_table_name\":[\"OPS.CSV\"],\"constraints\":[\"{\\\"regex\\\":[\\\"^([[:digit:]]{1})([[:digit:]]{2})([[:lower:]]{1}|([[:digit:]]{1}))(([[:alnum:]]){1,2})?$\\\"]}\"],\"data_map\":[1]},\"helper_vars\":{\"procedure_encounter_identifier_value\":{\"dqa_assessment\":[0],\"designation\":[\"Fallnummer\"],\"source_variable_name\":[\"KH_internes_Kennzeichen\"],\"source_table_name\":[\"OPS.CSV\"],\"variable_name\":[\"procedure_encounter_identifier_value\"],\"variable_type\":[\"string\"],\"key\":[\"dt.procedure\"],\"fhir\":[\"procedure.encounter.identifier.value\"]}}}"]},"postgres":{"i2b2":["{\"base\":{\"dqa_assessment\":[1],\"filter\":[null],\"key\":[\"dt.procedure\"],\"variable_name\":[\"procedure_code_coding_code\"],\"fhir\":[\"procedure.code.coding.code\"],\"source_variable_name\":[\"concept_cd\"],\"source_table_name\":[\"observation_fact\"],\"constraints\":[\"{\\\"regex\\\":[\\\"^(OPS\\\\\\\\:)([[:digit:]]{1})(\\\\\\\\-)([[:digit:]]{2})([[:lower:]]{1}|([[:digit:]]{1}))((\\\\\\\\.)([[:alnum:]]){1,2})?$\\\"]}\"],\"data_map\":[1],\"sql_from\":[\"observation_fact\"],\"sql_where\":[\"concept_cd LIKE 'OPS%'\"]},\"helper_vars\":{\"procedure_encounter_identifier_value\":{\"dqa_assessment\":[0],\"designation\":[\"Fallnummer\"],\"source_variable_name\":[\"encounter_num\"],\"source_table_name\":[\"observation_fact\"],\"variable_name\":[\"procedure_encounter_identifier_value\"],\"variable_type\":[\"string\"],\"key\":[\"dt.procedure\"],\"fhir\":[\"procedure.encounter.identifier.value\"],\"sql_from\":[\"observation_fact\"]}}}"],"omop":["{\"base\":{\"dqa_assessment\":[1],\"filter\":[null],\"key\":[\"dt.procedure\"],\"variable_name\":[\"procedure_code_coding_code\"],\"fhir\":[\"procedure.code.coding.code\"],\"source_variable_name\":[\"procedure_source_value\"],\"source_table_name\":[\"procedure_occurrence\"],\"constraints\":[\"{\\\"regex\\\":[\\\"^([[:digit:]]{1})(\\\\\\\\-)([[:digit:]]{2})([[:lower:]]{1}|([[:digit:]]{1}))((\\\\\\\\.)([[:alnum:]]){1,2})?$\\\"]}\"],\"data_map\":[1],\"sql_from\":[\"procedure_occurrence\"]},\"helper_vars\":{\"procedure_encounter_identifier_value\":{\"dqa_assessment\":[0],\"designation\":[\"Fallnummer\"],\"source_variable_name\":[\"visit_occurrence_id\"],\"source_table_name\":[\"procedure_occurrence\"],\"variable_name\":[\"procedure_encounter_identifier_value\"],\"variable_type\":[\"string\"],\"key\":[\"dt.procedure\"],\"fhir\":[\"procedure.encounter.identifier.value\"],\"sql_from\":[\"observation\"]}}}"],"p21staging":["{\"base\":{\"dqa_assessment\":[1],\"filter\":[null],\"key\":[\"dt.procedure\"],\"variable_name\":[\"procedure_code_coding_code\"],\"fhir\":[\"procedure.code.coding.code\"],\"source_variable_name\":[\"OPS-Kode\"],\"source_table_name\":[\"ops\"],\"constraints\":[\"{\\\"regex\\\":[\\\"^([[:digit:]]{1})([[:digit:]]{2})([[:lower:]]{1}|([[:digit:]]{1}))(([[:alnum:]]){1,2})?$\\\"]}\"],\"data_map\":[1],\"sql_from\":[\"ops\"]},\"helper_vars\":{\"procedure_encounter_identifier_value\":{\"dqa_assessment\":[0],\"designation\":[\"Fallnummer\"],\"source_variable_name\":[\"KH-internes-Kennzeichen\"],\"source_table_name\":[\"ops\"],\"variable_name\":[\"procedure_encounter_identifier_value\"],\"variable_type\":[\"string\"],\"key\":[\"dt.procedure\"],\"fhir\":[\"procedure.encounter.identifier.value\"],\"sql_from\":[\"ops\"]}}}"]}}</t>
  </si>
  <si>
    <t xml:space="preserve">=SVERWEIS($A15;dataelements!A:G;7;FALSCH)</t>
  </si>
  <si>
    <t xml:space="preserve">{"variable_name":["procedure_code_coding_code"],"fhir":["procedure.code.coding.code"],"csv":{"p21csv":["{\"base\":{\"dqa_assessment\":[1],\"filter\":[\"{\\\"filter_var\\\":[\\\"procedure_code_coding_code\\\"],\\\"filter_logic\\\":[\\\"6\\\\\\\\-00\\\"]}\"],\"key\":[\"dt.procedure_medication\"],\"variable_name\":[\"procedure_code_coding_code\"],\"fhir\":[\"procedure.code.coding.code\"],\"source_variable_name\":[\"OPS_Kode\"],\"source_table_name\":[\"OPS.CSV\"],\"constraints\":[\"{\\\"regex\\\":[\\\"^(6\\\\\\\\-00)([[:lower:]]{1}|([[:digit:]]{1}))((\\\\\\\\.)([[:alnum:]]){1,2})?$\\\"]}\"],\"data_map\":[1]}}"]},"postgres":{"i2b2":["{\"base\":{\"dqa_assessment\":[1],\"filter\":[null],\"key\":[\"dt.procedure_medication\"],\"variable_name\":[\"procedure_code_coding_code\"],\"fhir\":[\"procedure.code.coding.code\"],\"source_variable_name\":[\"concept_cd\"],\"source_table_name\":[\"observation_fact\"],\"constraints\":[\"{\\\"regex\\\":[\\\"^(OPS\\\\\\\\:6\\\\\\\\-00)([[:lower:]]{1}|([[:digit:]]{1}))((\\\\\\\\.)([[:alnum:]]){1,2})?$\\\"]}\"],\"data_map\":[1],\"sql_from\":[\"observation_fact\"],\"sql_where\":[\"concept_cd LIKE 'OPS:6-00%'\"]},\"helper_vars\":{\"procedure_encounter_identifier_value\":{\"dqa_assessment\":[0],\"designation\":[\"Fallnummer\"],\"source_variable_name\":[\"encounter_num\"],\"source_table_name\":[\"observation_fact\"],\"variable_name\":[\"procedure_encounter_identifier_value\"],\"variable_type\":[\"string\"],\"key\":[\"dt.procedure_medication\"],\"fhir\":[\"procedure.encounter.identifier.value\"],\"sql_from\":[\"observation_fact\"]}}}"],"omop":["{\"base\":{\"dqa_assessment\":[1],\"filter\":[null],\"key\":[\"dt.procedure_medication\"],\"variable_name\":[\"procedure_code_coding_code\"],\"fhir\":[\"procedure.code.coding.code\"],\"source_variable_name\":[\"procedure_source_value\"],\"source_table_name\":[\"procedure_occurrence\"],\"constraints\":[\"{\\\"regex\\\":[\\\"^(6\\\\\\\\-00)([[:lower:]]{1}|([[:digit:]]{1}))((\\\\\\\\.)([[:alnum:]]){1,2})?$\\\"]}\"],\"data_map\":[1],\"sql_from\":[\"procedure_occurrence\"],\"sql_where\":[\"procedure_source_value LIKE '6-00%'\"]},\"helper_vars\":{\"procedure_encounter_identifier_value\":{\"dqa_assessment\":[0],\"designation\":[\"Fallnummer\"],\"source_variable_name\":[\"visit_occurrence_id\"],\"source_table_name\":[\"procedure_occurrence\"],\"variable_name\":[\"procedure_encounter_identifier_value\"],\"variable_type\":[\"string\"],\"key\":[\"dt.procedure_medication\"],\"fhir\":[\"procedure.encounter.identifier.value\"],\"sql_from\":[\"observation\"]}}}"],"p21staging":["{\"base\":{\"dqa_assessment\":[1],\"filter\":[null],\"key\":[\"dt.procedure_medication\"],\"variable_name\":[\"procedure_code_coding_code\"],\"fhir\":[\"procedure.code.coding.code\"],\"source_variable_name\":[\"OPS-Kode\"],\"source_table_name\":[\"ops\"],\"constraints\":[\"{\\\"regex\\\":[\\\"^(6\\\\\\\\-00)([[:lower:]]{1}|([[:digit:]]{1}))((\\\\\\\\.)([[:alnum:]]){1,2})?$\\\"]}\"],\"data_map\":[1],\"sql_from\":[\"ops\"],\"sql_where\":[\"OPS-Kode LIKE '6-00%'\"]},\"helper_vars\":{\"procedure_encounter_identifier_value\":{\"dqa_assessment\":[0],\"designation\":[\"Fallnummer\"],\"source_variable_name\":[\"KH-internes-Kennzeichen\"],\"source_table_name\":[\"ops\"],\"variable_name\":[\"procedure_encounter_identifier_value\"],\"variable_type\":[\"string\"],\"key\":[\"dt.procedure_medication\"],\"fhir\":[\"procedure.encounter.identifier.value\"],\"sql_from\":[\"ops\"]}}}"]}}</t>
  </si>
  <si>
    <t xml:space="preserve">=SVERWEIS($A16;dataelements!A:G;7;FALSCH)</t>
  </si>
  <si>
    <t xml:space="preserve">{"variable_name":["procedure_performedDateTime"],"fhir":["procedure.performedDateTime"],"csv":{"p21csv":["{\"base\":{\"dqa_assessment\":[1],\"filter\":[null],\"key\":[\"dt.proceduredate\"],\"variable_name\":[\"procedure_performedDateTime\"],\"fhir\":[\"procedure.performedDateTime\"],\"source_variable_name\":[\"OPS_Datum\"],\"source_table_name\":[\"OPS.CSV\"]}}"]},"postgres":{"i2b2":["{\"base\":{\"dqa_assessment\":[1],\"filter\":[null],\"key\":[\"dt.proceduredate\"],\"variable_name\":[\"procedure_performedDateTime\"],\"fhir\":[\"procedure.performedDateTime\"],\"source_variable_name\":[\"start_date\"],\"source_table_name\":[\"observation_fact\"],\"sql_from\":[\"observation_fact\"],\"sql_where\":[\"concept_cd LIKE 'OPS%'\"]},\"helper_vars\":{\"procedure_encounter_identifier_value\":{\"dqa_assessment\":[0],\"designation\":[\"Fallnummer\"],\"source_variable_name\":[\"encounter_num\"],\"source_table_name\":[\"observation_fact\"],\"variable_name\":[\"procedure_encounter_identifier_value\"],\"variable_type\":[\"string\"],\"key\":[\"dt.proceduredate\"],\"fhir\":[\"procedure.encounter.identifier.value\"],\"sql_from\":[\"observation_fact\"]}}}"],"omop":["{\"base\":{\"dqa_assessment\":[1],\"filter\":[null],\"key\":[\"dt.proceduredate\"],\"variable_name\":[\"procedure_performedDateTime\"],\"fhir\":[\"procedure.performedDateTime\"],\"source_variable_name\":[\"procedure_date\"],\"source_table_name\":[\"procedure_occurrence\"],\"sql_from\":[\"procedure_occurrence\"]},\"helper_vars\":{\"procedure_encounter_identifier_value\":{\"dqa_assessment\":[0],\"designation\":[\"Fallnummer\"],\"source_variable_name\":[\"visit_occurrence_id\"],\"source_table_name\":[\"procedure_occurrence\"],\"variable_name\":[\"procedure_encounter_identifier_value\"],\"variable_type\":[\"string\"],\"key\":[\"dt.proceduredate\"],\"fhir\":[\"procedure.encounter.identifier.value\"],\"sql_from\":[\"procedure_occurrence\"]}}}"],"p21staging":["{\"base\":{\"dqa_assessment\":[1],\"filter\":[null],\"key\":[\"dt.proceduredate\"],\"variable_name\":[\"procedure_performedDateTime\"],\"fhir\":[\"procedure.performedDateTime\"],\"source_variable_name\":[\"OPS-Datum\"],\"source_table_name\":[\"ops\"],\"sql_from\":[\"ops\"]},\"helper_vars\":{\"procedure_encounter_identifier_value\":{\"dqa_assessment\":[0],\"designation\":[\"Fallnummer\"],\"source_variable_name\":[\"KH-internes-Kennzeichen\"],\"source_table_name\":[\"ops\"],\"variable_name\":[\"procedure_encounter_identifier_value\"],\"variable_type\":[\"string\"],\"key\":[\"dt.proceduredate\"],\"fhir\":[\"procedure.encounter.identifier.value\"],\"sql_from\":[\"ops\"]}}}"]}}</t>
  </si>
  <si>
    <t xml:space="preserve">=SVERWEIS($A17;dataelements!A:G;7;FALSCH)</t>
  </si>
  <si>
    <t xml:space="preserve">{"variable_name":["location_identifier_value"],"fhir":["location.identifier.value"],"csv":{"p21csv":["{\"base\":{\"dqa_assessment\":[1],\"filter\":[null],\"key\":[\"dt.provider\"],\"variable_name\":[\"location_identifier_value\"],\"fhir\":[\"location.identifier.value\"],\"source_variable_name\":[\"FAB\"],\"source_table_name\":[\"FAB.CSV\"],\"constraints\":[\"{\\\"regex\\\":[\\\"^([[:alnum:]]){1,}\\\"]}\"]},\"helper_vars\":{\"encounter_identifier_value\":{\"dqa_assessment\":[0],\"designation\":[\"Fallnummer\"],\"source_variable_name\":[\"KH_INTERNES_KENNZEICHEN\"],\"source_table_name\":[\"FAB.CSV\"],\"variable_name\":[\"encounter_identifier_value\"],\"variable_type\":[\"string\"],\"key\":[\"dt.provider\"],\"fhir\":[\"encounter.identifier.value\"]}}}"]},"postgres":{"i2b2":["{\"base\":{\"dqa_assessment\":[1],\"filter\":[null],\"key\":[\"dt.provider\"],\"variable_name\":[\"location_identifier_value\"],\"fhir\":[\"location.identifier.value\"],\"source_variable_name\":[\"tval_char\"],\"source_table_name\":[\"observation_fact\"],\"constraints\":[\"{\\\"regex\\\":[\\\"^([[:alnum:]]){1,}\\\"]}\"],\"sql_from\":[\"observation_fact\"],\"sql_where\":[\"concept_cd LIKE 'FACHABT%'\"]},\"helper_vars\":{\"encounter_identifier_value\":{\"dqa_assessment\":[0],\"designation\":[\"Fallnummer\"],\"source_variable_name\":[\"encounter_num\"],\"source_table_name\":[\"observation_fact\"],\"variable_name\":[\"encounter_identifier_value\"],\"variable_type\":[\"string\"],\"key\":[\"dt.provider\"],\"fhir\":[\"encounter.identifier.value\"],\"sql_from\":[\"observation_fact\"]}}}"],"omop":["{\"base\":{\"dqa_assessment\":[1],\"filter\":[null],\"key\":[\"dt.provider\"],\"variable_name\":[\"location_identifier_value\"],\"fhir\":[\"location.identifier.value\"],\"source_variable_name\":[\"care_site_id\"],\"source_table_name\":[\"visit_occurrence\"],\"constraints\":[\"{\\\"regex\\\":[\\\"^([[:alnum:]]){1,}\\\"]}\"],\"sql_from\":[\"visit_occurence\"]},\"helper_vars\":{\"encounter_identifier_value\":{\"dqa_assessment\":[0],\"designation\":[\"Fallnummer\"],\"source_variable_name\":[\"visit_occurrence_id\"],\"source_table_name\":[\"visit_occurrence\"],\"variable_name\":[\"encounter_identifier_value\"],\"variable_type\":[\"string\"],\"key\":[\"dt.provider\"],\"fhir\":[\"encounter.identifier.value\"],\"sql_from\":[\"visit_occurrence\"]}}}"],"p21staging":["{\"base\":{\"dqa_assessment\":[1],\"filter\":[null],\"key\":[\"dt.provider\"],\"variable_name\":[\"location_identifier_value\"],\"fhir\":[\"location.identifier.value\"],\"source_variable_name\":[\"FAB\"],\"source_table_name\":[\"fab\"],\"constraints\":[\"{\\\"regex\\\":[\\\"^([[:alnum:]]){1,}\\\"]}\"],\"sql_from\":[\"fab\"]},\"helper_vars\":{\"encounter_identifier_value\":{\"dqa_assessment\":[0],\"designation\":[\"Fallnummer\"],\"source_variable_name\":[\"KH-internes-Kennzeichen\"],\"source_table_name\":[\"fab\"],\"variable_name\":[\"encounter_identifier_value\"],\"variable_type\":[\"string\"],\"key\":[\"dt.provider\"],\"fhir\":[\"encounter.identifier.value\"],\"sql_from\":[\"fab\"]}}}"]}}</t>
  </si>
  <si>
    <t xml:space="preserve">=SVERWEIS($A18;dataelements!A:G;7;FALSCH)</t>
  </si>
  <si>
    <t xml:space="preserve">{"variable_name":["encounter_location_period_end"],"fhir":["encounter.location.period.end"],"csv":{"p21csv":["{\"base\":{\"dqa_assessment\":[1],\"filter\":[null],\"key\":[\"dt.providerend\"],\"variable_name\":[\"encounter_location_period_end\"],\"fhir\":[\"encounter.location.period.end\"],\"source_variable_name\":[\"FAB_ENTLASSUNGSDATUM\"],\"source_table_name\":[\"FAB.CSV\"]}}"]},"postgres":{"i2b2":["{\"base\":{\"dqa_assessment\":[1],\"filter\":[null],\"key\":[\"dt.providerend\"],\"variable_name\":[\"encounter_location_period_end\"],\"fhir\":[\"encounter.location.period.end\"],\"source_variable_name\":[\"end_date\"],\"source_table_name\":[\"observation_fact\"],\"sql_from\":[\"observation_fact\"],\"sql_where\":[\"concept_cd LIKE 'FACHABT%'\"]},\"helper_vars\":{\"encounter_identifier_value\":{\"dqa_assessment\":[0],\"designation\":[\"Fallnummer\"],\"source_variable_name\":[\"encounter_num\"],\"source_table_name\":[\"observation_fact\"],\"variable_name\":[\"encounter_identifier_value\"],\"variable_type\":[\"string\"],\"key\":[\"dt.providerend\"],\"fhir\":[\"encounter.identifier.value\"],\"sql_from\":[\"observation_fact\"]}}}"],"omop":["{\"base\":{\"dqa_assessment\":[1],\"filter\":[null],\"key\":[\"dt.providerend\"],\"variable_name\":[\"encounter_location_period_end\"],\"fhir\":[\"encounter.location.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providerend\"],\"fhir\":[\"encounter.identifier.value\"],\"sql_from\":[\"visit_occurence\"]}}}"],"p21staging":["{\"base\":{\"dqa_assessment\":[1],\"filter\":[null],\"key\":[\"dt.providerend\"],\"variable_name\":[\"encounter_location_period_end\"],\"fhir\":[\"encounter.location.period.end\"],\"source_variable_name\":[\"FAB-Entlassungsdatum\"],\"source_table_name\":[\"fab\"],\"sql_from\":[\"fab\"]},\"helper_vars\":{\"encounter_identifier_value\":{\"dqa_assessment\":[0],\"designation\":[\"Fallnummer\"],\"source_variable_name\":[\"KH-internes-Kennzeichen\"],\"source_table_name\":[\"fab\"],\"variable_name\":[\"encounter_identifier_value\"],\"variable_type\":[\"string\"],\"key\":[\"dt.providerend\"],\"fhir\":[\"encounter.identifier.value\"],\"sql_from\":[\"fab\"]}}}"]}}</t>
  </si>
  <si>
    <t xml:space="preserve">=SVERWEIS($A19;dataelements!A:G;7;FALSCH)</t>
  </si>
  <si>
    <t xml:space="preserve">{"variable_name":["encounter_location_period_start"],"fhir":["encounter.location.period.start"],"csv":{"p21csv":["{\"base\":{\"dqa_assessment\":[1],\"filter\":[null],\"key\":[\"dt.providerstart\"],\"variable_name\":[\"encounter_location_period_start\"],\"fhir\":[\"encounter.location.period.start\"],\"source_variable_name\":[\"FAB_AUFNAHMEDATUM\"],\"source_table_name\":[\"FAB.CSV\"]}}"]},"postgres":{"i2b2":["{\"base\":{\"dqa_assessment\":[1],\"filter\":[null],\"key\":[\"dt.providerstart\"],\"variable_name\":[\"encounter_location_period_start\"],\"fhir\":[\"encounter.location.period.start\"],\"source_variable_name\":[\"start_date\"],\"source_table_name\":[\"observation_fact\"],\"sql_from\":[\"observation_fact\"],\"sql_where\":[\"concept_cd LIKE 'FACHABT%'\"]},\"helper_vars\":{\"encounter_identifier_value\":{\"dqa_assessment\":[0],\"designation\":[\"Fallnummer\"],\"source_variable_name\":[\"encounter_num\"],\"source_table_name\":[\"observation_fact\"],\"variable_name\":[\"encounter_identifier_value\"],\"variable_type\":[\"string\"],\"key\":[\"dt.providerstart\"],\"fhir\":[\"encounter.identifier.value\"],\"sql_from\":[\"observation_fact\"]}}}"],"omop":["{\"base\":{\"dqa_assessment\":[1],\"filter\":[null],\"key\":[\"dt.providerstart\"],\"variable_name\":[\"encounter_location_period_start\"],\"fhir\":[\"encounter.location.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providerstart\"],\"fhir\":[\"encounter.identifier.value\"],\"sql_from\":[\"visit_occurence\"]}}}"],"p21staging":["{\"base\":{\"dqa_assessment\":[1],\"filter\":[null],\"key\":[\"dt.providerstart\"],\"variable_name\":[\"encounter_location_period_start\"],\"fhir\":[\"encounter.location.period.start\"],\"source_variable_name\":[\"FAB-Aufnahmedatum\"],\"source_table_name\":[\"fab\"],\"sql_from\":[\"fab\"]},\"helper_vars\":{\"encounter_identifier_value\":{\"dqa_assessment\":[0],\"designation\":[\"Fallnummer\"],\"source_variable_name\":[\"KH-internes-Kennzeichen\"],\"source_table_name\":[\"fab\"],\"variable_name\":[\"encounter_identifier_value\"],\"variable_type\":[\"string\"],\"key\":[\"dt.providerstart\"],\"fhir\":[\"encounter.identifier.value\"],\"sql_from\":[\"fab\"]}}}"]}}</t>
  </si>
  <si>
    <t xml:space="preserve">=SVERWEIS($A20;dataelements!A:G;7;FALSCH)</t>
  </si>
  <si>
    <t xml:space="preserve">{"variable_name":["procedure_code_coding_code_40617009"],"fhir":["procedure.code.coding.code.40617009"],"csv":{"p21csv":["{\"base\":{\"dqa_assessment\":[1],\"filter\":[null],\"key\":[\"dt.ventilation\"],\"variable_name\":[\"procedure_code_coding_code_40617009\"],\"fhir\":[\"procedure.code.coding.code.40617009\"],\"source_variable_name\":[\"BEATMUNGSSTUNDEN\"],\"source_table_name\":[\"FALL.CSV\"],\"constraints\":[\"{\\\"range\\\":{\\\"min\\\":[0],\\\"max\\\":[8766],\\\"unit\\\":[\\\"h\\\"]}}\"]}}"]},"postgres":{"i2b2":["{\"base\":{\"dqa_assessment\":[1],\"filter\":[null],\"key\":[\"dt.ventilation\"],\"variable_name\":[\"procedure_code_coding_code_40617009\"],\"fhir\":[\"procedure.code.coding.code.40617009\"],\"source_variable_name\":[\"nval_num\"],\"source_table_name\":[\"observation_fact\"],\"constraints\":[\"{\\\"range\\\":{\\\"min\\\":[0],\\\"max\\\":[8766],\\\"unit\\\":[\\\"h\\\"]}}\"],\"sql_from\":[\"observation_fact\"],\"sql_where\":[\"concept_cd LIKE 'FALL:BEATMST'\"]},\"helper_vars\":{\"procedure_encounter_identifier_value\":{\"dqa_assessment\":[0],\"designation\":[\"Fallnummer\"],\"source_variable_name\":[\"encounter_num\"],\"source_table_name\":[\"observation_fact\"],\"variable_name\":[\"procedure_encounter_identifier_value\"],\"variable_type\":[\"string\"],\"key\":[\"dt.ventilation\"],\"fhir\":[\"procedure.encounter.identifier.value\"],\"sql_from\":[\"observation_fact\"]}}}"],"omop":["{\"base\":{\"dqa_assessment\":[1],\"filter\":[null],\"key\":[\"dt.ventilation\"],\"variable_name\":[\"procedure_code_coding_code_40617009\"],\"fhir\":[\"procedure.code.coding.code.40617009\"],\"source_variable_name\":[\"observation_source_value\"],\"source_table_name\":[\"observation\"],\"constraints\":[\"{\\\"range\\\":{\\\"min\\\":[0],\\\"max\\\":[8766],\\\"unit\\\":[\\\"h\\\"]}}\"],\"sql_from\":[\"observation\"],\"sql_where\":[\"observation_concept_id = 4108449\"]},\"helper_vars\":{\"procedure_encounter_identifier_value\":{\"dqa_assessment\":[0],\"designation\":[\"Fallnummer\"],\"source_variable_name\":[\"visit_occurrence_id\"],\"source_table_name\":[\"observation\"],\"variable_name\":[\"procedure_encounter_identifier_value\"],\"variable_type\":[\"string\"],\"key\":[\"dt.ventilation\"],\"fhir\":[\"procedure.encounter.identifier.value\"],\"sql_from\":[\"observation\"]}}}"],"p21staging":["{\"base\":{\"dqa_assessment\":[1],\"filter\":[null],\"key\":[\"dt.ventilation\"],\"variable_name\":[\"procedure_code_coding_code_40617009\"],\"fhir\":[\"procedure.code.coding.code.40617009\"],\"source_variable_name\":[\"Beatmungsstunden\"],\"source_table_name\":[\"fall\"],\"constraints\":[\"{\\\"range\\\":{\\\"min\\\":[0],\\\"max\\\":[8766],\\\"unit\\\":[\\\"h\\\"]}}\"],\"sql_from\":[\"fall\"]},\"helper_vars\":{\"procedure_encounter_identifier_value\":{\"dqa_assessment\":[0],\"designation\":[\"Fallnummer\"],\"source_variable_name\":[\"KH-internes-Kennzeichen\"],\"source_table_name\":[\"fall\"],\"variable_name\":[\"procedure_encounter_identifier_value\"],\"variable_type\":[\"string\"],\"key\":[\"dt.ventilation\"],\"fhir\":[\"procedure.encounter.identifier.value\"],\"sql_from\":[\"fall\"]}}}"]}}</t>
  </si>
  <si>
    <t xml:space="preserve">=SVERWEIS($A21;dataelements!A:G;7;FALSCH)</t>
  </si>
  <si>
    <t xml:space="preserve">{"variable_name":["patient_address_postalCode"],"fhir":["patient.address.postalCode"],"csv":{"p21csv":["{\"base\":{\"dqa_assessment\":[1],\"filter\":[null],\"key\":[\"dt.zipcode\"],\"variable_name\":[\"patient_address_postalCode\"],\"fhir\":[\"patient.address.postalCode\"],\"source_variable_name\":[\"PLZ\"],\"source_table_name\":[\"FALL.CSV\"],\"constraints\":[\"{\\\"regex\\\":[\\\"^([[:digit:]]{5})$\\\"]}\"]}}"]},"postgres":{"i2b2":["{\"base\":{\"dqa_assessment\":[1],\"filter\":[null],\"key\":[\"dt.zipcode\"],\"variable_name\":[\"patient_address_postalCode\"],\"fhir\":[\"patient.address.postalCode\"],\"source_variable_name\":[\"zip_cd\"],\"source_table_name\":[\"patient_dimension\"],\"constraints\":[\"{\\\"regex\\\":[\\\"^([[:digit:]]{5})$\\\"]}\"],\"sql_from\":[\"patient_dimension\"]},\"helper_vars\":{\"patient_identifier_value\":{\"dqa_assessment\":[0],\"designation\":[\"Patientennummer\"],\"source_variable_name\":[\"patient_num\"],\"source_table_name\":[\"patient_dimension\"],\"variable_name\":[\"patient_identifier_value\"],\"variable_type\":[\"string\"],\"key\":[\"dt.zipcode\"],\"fhir\":[\"patient.identifier.value\"],\"sql_from\":[\"patient_dimension\"]}}}"],"omop":["{\"base\":{\"dqa_assessment\":[1],\"filter\":[null],\"key\":[\"dt.zipcode\"],\"variable_name\":[\"patient_address_postalCode\"],\"fhir\":[\"patient.address.postalCode\"],\"source_variable_name\":[\"zip\"],\"source_table_name\":[\"location\"],\"constraints\":[\"{\\\"regex\\\":[\\\"^([[:digit:]]{5})$\\\"]}\"],\"sql_from\":[\"location\"],\"sql_join_on\":[\"location_id\"],\"sql_join_type\":[\"left outer\"]},\"helper_vars\":{\"patient_identifier_value\":{\"dqa_assessment\":[0],\"designation\":[\"Patientennummer\"],\"source_variable_name\":[\"person_id\"],\"source_table_name\":[\"person\"],\"variable_name\":[\"patient_identifier_value\"],\"variable_type\":[\"string\"],\"key\":[\"dt.zipcode\"],\"fhir\":[\"patient.identifier.value\"],\"sql_from\":[\"person\"]}}}"],"p21staging":["{\"base\":{\"dqa_assessment\":[1],\"filter\":[null],\"key\":[\"dt.zipcode\"],\"variable_name\":[\"patient_address_postalCode\"],\"fhir\":[\"patient.address.postalCode\"],\"source_variable_name\":[\"PLZ\"],\"source_table_name\":[\"fall\"],\"constraints\":[\"{\\\"regex\\\":[\\\"^([[:digit:]]{5})$\\\"]}\"],\"sql_from\":[\"fall\"]},\"helper_vars\":{\"patient_identifier_value\":{\"dqa_assessment\":[0],\"designation\":[\"Fallnummer\"],\"source_variable_name\":[\"KH-internes-Kennzeichen\"],\"source_table_name\":[\"fall\"],\"variable_name\":[\"patient_identifier_value\"],\"variable_type\":[\"string\"],\"key\":[\"dt.zipcode\"],\"fhir\":[\"patient.identifier.value\"],\"sql_from\":[\"fall\"]}}}"]}}</t>
  </si>
  <si>
    <t xml:space="preserve">=SVERWEIS($A22;dataelements!A:G;7;FALSCH)</t>
  </si>
  <si>
    <t xml:space="preserve">{"variable_name":["observation_code_coding_code"],"fhir":["observation.code.coding.code"],"csv":[],"postgres":{"i2b2":["{\"base\":{\"dqa_assessment\":[1],\"filter\":[null],\"key\":[\"dt.laboratory\"],\"variable_name\":[\"observation_code_coding_code\"],\"fhir\":[\"observation.code.coding.code\"],\"source_variable_name\":[\"concept_cd\"],\"source_table_name\":[\"observation_fact\"],\"constraints\":[\"{\\\"regex\\\":[\\\"^(LOINC\\\\\\\\:)[[:digit:]]{2,5}\\\\\\\\-[[:digit:]]{1}$\\\"]}\"],\"data_map\":[1],\"sql_from\":[\"observation_fact\"],\"sql_where\":[\"concept_cd LIKE 'LOINC%'\"]},\"helper_vars\":{\"encounter_identifier_value\":{\"dqa_assessment\":[0],\"designation\":[\"Fallnummer\"],\"source_variable_name\":[\"encounter_num\"],\"source_table_name\":[\"observation_fact\"],\"variable_name\":[\"encounter_identifier_value\"],\"variable_type\":[\"string\"],\"key\":[\"dt.laboratory\"],\"fhir\":[\"encounter.identifier.value\"],\"sql_from\":[\"observation_fact\"]}}}"],"p21staging":["{\"base\":{\"dqa_assessment\":[1],\"filter\":[null],\"key\":[\"dt.laboratory\"],\"variable_name\":[\"observation_code_coding_code\"],\"fhir\":[\"observation.code.coding.code\"],\"source_variable_name\":[\"loinc_code\"],\"source_table_name\":[\"laboratory_p21\"],\"constraints\":[\"{\\\"regex\\\":[\\\"^[[:digit:]]{2,5}\\\\\\\\-[[:digit:]]{1}$\\\"]}\"],\"data_map\":[1],\"sql_from\":[\"laboratory_p21\"]},\"helper_vars\":{\"encounter_identifier_value\":{\"dqa_assessment\":[0],\"designation\":[\"Fallnummer\"],\"source_variable_name\":[\"case_id\"],\"source_table_name\":[\"laboratory_p21\"],\"variable_name\":[\"encounter_identifier_value\"],\"variable_type\":[\"string\"],\"key\":[\"dt.laboratory\"],\"fhir\":[\"encounter.identifier.value\"],\"sql_from\":[\"laboratory_p21\"]}}}"]}}</t>
  </si>
  <si>
    <t xml:space="preserve">=SVERWEIS($A23;dataelements!A:G;7;FALSCH)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</si>
</sst>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0"/>
      <name val="Arial"/>
      <family val="2"/>
    </font>
    <font>
      <sz val="10"/>
      <color rgb="#000000"/>
      <name val="Arial"/>
    </font>
    <font>
      <sz val="10"/>
      <color rgb="#000000"/>
      <name val="Arial"/>
      <family val="2"/>
      <b/>
    </font>
    <font>
      <sz val="10"/>
      <color rgb="#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3" fillId="0" borderId="0" xfId="0" applyFont="1" applyAlignment="1">
      <alignment vertical="center"/>
    </xf>
  </cellXfs>
  <cellStyles count="1">
    <cellStyle name="Normal" xfId="0" builtinId="0"/>
  </cellStyles>
  <dxfs count="11">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ables/table3.xml><?xml version="1.0" encoding="utf-8"?>
<table xmlns="http://schemas.openxmlformats.org/spreadsheetml/2006/main" id="3" name="Table3" displayName="Table3" ref="A1:B2" totalsRowCount="0" totalsRowShown="0">
  <autoFilter ref="A1:B2"/>
  <tableColumns count="2">
    <tableColumn id="1" name="This.Excel.sheet.was.automatically.generated.from.a.CSV.export"/>
    <tableColumn id="2" name="nam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G24" totalsRowCount="0" totalsRowShown="0">
  <autoFilter ref="A1:G24"/>
  <tableColumns count="7">
    <tableColumn id="1" name="temp_id"/>
    <tableColumn id="2" name="parent_id"/>
    <tableColumn id="3" name="element_type"/>
    <tableColumn id="4" name="definition_id"/>
    <tableColumn id="5" name="validation_type"/>
    <tableColumn id="6" name="validation_id"/>
    <tableColumn id="7" name="Designation (first defined langu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D37" totalsRowCount="0" totalsRowShown="0">
  <autoFilter ref="A1:D37"/>
  <tableColumns count="4">
    <tableColumn id="1" name="id"/>
    <tableColumn id="2" name="language"/>
    <tableColumn id="3" name="designation"/>
    <tableColumn id="4" name="defini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14" totalsRowCount="0" totalsRowShown="0">
  <autoFilter ref="A1:E14"/>
  <tableColumns count="5">
    <tableColumn id="1" name="id"/>
    <tableColumn id="2" name="value"/>
    <tableColumn id="3" name="definition_id"/>
    <tableColumn id="4" name="Designation of data element (in first defined language)"/>
    <tableColumn id="5" name="Designation of value (in first defined language)"/>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12" totalsRowCount="0" totalsRowShown="0">
  <autoFilter ref="A1:D12"/>
  <tableColumns count="4">
    <tableColumn id="1" name="id"/>
    <tableColumn id="2" name="max_length"/>
    <tableColumn id="3" name="regex"/>
    <tableColumn id="4" name="Designation of data element (in first defined language)"/>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E4" totalsRowCount="0" totalsRowShown="0">
  <autoFilter ref="A1:E4"/>
  <tableColumns count="5">
    <tableColumn id="1" name="id"/>
    <tableColumn id="2" name="range_from"/>
    <tableColumn id="3" name="range_to"/>
    <tableColumn id="4" name="unit_of_measure"/>
    <tableColumn id="5" name="Designation of data element (in first defined language)"/>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C6" totalsRowCount="0" totalsRowShown="0">
  <autoFilter ref="A1:C6"/>
  <tableColumns count="3">
    <tableColumn id="1" name="id"/>
    <tableColumn id="2" name="format"/>
    <tableColumn id="3" name="Designation of data element (in first defined language)"/>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D23" totalsRowCount="0" totalsRowShown="0">
  <autoFilter ref="A1:D23"/>
  <tableColumns count="4">
    <tableColumn id="1" name="dataelement_id"/>
    <tableColumn id="2" name="key"/>
    <tableColumn id="3" name="value"/>
    <tableColumn id="4" name="Designation of date element (first defined language)"/>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B2" sqref="B2"/>
    </sheetView>
  </sheetViews>
  <sheetFormatPr defaultRowHeight="15.0"/>
  <cols>
    <col min="1" max="1" width="76.42578125" hidden="0" customWidth="1"/>
    <col min="2" max="2" width="39.28515625" hidden="0" customWidth="1"/>
    <col min="3" max="3" width="10.710937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t="s">
        <v>47</v>
      </c>
      <c r="B1" t="s">
        <v>48</v>
      </c>
    </row>
    <row r="2">
      <c r="A2" t="s">
        <v>49</v>
      </c>
      <c r="B2" t="s">
        <v>50</v>
      </c>
    </row>
  </sheetData>
  <pageMargins left="0.7" right="0.7" top="0.75" bottom="0.75" header="0.51180555555555496" footer="0.51180555555555496"/>
  <pageSetup paperSize="9" firstPageNumber="0"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zoomScaleNormal="100" workbookViewId="0">
      <selection activeCell="I3" sqref="I3:K5"/>
    </sheetView>
  </sheetViews>
  <sheetFormatPr defaultRowHeight="15.0"/>
  <cols>
    <col min="1" max="1" width="10.5703125" hidden="0" customWidth="1"/>
    <col min="2" max="2" width="12.28515625" hidden="0" customWidth="1"/>
    <col min="3" max="3" width="22.7109375" hidden="0" customWidth="1"/>
    <col min="4" max="4" width="15.42578125" hidden="0" customWidth="1"/>
    <col min="5" max="5" width="20.42578125" hidden="0" customWidth="1"/>
    <col min="6" max="6" width="16" hidden="0" customWidth="1"/>
    <col min="7" max="7" width="50.855468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51</v>
      </c>
      <c r="B1" s="2" t="s">
        <v>52</v>
      </c>
      <c r="C1" s="2" t="s">
        <v>53</v>
      </c>
      <c r="D1" s="2" t="s">
        <v>54</v>
      </c>
      <c r="E1" s="2" t="s">
        <v>55</v>
      </c>
      <c r="F1" s="2" t="s">
        <v>56</v>
      </c>
      <c r="G1" s="2" t="s">
        <v>57</v>
      </c>
    </row>
    <row r="2">
      <c r="A2" t="n">
        <v>0</v>
      </c>
      <c r="B2"/>
      <c r="C2" t="s">
        <v>58</v>
      </c>
      <c r="D2" t="n">
        <v>0</v>
      </c>
      <c r="E2"/>
      <c r="F2"/>
      <c r="G2" s="1" t="s">
        <v>59</v>
      </c>
    </row>
    <row r="3" ht="12.75" customHeight="1">
      <c r="A3" t="n">
        <v>1</v>
      </c>
      <c r="B3" t="n">
        <v>0</v>
      </c>
      <c r="C3" t="s">
        <v>60</v>
      </c>
      <c r="D3" t="n">
        <v>1</v>
      </c>
      <c r="E3" t="s">
        <v>61</v>
      </c>
      <c r="F3" t="n">
        <v>1</v>
      </c>
      <c r="G3" s="1" t="s">
        <v>62</v>
      </c>
    </row>
    <row r="4">
      <c r="A4" t="n">
        <v>2</v>
      </c>
      <c r="B4" t="n">
        <v>0</v>
      </c>
      <c r="C4" t="s">
        <v>60</v>
      </c>
      <c r="D4" t="n">
        <v>2</v>
      </c>
      <c r="E4" t="s">
        <v>63</v>
      </c>
      <c r="F4" t="n">
        <v>1</v>
      </c>
      <c r="G4" s="1" t="s">
        <v>64</v>
      </c>
    </row>
    <row r="5">
      <c r="A5" t="n">
        <v>3</v>
      </c>
      <c r="B5" t="n">
        <v>0</v>
      </c>
      <c r="C5" t="s">
        <v>60</v>
      </c>
      <c r="D5" t="n">
        <v>3</v>
      </c>
      <c r="E5" t="s">
        <v>63</v>
      </c>
      <c r="F5" t="n">
        <v>2</v>
      </c>
      <c r="G5" s="1" t="s">
        <v>65</v>
      </c>
    </row>
    <row r="6">
      <c r="A6" t="n">
        <v>4</v>
      </c>
      <c r="B6" t="n">
        <v>0</v>
      </c>
      <c r="C6" t="s">
        <v>60</v>
      </c>
      <c r="D6" t="n">
        <v>4</v>
      </c>
      <c r="E6" t="s">
        <v>66</v>
      </c>
      <c r="F6" t="n">
        <v>1</v>
      </c>
      <c r="G6" s="1" t="s">
        <v>67</v>
      </c>
    </row>
    <row r="7">
      <c r="A7" t="n">
        <v>5</v>
      </c>
      <c r="B7" t="n">
        <v>0</v>
      </c>
      <c r="C7" t="s">
        <v>60</v>
      </c>
      <c r="D7" t="n">
        <v>5</v>
      </c>
      <c r="E7" t="s">
        <v>66</v>
      </c>
      <c r="F7" t="n">
        <v>2</v>
      </c>
      <c r="G7" s="1" t="s">
        <v>68</v>
      </c>
    </row>
    <row r="8">
      <c r="A8" t="n">
        <v>6</v>
      </c>
      <c r="B8" t="n">
        <v>0</v>
      </c>
      <c r="C8" t="s">
        <v>60</v>
      </c>
      <c r="D8" t="n">
        <v>6</v>
      </c>
      <c r="E8" t="s">
        <v>61</v>
      </c>
      <c r="F8" t="n">
        <v>2</v>
      </c>
      <c r="G8" s="1" t="s">
        <v>69</v>
      </c>
    </row>
    <row r="9">
      <c r="A9" t="n">
        <v>7</v>
      </c>
      <c r="B9" t="n">
        <v>0</v>
      </c>
      <c r="C9" t="s">
        <v>60</v>
      </c>
      <c r="D9" t="n">
        <v>7</v>
      </c>
      <c r="E9" t="s">
        <v>66</v>
      </c>
      <c r="F9" t="n">
        <v>3</v>
      </c>
      <c r="G9" s="1" t="s">
        <v>70</v>
      </c>
    </row>
    <row r="10">
      <c r="A10" t="n">
        <v>8</v>
      </c>
      <c r="B10" t="n">
        <v>0</v>
      </c>
      <c r="C10" t="s">
        <v>60</v>
      </c>
      <c r="D10" t="n">
        <v>8</v>
      </c>
      <c r="E10" t="s">
        <v>66</v>
      </c>
      <c r="F10" t="n">
        <v>4</v>
      </c>
      <c r="G10" s="1" t="s">
        <v>71</v>
      </c>
    </row>
    <row r="11">
      <c r="A11" t="n">
        <v>9</v>
      </c>
      <c r="B11" t="n">
        <v>0</v>
      </c>
      <c r="C11" t="s">
        <v>60</v>
      </c>
      <c r="D11" t="n">
        <v>9</v>
      </c>
      <c r="E11" t="s">
        <v>72</v>
      </c>
      <c r="F11" t="n">
        <v>1</v>
      </c>
      <c r="G11" s="1" t="s">
        <v>73</v>
      </c>
    </row>
    <row r="12">
      <c r="A12" t="n">
        <v>10</v>
      </c>
      <c r="B12" t="n">
        <v>0</v>
      </c>
      <c r="C12" t="s">
        <v>60</v>
      </c>
      <c r="D12" t="n">
        <v>10</v>
      </c>
      <c r="E12" t="s">
        <v>72</v>
      </c>
      <c r="F12" t="n">
        <v>2</v>
      </c>
      <c r="G12" s="1" t="s">
        <v>74</v>
      </c>
    </row>
    <row r="13">
      <c r="A13" t="n">
        <v>11</v>
      </c>
      <c r="B13" t="n">
        <v>0</v>
      </c>
      <c r="C13" t="s">
        <v>60</v>
      </c>
      <c r="D13" t="n">
        <v>11</v>
      </c>
      <c r="E13" t="s">
        <v>61</v>
      </c>
      <c r="F13" t="n">
        <v>3</v>
      </c>
      <c r="G13" s="1" t="s">
        <v>75</v>
      </c>
    </row>
    <row r="14">
      <c r="A14" t="n">
        <v>12</v>
      </c>
      <c r="B14" t="n">
        <v>0</v>
      </c>
      <c r="C14" t="s">
        <v>60</v>
      </c>
      <c r="D14" t="n">
        <v>12</v>
      </c>
      <c r="E14" t="s">
        <v>66</v>
      </c>
      <c r="F14" t="n">
        <v>5</v>
      </c>
      <c r="G14" s="1" t="s">
        <v>76</v>
      </c>
    </row>
    <row r="15">
      <c r="A15" t="n">
        <v>13</v>
      </c>
      <c r="B15" t="n">
        <v>0</v>
      </c>
      <c r="C15" t="s">
        <v>60</v>
      </c>
      <c r="D15" t="n">
        <v>13</v>
      </c>
      <c r="E15" t="s">
        <v>66</v>
      </c>
      <c r="F15" t="n">
        <v>6</v>
      </c>
      <c r="G15" s="1" t="s">
        <v>77</v>
      </c>
    </row>
    <row r="16">
      <c r="A16" t="n">
        <v>14</v>
      </c>
      <c r="B16" t="n">
        <v>0</v>
      </c>
      <c r="C16" t="s">
        <v>60</v>
      </c>
      <c r="D16" t="n">
        <v>14</v>
      </c>
      <c r="E16" t="s">
        <v>66</v>
      </c>
      <c r="F16" t="n">
        <v>7</v>
      </c>
      <c r="G16" s="1" t="s">
        <v>78</v>
      </c>
    </row>
    <row r="17">
      <c r="A17" t="n">
        <v>15</v>
      </c>
      <c r="B17" t="n">
        <v>0</v>
      </c>
      <c r="C17" t="s">
        <v>60</v>
      </c>
      <c r="D17" t="n">
        <v>15</v>
      </c>
      <c r="E17" t="s">
        <v>66</v>
      </c>
      <c r="F17" t="n">
        <v>8</v>
      </c>
      <c r="G17" s="1" t="s">
        <v>79</v>
      </c>
    </row>
    <row r="18">
      <c r="A18" t="n">
        <v>16</v>
      </c>
      <c r="B18" t="n">
        <v>0</v>
      </c>
      <c r="C18" t="s">
        <v>60</v>
      </c>
      <c r="D18" t="n">
        <v>16</v>
      </c>
      <c r="E18" t="s">
        <v>72</v>
      </c>
      <c r="F18" t="n">
        <v>3</v>
      </c>
      <c r="G18" s="1" t="s">
        <v>80</v>
      </c>
    </row>
    <row r="19">
      <c r="A19" t="n">
        <v>17</v>
      </c>
      <c r="B19" t="n">
        <v>0</v>
      </c>
      <c r="C19" t="s">
        <v>60</v>
      </c>
      <c r="D19" t="n">
        <v>17</v>
      </c>
      <c r="E19" t="s">
        <v>66</v>
      </c>
      <c r="F19" t="n">
        <v>9</v>
      </c>
      <c r="G19" s="1" t="s">
        <v>81</v>
      </c>
    </row>
    <row r="20">
      <c r="A20" t="n">
        <v>18</v>
      </c>
      <c r="B20" t="n">
        <v>0</v>
      </c>
      <c r="C20" t="s">
        <v>60</v>
      </c>
      <c r="D20" t="n">
        <v>18</v>
      </c>
      <c r="E20" t="s">
        <v>72</v>
      </c>
      <c r="F20" t="n">
        <v>4</v>
      </c>
      <c r="G20" s="1" t="s">
        <v>82</v>
      </c>
    </row>
    <row r="21">
      <c r="A21" t="n">
        <v>19</v>
      </c>
      <c r="B21" t="n">
        <v>0</v>
      </c>
      <c r="C21" t="s">
        <v>60</v>
      </c>
      <c r="D21" t="n">
        <v>19</v>
      </c>
      <c r="E21" t="s">
        <v>72</v>
      </c>
      <c r="F21" t="n">
        <v>5</v>
      </c>
      <c r="G21" s="1" t="s">
        <v>83</v>
      </c>
    </row>
    <row r="22">
      <c r="A22" t="n">
        <v>20</v>
      </c>
      <c r="B22" t="n">
        <v>0</v>
      </c>
      <c r="C22" t="s">
        <v>60</v>
      </c>
      <c r="D22" t="n">
        <v>20</v>
      </c>
      <c r="E22" t="s">
        <v>63</v>
      </c>
      <c r="F22" t="n">
        <v>3</v>
      </c>
      <c r="G22" s="1" t="s">
        <v>84</v>
      </c>
    </row>
    <row r="23">
      <c r="A23" t="n">
        <v>21</v>
      </c>
      <c r="B23" t="n">
        <v>0</v>
      </c>
      <c r="C23" t="s">
        <v>60</v>
      </c>
      <c r="D23" t="n">
        <v>21</v>
      </c>
      <c r="E23" t="s">
        <v>66</v>
      </c>
      <c r="F23" t="n">
        <v>10</v>
      </c>
      <c r="G23" s="1" t="s">
        <v>85</v>
      </c>
    </row>
    <row r="24">
      <c r="A24" t="n">
        <v>22</v>
      </c>
      <c r="B24" t="n">
        <v>0</v>
      </c>
      <c r="C24" t="s">
        <v>60</v>
      </c>
      <c r="D24" t="n">
        <v>22</v>
      </c>
      <c r="E24" t="s">
        <v>66</v>
      </c>
      <c r="F24" t="n">
        <v>11</v>
      </c>
      <c r="G24" s="1" t="s">
        <v>86</v>
      </c>
    </row>
    <row r="25">
      <c r="G25" s="1"/>
    </row>
    <row r="26">
      <c r="G26" s="1"/>
    </row>
    <row r="27">
      <c r="G27" s="1"/>
    </row>
    <row r="28">
      <c r="G28" s="1"/>
    </row>
    <row r="29">
      <c r="G29" s="1"/>
    </row>
    <row r="30">
      <c r="G30" s="1"/>
    </row>
    <row r="31">
      <c r="G31" s="1"/>
    </row>
    <row r="32">
      <c r="G32" s="1"/>
    </row>
    <row r="33">
      <c r="G33" s="1"/>
    </row>
    <row r="34">
      <c r="G34" s="1"/>
    </row>
    <row r="35">
      <c r="G35" s="1"/>
    </row>
    <row r="36">
      <c r="G36" s="1"/>
    </row>
    <row r="37">
      <c r="G37" s="1"/>
    </row>
    <row r="38">
      <c r="G38" s="1"/>
    </row>
    <row r="39">
      <c r="G39" s="1"/>
    </row>
    <row r="40">
      <c r="G40" s="1"/>
    </row>
    <row r="41">
      <c r="G41" s="1"/>
    </row>
    <row r="42">
      <c r="G42" s="1"/>
    </row>
    <row r="43">
      <c r="G43" s="1"/>
    </row>
    <row r="44">
      <c r="G44" s="1"/>
    </row>
    <row r="45">
      <c r="G45" s="1"/>
    </row>
    <row r="46">
      <c r="G46" s="1"/>
    </row>
    <row r="47">
      <c r="G47" s="1"/>
    </row>
    <row r="48">
      <c r="G48" s="1"/>
    </row>
    <row r="49">
      <c r="G49" s="1"/>
    </row>
    <row r="50">
      <c r="G50" s="1"/>
    </row>
    <row r="51">
      <c r="G51" s="1"/>
    </row>
    <row r="52">
      <c r="G52" s="1"/>
    </row>
    <row r="53">
      <c r="G53" s="1"/>
    </row>
    <row r="54">
      <c r="G54" s="1"/>
    </row>
    <row r="55">
      <c r="G55" s="1"/>
    </row>
    <row r="56">
      <c r="G56" s="1"/>
    </row>
    <row r="57">
      <c r="G57" s="1"/>
    </row>
    <row r="58">
      <c r="G58" s="1"/>
    </row>
    <row r="59">
      <c r="G59" s="1"/>
    </row>
    <row r="60">
      <c r="G60" s="1"/>
    </row>
    <row r="61">
      <c r="G61" s="1"/>
    </row>
    <row r="62">
      <c r="G62" s="1"/>
    </row>
    <row r="63">
      <c r="G63" s="1"/>
    </row>
    <row r="64">
      <c r="G64" s="1"/>
    </row>
    <row r="65">
      <c r="G65" s="1"/>
    </row>
    <row r="66">
      <c r="G66" s="1"/>
    </row>
    <row r="67">
      <c r="G67" s="1"/>
    </row>
    <row r="68">
      <c r="G68" s="1"/>
    </row>
    <row r="69">
      <c r="G69" s="1"/>
    </row>
    <row r="70">
      <c r="G70" s="1"/>
    </row>
    <row r="71">
      <c r="G71" s="1"/>
    </row>
    <row r="72">
      <c r="G72" s="1"/>
    </row>
    <row r="73">
      <c r="G73" s="1"/>
    </row>
    <row r="74">
      <c r="G74" s="1"/>
    </row>
    <row r="75">
      <c r="G75" s="1"/>
    </row>
    <row r="76">
      <c r="G76" s="1"/>
    </row>
    <row r="77">
      <c r="G77" s="1"/>
    </row>
    <row r="78">
      <c r="G78" s="1"/>
    </row>
    <row r="79">
      <c r="G79" s="1"/>
    </row>
    <row r="80">
      <c r="G80" s="1"/>
    </row>
    <row r="81">
      <c r="G81" s="1"/>
    </row>
    <row r="82">
      <c r="G82" s="1"/>
    </row>
    <row r="83">
      <c r="G83" s="1"/>
    </row>
    <row r="84">
      <c r="G84" s="1"/>
    </row>
    <row r="85">
      <c r="G85" s="1"/>
    </row>
    <row r="86">
      <c r="G86" s="1"/>
    </row>
    <row r="87">
      <c r="G87" s="1"/>
    </row>
    <row r="88">
      <c r="G88" s="1"/>
    </row>
    <row r="89">
      <c r="G89" s="1"/>
    </row>
    <row r="90">
      <c r="G90" s="1"/>
    </row>
    <row r="91">
      <c r="G91" s="1"/>
    </row>
    <row r="92">
      <c r="G92" s="1"/>
    </row>
    <row r="93">
      <c r="G93" s="1"/>
    </row>
    <row r="94">
      <c r="G94" s="1"/>
    </row>
    <row r="95">
      <c r="G95" s="1"/>
    </row>
    <row r="96">
      <c r="G96" s="1"/>
    </row>
    <row r="97">
      <c r="G97" s="1"/>
    </row>
    <row r="98">
      <c r="G98" s="1"/>
    </row>
    <row r="99">
      <c r="G99" s="1"/>
    </row>
    <row r="100">
      <c r="G100" s="1"/>
    </row>
    <row r="101">
      <c r="G101" s="1"/>
    </row>
    <row r="102">
      <c r="G102" s="1"/>
    </row>
    <row r="103">
      <c r="G103" s="1"/>
    </row>
    <row r="104">
      <c r="G104" s="1"/>
    </row>
    <row r="105">
      <c r="G105" s="1"/>
    </row>
    <row r="106">
      <c r="G106" s="1"/>
    </row>
    <row r="107">
      <c r="G107" s="1"/>
    </row>
    <row r="108">
      <c r="G108" s="1"/>
    </row>
    <row r="109">
      <c r="G109" s="1"/>
    </row>
    <row r="110">
      <c r="G110" s="1"/>
    </row>
    <row r="111">
      <c r="G111" s="1"/>
    </row>
    <row r="112">
      <c r="G112" s="1"/>
    </row>
    <row r="113">
      <c r="G113" s="1"/>
    </row>
    <row r="114">
      <c r="G114" s="1"/>
    </row>
    <row r="115">
      <c r="G115" s="1"/>
    </row>
    <row r="116">
      <c r="G116" s="1"/>
    </row>
    <row r="117">
      <c r="G117" s="1"/>
    </row>
    <row r="118">
      <c r="G118" s="1"/>
    </row>
    <row r="119">
      <c r="G119" s="1"/>
    </row>
    <row r="120">
      <c r="G120" s="1"/>
    </row>
    <row r="121">
      <c r="G121" s="1"/>
    </row>
    <row r="122">
      <c r="G122" s="1"/>
    </row>
    <row r="123">
      <c r="G123" s="1"/>
    </row>
    <row r="124">
      <c r="G124" s="1"/>
    </row>
    <row r="125">
      <c r="G125" s="1"/>
    </row>
    <row r="126">
      <c r="G126" s="1"/>
    </row>
    <row r="127">
      <c r="G127" s="1"/>
    </row>
    <row r="128">
      <c r="G128" s="1"/>
    </row>
    <row r="129">
      <c r="G129" s="1"/>
    </row>
    <row r="130">
      <c r="G130" s="1"/>
    </row>
    <row r="131">
      <c r="G131" s="1"/>
    </row>
    <row r="132">
      <c r="G132" s="1"/>
    </row>
    <row r="133">
      <c r="G133" s="1"/>
    </row>
    <row r="134">
      <c r="G134" s="1"/>
    </row>
    <row r="135">
      <c r="G135" s="1"/>
    </row>
    <row r="136">
      <c r="G136" s="1"/>
    </row>
    <row r="137">
      <c r="G137" s="1"/>
    </row>
    <row r="138">
      <c r="G138" s="1"/>
    </row>
    <row r="139">
      <c r="G139" s="1"/>
    </row>
    <row r="140">
      <c r="G140" s="1"/>
    </row>
    <row r="141">
      <c r="G141" s="1"/>
    </row>
    <row r="142">
      <c r="G142" s="1"/>
    </row>
    <row r="143">
      <c r="G143" s="1"/>
    </row>
    <row r="144">
      <c r="G144" s="1"/>
    </row>
    <row r="145">
      <c r="G145" s="1"/>
    </row>
    <row r="146">
      <c r="G146" s="1"/>
    </row>
    <row r="147">
      <c r="G147" s="1"/>
    </row>
    <row r="148">
      <c r="G148" s="1"/>
    </row>
    <row r="149">
      <c r="G149" s="1"/>
    </row>
    <row r="150">
      <c r="G150" s="1"/>
    </row>
    <row r="151">
      <c r="G151" s="1"/>
    </row>
    <row r="152">
      <c r="G152" s="1"/>
    </row>
    <row r="153">
      <c r="G153" s="1"/>
    </row>
  </sheetData>
  <autoFilter ref="A1:G130"/>
  <conditionalFormatting sqref="G1:G1048576">
    <cfRule type="expression" dxfId="10"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4"/>
  </tableParts>
  <extLst>
    <ext xmlns:x14="http://schemas.microsoft.com/office/spreadsheetml/2009/9/main" uri="{CCE6A557-97BC-4b89-ADB6-D9C93CAAB3DF}">
      <x14:dataValidations xmlns:xm="http://schemas.microsoft.com/office/excel/2006/main" count="1">
        <ext xmlns:x14="http://schemas.microsoft.com/office/spreadsheetml/2009/9/main" uri="{CCE6A557-97BC-4b89-ADB6-D9C93CAAB3DF}">
          <x14:dataValidations xmlns:xm="http://schemas.microsoft.com/office/excel/2006/main" count="2">
            <x14:dataValidation type="list" allowBlank="1" showInputMessage="1" showErrorMessage="1">
              <x14:formula1>
                <xm:f>validationTypes!$A$1:$A$15</xm:f>
              </x14:formula1>
              <xm:sqref>E1 E16:E176</xm:sqref>
            </x14:dataValidation>
            <x14:dataValidation type="list" allowBlank="1" showInputMessage="1" showErrorMessage="1">
              <x14:formula1>
                <xm:f>validationTypes!#REF!</xm:f>
              </x14:formula1>
              <xm:sqref>E2:E15</xm:sqref>
            </x14:dataValidation>
          </x14:dataValidations>
        </ext>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9" sqref="D39"/>
    </sheetView>
  </sheetViews>
  <sheetFormatPr defaultRowHeight="15.0"/>
  <cols>
    <col min="1" max="1" width="4.28515625" hidden="0" customWidth="1"/>
    <col min="2" max="2" width="12" hidden="0" customWidth="1"/>
    <col min="3" max="3" width="40.7109375" hidden="0" customWidth="1"/>
    <col min="4" max="4" width="82.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87</v>
      </c>
      <c r="B1" s="2" t="s">
        <v>88</v>
      </c>
      <c r="C1" s="2" t="s">
        <v>89</v>
      </c>
      <c r="D1" s="2" t="s">
        <v>90</v>
      </c>
    </row>
    <row r="2">
      <c r="A2" t="n">
        <v>0</v>
      </c>
      <c r="B2" t="s">
        <v>91</v>
      </c>
      <c r="C2" t="s">
        <v>92</v>
      </c>
      <c r="D2" t="s">
        <v>93</v>
      </c>
    </row>
    <row r="3">
      <c r="A3" t="n">
        <v>1</v>
      </c>
      <c r="B3" t="s">
        <v>91</v>
      </c>
      <c r="C3" t="s">
        <v>94</v>
      </c>
      <c r="D3" t="s">
        <v>95</v>
      </c>
    </row>
    <row r="4">
      <c r="A4" t="n">
        <v>1000</v>
      </c>
      <c r="B4" t="s">
        <v>91</v>
      </c>
      <c r="C4" t="s">
        <v>96</v>
      </c>
      <c r="D4" t="s">
        <v>96</v>
      </c>
    </row>
    <row r="5">
      <c r="A5" t="n">
        <v>1001</v>
      </c>
      <c r="B5" t="s">
        <v>91</v>
      </c>
      <c r="C5" t="s">
        <v>97</v>
      </c>
      <c r="D5" t="s">
        <v>97</v>
      </c>
    </row>
    <row r="6">
      <c r="A6" t="n">
        <v>1002</v>
      </c>
      <c r="B6" t="s">
        <v>91</v>
      </c>
      <c r="C6" t="s">
        <v>98</v>
      </c>
      <c r="D6" t="s">
        <v>98</v>
      </c>
    </row>
    <row r="7">
      <c r="A7" t="n">
        <v>1003</v>
      </c>
      <c r="B7" t="s">
        <v>91</v>
      </c>
      <c r="C7" t="s">
        <v>99</v>
      </c>
      <c r="D7" t="s">
        <v>99</v>
      </c>
    </row>
    <row r="8">
      <c r="A8" t="n">
        <v>1004</v>
      </c>
      <c r="B8" t="s">
        <v>91</v>
      </c>
      <c r="C8" t="s">
        <v>100</v>
      </c>
      <c r="D8" t="s">
        <v>100</v>
      </c>
    </row>
    <row r="9">
      <c r="A9" t="n">
        <v>1005</v>
      </c>
      <c r="B9" t="s">
        <v>91</v>
      </c>
      <c r="C9" t="s">
        <v>101</v>
      </c>
      <c r="D9" t="s">
        <v>101</v>
      </c>
    </row>
    <row r="10">
      <c r="A10" t="n">
        <v>1006</v>
      </c>
      <c r="B10" t="s">
        <v>91</v>
      </c>
      <c r="C10" t="s">
        <v>102</v>
      </c>
      <c r="D10" t="s">
        <v>102</v>
      </c>
    </row>
    <row r="11">
      <c r="A11" t="n">
        <v>1007</v>
      </c>
      <c r="B11" t="s">
        <v>91</v>
      </c>
      <c r="C11" t="s">
        <v>103</v>
      </c>
      <c r="D11" t="s">
        <v>103</v>
      </c>
    </row>
    <row r="12">
      <c r="A12" t="n">
        <v>2</v>
      </c>
      <c r="B12" t="s">
        <v>91</v>
      </c>
      <c r="C12" t="s">
        <v>104</v>
      </c>
      <c r="D12" t="s">
        <v>105</v>
      </c>
    </row>
    <row r="13">
      <c r="A13" t="n">
        <v>3</v>
      </c>
      <c r="B13" t="s">
        <v>91</v>
      </c>
      <c r="C13" t="s">
        <v>106</v>
      </c>
      <c r="D13" t="s">
        <v>107</v>
      </c>
    </row>
    <row r="14">
      <c r="A14" t="n">
        <v>4</v>
      </c>
      <c r="B14" t="s">
        <v>91</v>
      </c>
      <c r="C14" t="s">
        <v>108</v>
      </c>
      <c r="D14" t="s">
        <v>109</v>
      </c>
    </row>
    <row r="15">
      <c r="A15" t="n">
        <v>5</v>
      </c>
      <c r="B15" t="s">
        <v>91</v>
      </c>
      <c r="C15" t="s">
        <v>110</v>
      </c>
      <c r="D15" t="s">
        <v>111</v>
      </c>
    </row>
    <row r="16">
      <c r="A16" t="n">
        <v>6</v>
      </c>
      <c r="B16" t="s">
        <v>91</v>
      </c>
      <c r="C16" t="s">
        <v>112</v>
      </c>
      <c r="D16" t="s">
        <v>113</v>
      </c>
    </row>
    <row r="17">
      <c r="A17" t="n">
        <v>1008</v>
      </c>
      <c r="B17" t="s">
        <v>91</v>
      </c>
      <c r="C17" t="s">
        <v>114</v>
      </c>
      <c r="D17" t="s">
        <v>114</v>
      </c>
    </row>
    <row r="18">
      <c r="A18" t="n">
        <v>1009</v>
      </c>
      <c r="B18" t="s">
        <v>91</v>
      </c>
      <c r="C18" t="s">
        <v>115</v>
      </c>
      <c r="D18" t="s">
        <v>115</v>
      </c>
    </row>
    <row r="19">
      <c r="A19" t="n">
        <v>7</v>
      </c>
      <c r="B19" t="s">
        <v>91</v>
      </c>
      <c r="C19" t="s">
        <v>116</v>
      </c>
      <c r="D19" t="s">
        <v>117</v>
      </c>
    </row>
    <row r="20">
      <c r="A20" t="n">
        <v>8</v>
      </c>
      <c r="B20" t="s">
        <v>91</v>
      </c>
      <c r="C20" t="s">
        <v>118</v>
      </c>
      <c r="D20" t="s">
        <v>119</v>
      </c>
    </row>
    <row r="21">
      <c r="A21" t="n">
        <v>9</v>
      </c>
      <c r="B21" t="s">
        <v>91</v>
      </c>
      <c r="C21" t="s">
        <v>120</v>
      </c>
      <c r="D21" t="s">
        <v>121</v>
      </c>
    </row>
    <row r="22">
      <c r="A22" t="n">
        <v>10</v>
      </c>
      <c r="B22" t="s">
        <v>91</v>
      </c>
      <c r="C22" t="s">
        <v>122</v>
      </c>
      <c r="D22" t="s">
        <v>123</v>
      </c>
    </row>
    <row r="23">
      <c r="A23" t="n">
        <v>11</v>
      </c>
      <c r="B23" t="s">
        <v>91</v>
      </c>
      <c r="C23" t="s">
        <v>124</v>
      </c>
      <c r="D23" t="s">
        <v>125</v>
      </c>
    </row>
    <row r="24">
      <c r="A24" t="n">
        <v>1010</v>
      </c>
      <c r="B24" t="s">
        <v>91</v>
      </c>
      <c r="C24" t="s">
        <v>126</v>
      </c>
      <c r="D24" t="s">
        <v>126</v>
      </c>
    </row>
    <row r="25">
      <c r="A25" t="n">
        <v>1011</v>
      </c>
      <c r="B25" t="s">
        <v>91</v>
      </c>
      <c r="C25" t="s">
        <v>127</v>
      </c>
      <c r="D25" t="s">
        <v>127</v>
      </c>
    </row>
    <row r="26">
      <c r="A26" t="n">
        <v>1012</v>
      </c>
      <c r="B26" t="s">
        <v>91</v>
      </c>
      <c r="C26" t="s">
        <v>128</v>
      </c>
      <c r="D26" t="s">
        <v>128</v>
      </c>
    </row>
    <row r="27">
      <c r="A27" t="n">
        <v>12</v>
      </c>
      <c r="B27" t="s">
        <v>91</v>
      </c>
      <c r="C27" t="s">
        <v>129</v>
      </c>
      <c r="D27" t="s">
        <v>130</v>
      </c>
    </row>
    <row r="28">
      <c r="A28" t="n">
        <v>13</v>
      </c>
      <c r="B28" t="s">
        <v>91</v>
      </c>
      <c r="C28" t="s">
        <v>131</v>
      </c>
      <c r="D28" t="s">
        <v>132</v>
      </c>
    </row>
    <row r="29">
      <c r="A29" t="n">
        <v>14</v>
      </c>
      <c r="B29" t="s">
        <v>91</v>
      </c>
      <c r="C29" t="s">
        <v>133</v>
      </c>
      <c r="D29" t="s">
        <v>134</v>
      </c>
    </row>
    <row r="30">
      <c r="A30" t="n">
        <v>15</v>
      </c>
      <c r="B30" t="s">
        <v>91</v>
      </c>
      <c r="C30" t="s">
        <v>135</v>
      </c>
      <c r="D30" t="s">
        <v>136</v>
      </c>
    </row>
    <row r="31">
      <c r="A31" t="n">
        <v>16</v>
      </c>
      <c r="B31" t="s">
        <v>91</v>
      </c>
      <c r="C31" t="s">
        <v>137</v>
      </c>
      <c r="D31" t="s">
        <v>138</v>
      </c>
    </row>
    <row r="32">
      <c r="A32" t="n">
        <v>17</v>
      </c>
      <c r="B32" t="s">
        <v>91</v>
      </c>
      <c r="C32" t="s">
        <v>139</v>
      </c>
      <c r="D32" t="s">
        <v>140</v>
      </c>
    </row>
    <row r="33">
      <c r="A33" t="n">
        <v>18</v>
      </c>
      <c r="B33" t="s">
        <v>91</v>
      </c>
      <c r="C33" t="s">
        <v>141</v>
      </c>
      <c r="D33" t="s">
        <v>142</v>
      </c>
    </row>
    <row r="34">
      <c r="A34" t="n">
        <v>19</v>
      </c>
      <c r="B34" t="s">
        <v>91</v>
      </c>
      <c r="C34" t="s">
        <v>143</v>
      </c>
      <c r="D34" t="s">
        <v>144</v>
      </c>
    </row>
    <row r="35">
      <c r="A35" t="n">
        <v>20</v>
      </c>
      <c r="B35" t="s">
        <v>91</v>
      </c>
      <c r="C35" t="s">
        <v>145</v>
      </c>
      <c r="D35" t="s">
        <v>146</v>
      </c>
    </row>
    <row r="36">
      <c r="A36" t="n">
        <v>21</v>
      </c>
      <c r="B36" t="s">
        <v>91</v>
      </c>
      <c r="C36" t="s">
        <v>147</v>
      </c>
      <c r="D36" t="s">
        <v>148</v>
      </c>
    </row>
    <row r="37">
      <c r="A37" t="n">
        <v>22</v>
      </c>
      <c r="B37" t="s">
        <v>91</v>
      </c>
      <c r="C37" t="s">
        <v>149</v>
      </c>
      <c r="D37" t="s">
        <v>150</v>
      </c>
    </row>
  </sheetData>
  <pageMargins left="0.7" right="0.7" top="0.75" bottom="0.75" header="0.51180555555555496" footer="0.51180555555555496"/>
  <pageSetup paperSize="9" firstPageNumber="0"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7109375" hidden="0" customWidth="1"/>
    <col min="2" max="2" width="17.7109375" hidden="0" customWidth="1"/>
    <col min="3" max="3" width="15.42578125" hidden="0" customWidth="1"/>
    <col min="4" max="4" width="28.42578125" hidden="0" customWidth="1"/>
    <col min="5" max="5" width="35.285156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87</v>
      </c>
      <c r="B1" s="3" t="s">
        <v>151</v>
      </c>
      <c r="C1" s="3" t="s">
        <v>54</v>
      </c>
      <c r="D1" s="3" t="s">
        <v>152</v>
      </c>
      <c r="E1" s="3" t="s">
        <v>153</v>
      </c>
    </row>
    <row r="2" ht="12.75" customHeight="1">
      <c r="A2" t="n">
        <v>1</v>
      </c>
      <c r="B2" t="s">
        <v>96</v>
      </c>
      <c r="C2" t="n">
        <v>1000</v>
      </c>
      <c r="D2" t="s">
        <v>154</v>
      </c>
      <c r="E2" t="s">
        <v>155</v>
      </c>
    </row>
    <row r="3">
      <c r="A3" t="n">
        <v>1</v>
      </c>
      <c r="B3" t="s">
        <v>97</v>
      </c>
      <c r="C3" t="n">
        <v>1001</v>
      </c>
      <c r="D3" t="s">
        <v>156</v>
      </c>
      <c r="E3" t="s">
        <v>157</v>
      </c>
    </row>
    <row r="4">
      <c r="A4" t="n">
        <v>1</v>
      </c>
      <c r="B4" t="s">
        <v>98</v>
      </c>
      <c r="C4" t="n">
        <v>1002</v>
      </c>
      <c r="D4" t="s">
        <v>158</v>
      </c>
      <c r="E4" t="s">
        <v>159</v>
      </c>
    </row>
    <row r="5">
      <c r="A5" t="n">
        <v>1</v>
      </c>
      <c r="B5" t="s">
        <v>99</v>
      </c>
      <c r="C5" t="n">
        <v>1003</v>
      </c>
      <c r="D5" t="s">
        <v>160</v>
      </c>
      <c r="E5" t="s">
        <v>161</v>
      </c>
    </row>
    <row r="6">
      <c r="A6" t="n">
        <v>1</v>
      </c>
      <c r="B6" t="s">
        <v>100</v>
      </c>
      <c r="C6" t="n">
        <v>1004</v>
      </c>
      <c r="D6" t="s">
        <v>162</v>
      </c>
      <c r="E6" t="s">
        <v>163</v>
      </c>
    </row>
    <row r="7">
      <c r="A7" t="n">
        <v>1</v>
      </c>
      <c r="B7" t="s">
        <v>101</v>
      </c>
      <c r="C7" t="n">
        <v>1005</v>
      </c>
      <c r="D7" t="s">
        <v>164</v>
      </c>
      <c r="E7" t="s">
        <v>165</v>
      </c>
    </row>
    <row r="8">
      <c r="A8" t="n">
        <v>1</v>
      </c>
      <c r="B8" t="s">
        <v>102</v>
      </c>
      <c r="C8" t="n">
        <v>1006</v>
      </c>
      <c r="D8" t="s">
        <v>166</v>
      </c>
      <c r="E8" t="s">
        <v>167</v>
      </c>
    </row>
    <row r="9">
      <c r="A9" t="n">
        <v>1</v>
      </c>
      <c r="B9" t="s">
        <v>103</v>
      </c>
      <c r="C9" t="n">
        <v>1007</v>
      </c>
      <c r="D9" t="s">
        <v>168</v>
      </c>
      <c r="E9" t="s">
        <v>169</v>
      </c>
    </row>
    <row r="10">
      <c r="A10" t="n">
        <v>2</v>
      </c>
      <c r="B10" t="s">
        <v>114</v>
      </c>
      <c r="C10" t="n">
        <v>1008</v>
      </c>
      <c r="D10" t="s">
        <v>170</v>
      </c>
      <c r="E10" t="s">
        <v>171</v>
      </c>
    </row>
    <row r="11">
      <c r="A11" t="n">
        <v>2</v>
      </c>
      <c r="B11" t="s">
        <v>115</v>
      </c>
      <c r="C11" t="n">
        <v>1009</v>
      </c>
      <c r="D11" t="s">
        <v>172</v>
      </c>
      <c r="E11" t="s">
        <v>173</v>
      </c>
    </row>
    <row r="12">
      <c r="A12" t="n">
        <v>3</v>
      </c>
      <c r="B12" t="s">
        <v>126</v>
      </c>
      <c r="C12" t="n">
        <v>1010</v>
      </c>
      <c r="D12" t="s">
        <v>174</v>
      </c>
      <c r="E12" t="s">
        <v>175</v>
      </c>
    </row>
    <row r="13">
      <c r="A13" t="n">
        <v>3</v>
      </c>
      <c r="B13" t="s">
        <v>127</v>
      </c>
      <c r="C13" t="n">
        <v>1011</v>
      </c>
      <c r="D13" t="s">
        <v>176</v>
      </c>
      <c r="E13" t="s">
        <v>177</v>
      </c>
    </row>
    <row r="14">
      <c r="A14" t="n">
        <v>3</v>
      </c>
      <c r="B14" t="s">
        <v>128</v>
      </c>
      <c r="C14" t="n">
        <v>1012</v>
      </c>
      <c r="D14" t="s">
        <v>178</v>
      </c>
      <c r="E14" t="s">
        <v>179</v>
      </c>
    </row>
    <row r="19">
      <c r="D19" s="1"/>
    </row>
  </sheetData>
  <conditionalFormatting sqref="D1:E1048576">
    <cfRule type="expression" dxfId="9" priority="5">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F2" sqref="F2:H4"/>
    </sheetView>
  </sheetViews>
  <sheetFormatPr defaultRowHeight="15.0"/>
  <cols>
    <col min="1" max="1" width="3.42578125" hidden="0" customWidth="1"/>
    <col min="2" max="2" width="14.7109375" hidden="0" customWidth="1"/>
    <col min="3" max="3" width="15.7109375" hidden="0" customWidth="1"/>
    <col min="4" max="4" width="28.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87</v>
      </c>
      <c r="B1" s="3" t="s">
        <v>180</v>
      </c>
      <c r="C1" s="3" t="s">
        <v>181</v>
      </c>
      <c r="D1" s="3" t="s">
        <v>152</v>
      </c>
      <c r="E1"/>
    </row>
    <row r="2" ht="12.75" customHeight="1">
      <c r="A2" t="n">
        <v>1</v>
      </c>
      <c r="B2" t="s">
        <v>182</v>
      </c>
      <c r="C2" t="s">
        <v>183</v>
      </c>
      <c r="D2" t="s">
        <v>184</v>
      </c>
    </row>
    <row r="3">
      <c r="A3" t="n">
        <v>2</v>
      </c>
      <c r="B3" t="s">
        <v>182</v>
      </c>
      <c r="C3" t="s">
        <v>185</v>
      </c>
      <c r="D3" t="s">
        <v>186</v>
      </c>
    </row>
    <row r="4">
      <c r="A4" t="n">
        <v>3</v>
      </c>
      <c r="B4" t="s">
        <v>182</v>
      </c>
      <c r="C4" t="s">
        <v>187</v>
      </c>
      <c r="D4" t="s">
        <v>188</v>
      </c>
    </row>
    <row r="5">
      <c r="A5" t="n">
        <v>4</v>
      </c>
      <c r="B5" t="s">
        <v>182</v>
      </c>
      <c r="C5" t="s">
        <v>189</v>
      </c>
      <c r="D5" t="s">
        <v>190</v>
      </c>
    </row>
    <row r="6">
      <c r="A6" t="n">
        <v>5</v>
      </c>
      <c r="B6" t="s">
        <v>182</v>
      </c>
      <c r="C6" t="s">
        <v>191</v>
      </c>
      <c r="D6" t="s">
        <v>192</v>
      </c>
    </row>
    <row r="7">
      <c r="A7" t="n">
        <v>6</v>
      </c>
      <c r="B7" t="s">
        <v>182</v>
      </c>
      <c r="C7" t="s">
        <v>189</v>
      </c>
      <c r="D7" t="s">
        <v>193</v>
      </c>
    </row>
    <row r="8">
      <c r="A8" t="n">
        <v>7</v>
      </c>
      <c r="B8" t="s">
        <v>182</v>
      </c>
      <c r="C8" t="s">
        <v>194</v>
      </c>
      <c r="D8" t="s">
        <v>195</v>
      </c>
    </row>
    <row r="9">
      <c r="A9" t="n">
        <v>8</v>
      </c>
      <c r="B9" t="s">
        <v>182</v>
      </c>
      <c r="C9" t="s">
        <v>196</v>
      </c>
      <c r="D9" t="s">
        <v>197</v>
      </c>
    </row>
    <row r="10">
      <c r="A10" t="n">
        <v>9</v>
      </c>
      <c r="B10" t="s">
        <v>182</v>
      </c>
      <c r="C10" t="s">
        <v>189</v>
      </c>
      <c r="D10" t="s">
        <v>198</v>
      </c>
    </row>
    <row r="11">
      <c r="A11" t="n">
        <v>10</v>
      </c>
      <c r="B11" t="s">
        <v>182</v>
      </c>
      <c r="C11" t="s">
        <v>199</v>
      </c>
      <c r="D11" t="s">
        <v>200</v>
      </c>
    </row>
    <row r="12">
      <c r="A12" t="n">
        <v>11</v>
      </c>
      <c r="B12" t="s">
        <v>182</v>
      </c>
      <c r="C12" t="s">
        <v>201</v>
      </c>
      <c r="D12" t="s">
        <v>202</v>
      </c>
    </row>
  </sheetData>
  <conditionalFormatting sqref="D2:D1048576">
    <cfRule type="expression" dxfId="8" priority="2">
      <formula>NOT(ISBLANK(A2))</formula>
    </cfRule>
  </conditionalFormatting>
  <conditionalFormatting sqref="D1">
    <cfRule type="expression" dxfId="7"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0.28515625"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20</v>
      </c>
      <c r="C1" s="3" t="s">
        <v>21</v>
      </c>
      <c r="D1" s="3" t="s">
        <v>22</v>
      </c>
      <c r="E1" s="3" t="s">
        <v>30</v>
      </c>
    </row>
    <row r="2" ht="12.75" customHeight="1">
      <c r="E2" t="e">
        <f t="array" ref="E2">VLOOKUP(validations_float!$A2,IF(dataelements!$E:$E="float",dataelements!$F:$G),2,FALSE)</f>
        <v>#N/A</v>
      </c>
    </row>
  </sheetData>
  <conditionalFormatting sqref="E2:E1048576">
    <cfRule type="expression" dxfId="6" priority="2">
      <formula>NOT(ISBLANK(A2))</formula>
    </cfRule>
  </conditionalFormatting>
  <conditionalFormatting sqref="E1">
    <cfRule type="expression" dxfId="5" priority="1">
      <formula>NOT(ISBLANK(B1))</formula>
    </cfRule>
  </conditionalFormatting>
  <pageMargins left="0.7" right="0.7" top="0.75" bottom="0.75" header="0.51180555555555496" footer="0.51180555555555496"/>
  <pageSetup paperSize="9" firstPageNumber="0"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87</v>
      </c>
      <c r="B1" s="4" t="s">
        <v>203</v>
      </c>
      <c r="C1" s="4" t="s">
        <v>204</v>
      </c>
      <c r="D1" s="4" t="s">
        <v>205</v>
      </c>
      <c r="E1" s="3" t="s">
        <v>152</v>
      </c>
    </row>
    <row r="2" ht="12.75" customHeight="1">
      <c r="A2" t="n">
        <v>1</v>
      </c>
      <c r="B2" t="n">
        <v>1</v>
      </c>
      <c r="C2" t="n">
        <v>366</v>
      </c>
      <c r="D2" t="s">
        <v>206</v>
      </c>
      <c r="E2" t="s">
        <v>207</v>
      </c>
    </row>
    <row r="3">
      <c r="A3" t="n">
        <v>2</v>
      </c>
      <c r="B3" t="n">
        <v>1</v>
      </c>
      <c r="C3" t="n">
        <v>115</v>
      </c>
      <c r="D3" t="s">
        <v>208</v>
      </c>
      <c r="E3" t="s">
        <v>209</v>
      </c>
    </row>
    <row r="4">
      <c r="A4" t="n">
        <v>3</v>
      </c>
      <c r="B4" t="n">
        <v>0</v>
      </c>
      <c r="C4" t="n">
        <v>8766</v>
      </c>
      <c r="D4" t="s">
        <v>210</v>
      </c>
      <c r="E4" t="s">
        <v>211</v>
      </c>
    </row>
  </sheetData>
  <conditionalFormatting sqref="E1:E1048576">
    <cfRule type="expression" dxfId="4" priority="1">
      <formula>NOT(ISBLANK(B1))</formula>
    </cfRule>
  </conditionalFormatting>
  <pageMargins left="0.7" right="0.7" top="0.75" bottom="0.75" header="0.51180555555555496" footer="0.51180555555555496"/>
  <pageSetup paperSize="9" firstPageNumber="0"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E2" sqref="E2:G4"/>
    </sheetView>
  </sheetViews>
  <sheetFormatPr defaultRowHeight="15.0"/>
  <cols>
    <col min="1" max="1" width="6.28515625" hidden="0" customWidth="1"/>
    <col min="2" max="2" width="27.7109375" hidden="0" customWidth="1"/>
    <col min="3" max="3" width="28.4257812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87</v>
      </c>
      <c r="B1" s="4" t="s">
        <v>212</v>
      </c>
      <c r="C1" s="3" t="s">
        <v>152</v>
      </c>
    </row>
    <row r="2" ht="12.75" customHeight="1">
      <c r="A2" t="n">
        <v>1</v>
      </c>
      <c r="B2" t="s">
        <v>213</v>
      </c>
      <c r="C2" t="s">
        <v>214</v>
      </c>
    </row>
    <row r="3">
      <c r="A3" t="n">
        <v>2</v>
      </c>
      <c r="B3" t="s">
        <v>213</v>
      </c>
      <c r="C3" t="s">
        <v>215</v>
      </c>
    </row>
    <row r="4">
      <c r="A4" t="n">
        <v>3</v>
      </c>
      <c r="B4" t="s">
        <v>213</v>
      </c>
      <c r="C4" t="s">
        <v>216</v>
      </c>
    </row>
    <row r="5">
      <c r="A5" t="n">
        <v>4</v>
      </c>
      <c r="B5" t="s">
        <v>213</v>
      </c>
      <c r="C5" t="s">
        <v>217</v>
      </c>
    </row>
    <row r="6">
      <c r="A6" t="n">
        <v>5</v>
      </c>
      <c r="B6" t="s">
        <v>213</v>
      </c>
      <c r="C6" t="s">
        <v>218</v>
      </c>
    </row>
  </sheetData>
  <conditionalFormatting sqref="C7:C1048576 C1:C5">
    <cfRule type="expression" dxfId="3"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9"/>
  </tableParts>
  <extLst>
    <ext xmlns:x14="http://schemas.microsoft.com/office/spreadsheetml/2009/9/main" uri="{CCE6A557-97BC-4b89-ADB6-D9C93CAAB3DF}">
      <x14:dataValidations xmlns:xm="http://schemas.microsoft.com/office/excel/2006/main" count="1">
        <ext xmlns:x14="http://schemas.microsoft.com/office/spreadsheetml/2009/9/main" uri="{CCE6A557-97BC-4b89-ADB6-D9C93CAAB3DF}">
          <x14:dataValidations xmlns:xm="http://schemas.microsoft.com/office/excel/2006/main" count="2">
            <x14:dataValidation type="list" allowBlank="1" showInputMessage="1" showErrorMessage="1">
              <x14:formula1>
                <xm:f>calendarFormats!$A:$A</xm:f>
              </x14:formula1>
              <xm:sqref>B7:B1048576</xm:sqref>
            </x14:dataValidation>
            <x14:dataValidation type="list" allowBlank="1" showInputMessage="1" showErrorMessage="1">
              <x14:formula1>
                <xm:f>calendarFormats!#REF!</xm:f>
              </x14:formula1>
              <xm:sqref>B2:B5</xm:sqref>
            </x14:dataValidation>
          </x14:dataValidations>
        </ext>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 sqref="D3:D22"/>
    </sheetView>
  </sheetViews>
  <sheetFormatPr defaultRowHeight="15.0"/>
  <cols>
    <col min="1" max="1" width="19.28515625" hidden="0" customWidth="1"/>
    <col min="2" max="2" width="17.5703125" hidden="0" customWidth="1"/>
    <col min="3" max="3" width="17.42578125" hidden="0" customWidth="1"/>
    <col min="4" max="4" width="33.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219</v>
      </c>
      <c r="B1" s="4" t="s">
        <v>220</v>
      </c>
      <c r="C1" s="4" t="s">
        <v>151</v>
      </c>
      <c r="D1" s="5" t="s">
        <v>221</v>
      </c>
    </row>
    <row r="2">
      <c r="A2" t="n">
        <v>1</v>
      </c>
      <c r="B2" t="s">
        <v>222</v>
      </c>
      <c r="C2" t="s">
        <v>223</v>
      </c>
      <c r="D2" t="s">
        <v>224</v>
      </c>
    </row>
    <row r="3">
      <c r="A3" t="n">
        <v>2</v>
      </c>
      <c r="B3" t="s">
        <v>222</v>
      </c>
      <c r="C3" t="s">
        <v>225</v>
      </c>
      <c r="D3" t="s">
        <v>226</v>
      </c>
    </row>
    <row r="4">
      <c r="A4" t="n">
        <v>3</v>
      </c>
      <c r="B4" t="s">
        <v>222</v>
      </c>
      <c r="C4" t="s">
        <v>227</v>
      </c>
      <c r="D4" t="s">
        <v>228</v>
      </c>
    </row>
    <row r="5">
      <c r="A5" t="n">
        <v>4</v>
      </c>
      <c r="B5" t="s">
        <v>222</v>
      </c>
      <c r="C5" t="s">
        <v>229</v>
      </c>
      <c r="D5" t="s">
        <v>230</v>
      </c>
    </row>
    <row r="6">
      <c r="A6" t="n">
        <v>5</v>
      </c>
      <c r="B6" t="s">
        <v>222</v>
      </c>
      <c r="C6" t="s">
        <v>231</v>
      </c>
      <c r="D6" t="s">
        <v>232</v>
      </c>
    </row>
    <row r="7">
      <c r="A7" t="n">
        <v>6</v>
      </c>
      <c r="B7" t="s">
        <v>222</v>
      </c>
      <c r="C7" t="s">
        <v>233</v>
      </c>
      <c r="D7" t="s">
        <v>234</v>
      </c>
    </row>
    <row r="8">
      <c r="A8" t="n">
        <v>7</v>
      </c>
      <c r="B8" t="s">
        <v>222</v>
      </c>
      <c r="C8" t="s">
        <v>235</v>
      </c>
      <c r="D8" t="s">
        <v>236</v>
      </c>
    </row>
    <row r="9">
      <c r="A9" t="n">
        <v>8</v>
      </c>
      <c r="B9" t="s">
        <v>222</v>
      </c>
      <c r="C9" t="s">
        <v>237</v>
      </c>
      <c r="D9" t="s">
        <v>238</v>
      </c>
    </row>
    <row r="10">
      <c r="A10" t="n">
        <v>9</v>
      </c>
      <c r="B10" t="s">
        <v>222</v>
      </c>
      <c r="C10" t="s">
        <v>239</v>
      </c>
      <c r="D10" t="s">
        <v>240</v>
      </c>
    </row>
    <row r="11">
      <c r="A11" t="n">
        <v>10</v>
      </c>
      <c r="B11" t="s">
        <v>222</v>
      </c>
      <c r="C11" t="s">
        <v>241</v>
      </c>
      <c r="D11" t="s">
        <v>242</v>
      </c>
    </row>
    <row r="12">
      <c r="A12" t="n">
        <v>11</v>
      </c>
      <c r="B12" t="s">
        <v>222</v>
      </c>
      <c r="C12" t="s">
        <v>243</v>
      </c>
      <c r="D12" t="s">
        <v>244</v>
      </c>
    </row>
    <row r="13">
      <c r="A13" t="n">
        <v>12</v>
      </c>
      <c r="B13" t="s">
        <v>222</v>
      </c>
      <c r="C13" t="s">
        <v>245</v>
      </c>
      <c r="D13" t="s">
        <v>246</v>
      </c>
    </row>
    <row r="14">
      <c r="A14" t="n">
        <v>13</v>
      </c>
      <c r="B14" t="s">
        <v>222</v>
      </c>
      <c r="C14" t="s">
        <v>247</v>
      </c>
      <c r="D14" t="s">
        <v>248</v>
      </c>
    </row>
    <row r="15">
      <c r="A15" t="n">
        <v>14</v>
      </c>
      <c r="B15" t="s">
        <v>222</v>
      </c>
      <c r="C15" t="s">
        <v>249</v>
      </c>
      <c r="D15" t="s">
        <v>250</v>
      </c>
    </row>
    <row r="16">
      <c r="A16" t="n">
        <v>15</v>
      </c>
      <c r="B16" t="s">
        <v>222</v>
      </c>
      <c r="C16" t="s">
        <v>251</v>
      </c>
      <c r="D16" t="s">
        <v>252</v>
      </c>
    </row>
    <row r="17">
      <c r="A17" t="n">
        <v>16</v>
      </c>
      <c r="B17" t="s">
        <v>222</v>
      </c>
      <c r="C17" t="s">
        <v>253</v>
      </c>
      <c r="D17" t="s">
        <v>254</v>
      </c>
    </row>
    <row r="18">
      <c r="A18" t="n">
        <v>17</v>
      </c>
      <c r="B18" t="s">
        <v>222</v>
      </c>
      <c r="C18" t="s">
        <v>255</v>
      </c>
      <c r="D18" t="s">
        <v>256</v>
      </c>
    </row>
    <row r="19">
      <c r="A19" t="n">
        <v>18</v>
      </c>
      <c r="B19" t="s">
        <v>222</v>
      </c>
      <c r="C19" t="s">
        <v>257</v>
      </c>
      <c r="D19" t="s">
        <v>258</v>
      </c>
    </row>
    <row r="20">
      <c r="A20" t="n">
        <v>19</v>
      </c>
      <c r="B20" t="s">
        <v>222</v>
      </c>
      <c r="C20" t="s">
        <v>259</v>
      </c>
      <c r="D20" t="s">
        <v>260</v>
      </c>
    </row>
    <row r="21">
      <c r="A21" t="n">
        <v>20</v>
      </c>
      <c r="B21" t="s">
        <v>222</v>
      </c>
      <c r="C21" t="s">
        <v>261</v>
      </c>
      <c r="D21" t="s">
        <v>262</v>
      </c>
    </row>
    <row r="22">
      <c r="A22" t="n">
        <v>21</v>
      </c>
      <c r="B22" t="s">
        <v>222</v>
      </c>
      <c r="C22" t="s">
        <v>263</v>
      </c>
      <c r="D22" t="s">
        <v>264</v>
      </c>
    </row>
    <row r="23">
      <c r="A23" t="n">
        <v>22</v>
      </c>
      <c r="B23" t="s">
        <v>222</v>
      </c>
      <c r="C23" t="s">
        <v>265</v>
      </c>
      <c r="D23" t="s">
        <v>266</v>
      </c>
    </row>
  </sheetData>
  <conditionalFormatting sqref="D1 D24:D1048576">
    <cfRule type="expression" dxfId="2" priority="5">
      <formula>NOT(ISBLANK($A1))</formula>
    </cfRule>
  </conditionalFormatting>
  <conditionalFormatting sqref="D2">
    <cfRule type="expression" dxfId="1" priority="4">
      <formula>NOT(ISBLANK($A2))</formula>
    </cfRule>
  </conditionalFormatting>
  <conditionalFormatting sqref="D3:D23">
    <cfRule type="expression" dxfId="0" priority="1">
      <formula>NOT(ISBLANK($A3))</formula>
    </cfRule>
  </conditionalFormatting>
  <pageMargins left="0.7" right="0.7" top="0.75" bottom="0.75" header="0.51180555555555496" footer="0.51180555555555496"/>
  <pageSetup paperSize="9" firstPageNumber="0"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14" sqref="A14"/>
    </sheetView>
  </sheetViews>
  <sheetFormatPr defaultRowHeight="15.0"/>
  <sheetData>
    <row r="1">
      <c r="A1" t="s">
        <v>9</v>
      </c>
    </row>
    <row r="2">
      <c r="A2" t="s">
        <v>8</v>
      </c>
    </row>
    <row r="3">
      <c r="A3" t="s">
        <v>10</v>
      </c>
    </row>
    <row r="4">
      <c r="A4" t="s">
        <v>27</v>
      </c>
    </row>
    <row r="5">
      <c r="A5" t="s">
        <v>12</v>
      </c>
    </row>
    <row r="6">
      <c r="A6" t="s">
        <v>11</v>
      </c>
    </row>
  </sheetData>
  <pageMargins left="0.7" right="0.7" top="0.78740157499999996" bottom="0.78740157499999996"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E11" sqref="E11"/>
    </sheetView>
  </sheetViews>
  <sheetFormatPr defaultRowHeight="15.0"/>
  <cols>
    <col min="1" max="1" width="26.28515625" hidden="0" customWidth="1"/>
  </cols>
  <sheetData>
    <row r="1">
      <c r="A1" s="6" t="s">
        <v>32</v>
      </c>
    </row>
    <row r="2">
      <c r="A2" s="6" t="s">
        <v>33</v>
      </c>
    </row>
    <row r="3">
      <c r="A3" s="6" t="s">
        <v>34</v>
      </c>
    </row>
    <row r="4">
      <c r="A4" s="6" t="s">
        <v>35</v>
      </c>
    </row>
    <row r="5">
      <c r="A5" s="6" t="s">
        <v>36</v>
      </c>
    </row>
    <row r="6">
      <c r="A6" s="6" t="s">
        <v>37</v>
      </c>
    </row>
    <row r="7">
      <c r="A7" s="6" t="s">
        <v>38</v>
      </c>
    </row>
    <row r="8">
      <c r="A8" s="6" t="s">
        <v>39</v>
      </c>
    </row>
    <row r="9">
      <c r="A9" t="s">
        <v>40</v>
      </c>
    </row>
    <row r="10">
      <c r="A10" t="s">
        <v>41</v>
      </c>
    </row>
    <row r="11">
      <c r="A11" t="s">
        <v>42</v>
      </c>
    </row>
    <row r="12">
      <c r="A12" t="s">
        <v>43</v>
      </c>
    </row>
    <row r="13">
      <c r="A13" t="s">
        <v>24</v>
      </c>
    </row>
    <row r="14">
      <c r="A14" t="s">
        <v>44</v>
      </c>
    </row>
    <row r="15">
      <c r="A15" t="s">
        <v>45</v>
      </c>
    </row>
    <row r="16">
      <c r="A16" t="s">
        <v>46</v>
      </c>
    </row>
  </sheetData>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Kapsner, Lorenz</cp:lastModifiedBy>
  <cp:revision>1</cp:revision>
  <dcterms:created xsi:type="dcterms:W3CDTF">2018-11-16T15:25:20Z</dcterms:created>
  <dcterms:modified xsi:type="dcterms:W3CDTF">2019-08-21T10:38:08Z</dcterms:modified>
  <dc:language>en-US</dc:language>
</cp:coreProperties>
</file>