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ka\Desktop\"/>
    </mc:Choice>
  </mc:AlternateContent>
  <xr:revisionPtr revIDLastSave="0" documentId="13_ncr:1_{05268810-6A51-454B-83C9-79F9C04C9B60}" xr6:coauthVersionLast="47" xr6:coauthVersionMax="47" xr10:uidLastSave="{00000000-0000-0000-0000-000000000000}"/>
  <bookViews>
    <workbookView xWindow="-108" yWindow="-108" windowWidth="23256" windowHeight="12576" xr2:uid="{33CD0DF7-2B8A-454D-8E22-253C95F3F5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H18" i="1"/>
  <c r="H17" i="1"/>
  <c r="I17" i="1" s="1"/>
  <c r="G17" i="1"/>
  <c r="D17" i="1"/>
  <c r="I16" i="1"/>
  <c r="H16" i="1"/>
  <c r="G16" i="1"/>
  <c r="D16" i="1"/>
  <c r="H15" i="1"/>
  <c r="I15" i="1" s="1"/>
  <c r="G15" i="1"/>
  <c r="D15" i="1"/>
  <c r="I14" i="1"/>
  <c r="H14" i="1"/>
  <c r="G14" i="1"/>
  <c r="D14" i="1"/>
  <c r="H13" i="1"/>
  <c r="I13" i="1" s="1"/>
  <c r="G13" i="1"/>
  <c r="D13" i="1"/>
  <c r="H12" i="1"/>
  <c r="I12" i="1" s="1"/>
  <c r="G12" i="1"/>
  <c r="D12" i="1"/>
  <c r="H11" i="1"/>
  <c r="I11" i="1" s="1"/>
  <c r="G11" i="1"/>
  <c r="D11" i="1"/>
  <c r="H10" i="1"/>
  <c r="I10" i="1" s="1"/>
  <c r="G10" i="1"/>
  <c r="D10" i="1"/>
  <c r="H9" i="1"/>
  <c r="G9" i="1"/>
  <c r="D9" i="1"/>
  <c r="H8" i="1"/>
  <c r="I8" i="1" s="1"/>
  <c r="G8" i="1"/>
  <c r="D8" i="1"/>
  <c r="H7" i="1"/>
  <c r="G7" i="1"/>
  <c r="D7" i="1"/>
  <c r="H6" i="1"/>
  <c r="I6" i="1" s="1"/>
  <c r="G6" i="1"/>
  <c r="D6" i="1"/>
  <c r="H5" i="1"/>
  <c r="G5" i="1"/>
  <c r="D5" i="1"/>
  <c r="H4" i="1"/>
  <c r="I4" i="1" s="1"/>
  <c r="G4" i="1"/>
  <c r="D4" i="1"/>
  <c r="H3" i="1"/>
  <c r="I3" i="1" s="1"/>
  <c r="G3" i="1"/>
  <c r="D3" i="1"/>
  <c r="H2" i="1"/>
  <c r="G2" i="1"/>
  <c r="D2" i="1"/>
  <c r="I9" i="1" l="1"/>
  <c r="I2" i="1"/>
  <c r="I7" i="1"/>
  <c r="I5" i="1"/>
</calcChain>
</file>

<file path=xl/sharedStrings.xml><?xml version="1.0" encoding="utf-8"?>
<sst xmlns="http://schemas.openxmlformats.org/spreadsheetml/2006/main" count="9" uniqueCount="9">
  <si>
    <t>ปี</t>
  </si>
  <si>
    <t>งบประมาณ</t>
  </si>
  <si>
    <t>growth งบประมาณ</t>
  </si>
  <si>
    <t>gdp growth</t>
  </si>
  <si>
    <t>รายได้รัฐบาล (ล้านบาท)</t>
  </si>
  <si>
    <t>growth รายได้รัฐบาล</t>
  </si>
  <si>
    <t>ดุล</t>
  </si>
  <si>
    <t>ดุล growth</t>
  </si>
  <si>
    <t>growth rate งบประมาณ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</si>
</sst>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9" fontId="0" fillId="0" borderId="0" xfId="2" applyFont="1"/>
    <xf numFmtId="43" fontId="0" fillId="0" borderId="0" xfId="0" applyNumberFormat="1"/>
    <xf numFmtId="9" fontId="0" fillId="0" borderId="0" xfId="0" applyNumberFormat="1"/>
  </cellXfs>
  <cellStyles count="3">
    <cellStyle name="เปอร์เซ็นต์" xfId="2" builtinId="5"/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71414240"/>
        <c:axId val="1271411360"/>
      </c:scatterChart>
      <c:valAx>
        <c:axId val="12714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11360"/>
        <c:crosses val="autoZero"/>
        <c:crossBetween val="midCat"/>
      </c:valAx>
      <c:valAx>
        <c:axId val="12714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80010</xdr:rowOff>
    </xdr:from>
    <xdr:to>
      <xdr:col>15</xdr:col>
      <xdr:colOff>228600</xdr:colOff>
      <xdr:row>18</xdr:row>
      <xdr:rowOff>80010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657315E-374C-C75C-9183-B4862653B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477A-2A07-4341-BBE1-CF8FE8B57E98}">
  <sheetPr codeName="Sheet2"/>
  <dimension ref="A1:I20"/>
  <sheetViews>
    <sheetView tabSelected="1" workbookViewId="0">
      <selection activeCell="D6" sqref="D6"/>
    </sheetView>
  </sheetViews>
  <sheetFormatPr defaultRowHeight="14.4" x14ac:dyDescent="0.3"/>
  <cols>
    <col min="2" max="2" width="13.88671875" bestFit="1" customWidth="1"/>
    <col min="3" max="3" width="13.88671875" customWidth="1"/>
    <col min="4" max="5" width="20.44140625" customWidth="1"/>
    <col min="6" max="6" width="32" customWidth="1"/>
    <col min="7" max="7" width="29" customWidth="1"/>
    <col min="8" max="8" width="18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2025</v>
      </c>
      <c r="B2" s="1">
        <v>3752700</v>
      </c>
      <c r="C2" s="1">
        <f>B2-B3</f>
        <v>272701</v>
      </c>
      <c r="D2" s="2">
        <f t="shared" ref="D2:D16" si="0">(B2-B3)/B3</f>
        <v>7.8362378839764033E-2</v>
      </c>
      <c r="E2">
        <v>3.3</v>
      </c>
      <c r="F2" s="1">
        <v>2787000</v>
      </c>
      <c r="G2" s="2">
        <f t="shared" ref="G2:G17" si="1">(F2-F3)/F3</f>
        <v>0.11927710843373494</v>
      </c>
      <c r="H2" s="3">
        <f>F2-B2</f>
        <v>-965700</v>
      </c>
      <c r="I2" s="2">
        <f>(H2-H3)/H3</f>
        <v>-2.4544469236837611E-2</v>
      </c>
    </row>
    <row r="3" spans="1:9" x14ac:dyDescent="0.3">
      <c r="A3">
        <v>2024</v>
      </c>
      <c r="B3" s="1">
        <v>3479999</v>
      </c>
      <c r="C3" s="1">
        <f t="shared" ref="C3:C18" si="2">B3-B4</f>
        <v>295132</v>
      </c>
      <c r="D3" s="2">
        <f t="shared" si="0"/>
        <v>9.2666977930318598E-2</v>
      </c>
      <c r="E3">
        <v>2.4</v>
      </c>
      <c r="F3" s="1">
        <v>2490000</v>
      </c>
      <c r="G3" s="2">
        <f t="shared" si="1"/>
        <v>3.7499999999999999E-2</v>
      </c>
      <c r="H3" s="3">
        <f t="shared" ref="H3:H18" si="3">F3-B3</f>
        <v>-989999</v>
      </c>
      <c r="I3" s="2">
        <f t="shared" ref="I3:I17" si="4">(H3-H4)/H4</f>
        <v>0.26135893087618667</v>
      </c>
    </row>
    <row r="4" spans="1:9" x14ac:dyDescent="0.3">
      <c r="A4">
        <v>2023</v>
      </c>
      <c r="B4" s="1">
        <v>3184867</v>
      </c>
      <c r="C4" s="1">
        <f t="shared" si="2"/>
        <v>119010</v>
      </c>
      <c r="D4" s="2">
        <f t="shared" si="0"/>
        <v>3.8817857453886467E-2</v>
      </c>
      <c r="E4">
        <v>1.8828174606631478</v>
      </c>
      <c r="F4" s="1">
        <v>2400000</v>
      </c>
      <c r="G4" s="2">
        <f t="shared" si="1"/>
        <v>1.1576651799299821E-2</v>
      </c>
      <c r="H4" s="3">
        <f t="shared" si="3"/>
        <v>-784867</v>
      </c>
      <c r="I4" s="2">
        <f t="shared" si="4"/>
        <v>0.13203658323753864</v>
      </c>
    </row>
    <row r="5" spans="1:9" x14ac:dyDescent="0.3">
      <c r="A5">
        <v>2022</v>
      </c>
      <c r="B5" s="1">
        <v>3065857</v>
      </c>
      <c r="C5" s="1">
        <f t="shared" si="2"/>
        <v>-87148</v>
      </c>
      <c r="D5" s="2">
        <f t="shared" si="0"/>
        <v>-2.7639664383659397E-2</v>
      </c>
      <c r="E5">
        <v>2.4627693405035558</v>
      </c>
      <c r="F5" s="1">
        <v>2372534</v>
      </c>
      <c r="G5" s="2">
        <f t="shared" si="1"/>
        <v>-8.0164501755440772E-3</v>
      </c>
      <c r="H5" s="3">
        <f t="shared" si="3"/>
        <v>-693323</v>
      </c>
      <c r="I5" s="2">
        <f t="shared" si="4"/>
        <v>-8.9288294465504972E-2</v>
      </c>
    </row>
    <row r="6" spans="1:9" x14ac:dyDescent="0.3">
      <c r="A6">
        <v>2021</v>
      </c>
      <c r="B6" s="1">
        <v>3153005</v>
      </c>
      <c r="C6" s="1">
        <f t="shared" si="2"/>
        <v>-34003</v>
      </c>
      <c r="D6" s="2">
        <f t="shared" si="0"/>
        <v>-1.0669254673976345E-2</v>
      </c>
      <c r="E6">
        <v>1.5681817650118575</v>
      </c>
      <c r="F6" s="1">
        <v>2391707</v>
      </c>
      <c r="G6" s="2">
        <f t="shared" si="1"/>
        <v>-6.7966140268015937E-2</v>
      </c>
      <c r="H6" s="3">
        <f t="shared" si="3"/>
        <v>-761298</v>
      </c>
      <c r="I6" s="2">
        <f t="shared" si="4"/>
        <v>0.22613594634815717</v>
      </c>
    </row>
    <row r="7" spans="1:9" x14ac:dyDescent="0.3">
      <c r="A7">
        <v>2020</v>
      </c>
      <c r="B7" s="1">
        <v>3187008</v>
      </c>
      <c r="C7" s="1">
        <f t="shared" si="2"/>
        <v>368173</v>
      </c>
      <c r="D7" s="2">
        <f t="shared" si="0"/>
        <v>0.13061175982276366</v>
      </c>
      <c r="E7">
        <v>-6.0500384685162203</v>
      </c>
      <c r="F7" s="1">
        <v>2566116</v>
      </c>
      <c r="G7" s="2">
        <f t="shared" si="1"/>
        <v>1.1498475528637791E-2</v>
      </c>
      <c r="H7" s="3">
        <f t="shared" si="3"/>
        <v>-620892</v>
      </c>
      <c r="I7" s="2">
        <f t="shared" si="4"/>
        <v>1.2026038525666041</v>
      </c>
    </row>
    <row r="8" spans="1:9" x14ac:dyDescent="0.3">
      <c r="A8">
        <v>2019</v>
      </c>
      <c r="B8" s="1">
        <v>2818835</v>
      </c>
      <c r="C8" s="1">
        <f t="shared" si="2"/>
        <v>-33768</v>
      </c>
      <c r="D8" s="2">
        <f t="shared" si="0"/>
        <v>-1.1837609369407521E-2</v>
      </c>
      <c r="E8">
        <v>2.1145577962827815</v>
      </c>
      <c r="F8" s="1">
        <v>2536945</v>
      </c>
      <c r="G8" s="2">
        <f t="shared" si="1"/>
        <v>7.6956286597992418E-2</v>
      </c>
      <c r="H8" s="3">
        <f t="shared" si="3"/>
        <v>-281890</v>
      </c>
      <c r="I8" s="2">
        <f t="shared" si="4"/>
        <v>-0.43274956181920993</v>
      </c>
    </row>
    <row r="9" spans="1:9" x14ac:dyDescent="0.3">
      <c r="A9">
        <v>2018</v>
      </c>
      <c r="B9" s="1">
        <v>2852603</v>
      </c>
      <c r="C9" s="1">
        <f t="shared" si="2"/>
        <v>57100</v>
      </c>
      <c r="D9" s="2">
        <f t="shared" si="0"/>
        <v>2.042566221535087E-2</v>
      </c>
      <c r="E9">
        <v>4.222870287460708</v>
      </c>
      <c r="F9" s="1">
        <v>2355662</v>
      </c>
      <c r="G9" s="2">
        <f t="shared" si="1"/>
        <v>-1.6277596516555092E-2</v>
      </c>
      <c r="H9" s="3">
        <f t="shared" si="3"/>
        <v>-496941</v>
      </c>
      <c r="I9" s="2">
        <f t="shared" si="4"/>
        <v>0.23968098747199784</v>
      </c>
    </row>
    <row r="10" spans="1:9" x14ac:dyDescent="0.3">
      <c r="A10">
        <v>2017</v>
      </c>
      <c r="B10" s="1">
        <v>2795503</v>
      </c>
      <c r="C10" s="1">
        <f t="shared" si="2"/>
        <v>52978</v>
      </c>
      <c r="D10" s="2">
        <f t="shared" si="0"/>
        <v>1.9317235029762719E-2</v>
      </c>
      <c r="E10">
        <v>4.1776810321000966</v>
      </c>
      <c r="F10" s="1">
        <v>2394641</v>
      </c>
      <c r="G10" s="2">
        <f t="shared" si="1"/>
        <v>8.1885482760427869E-2</v>
      </c>
      <c r="H10" s="3">
        <f t="shared" si="3"/>
        <v>-400862</v>
      </c>
      <c r="I10" s="2">
        <f t="shared" si="4"/>
        <v>-0.24241158583256636</v>
      </c>
    </row>
    <row r="11" spans="1:9" x14ac:dyDescent="0.3">
      <c r="A11">
        <v>2016</v>
      </c>
      <c r="B11" s="1">
        <v>2742525</v>
      </c>
      <c r="C11" s="1">
        <f t="shared" si="2"/>
        <v>196072</v>
      </c>
      <c r="D11" s="2">
        <f t="shared" si="0"/>
        <v>7.6998083216144181E-2</v>
      </c>
      <c r="E11">
        <v>3.4351577169218217</v>
      </c>
      <c r="F11" s="1">
        <v>2213396</v>
      </c>
      <c r="G11" s="2">
        <f t="shared" si="1"/>
        <v>6.6684529913870874E-2</v>
      </c>
      <c r="H11" s="3">
        <f t="shared" si="3"/>
        <v>-529129</v>
      </c>
      <c r="I11" s="2">
        <f t="shared" si="4"/>
        <v>0.12239382812682291</v>
      </c>
    </row>
    <row r="12" spans="1:9" x14ac:dyDescent="0.3">
      <c r="A12">
        <v>2015</v>
      </c>
      <c r="B12" s="1">
        <v>2546453</v>
      </c>
      <c r="C12" s="1">
        <f t="shared" si="2"/>
        <v>173739</v>
      </c>
      <c r="D12" s="2">
        <f t="shared" si="0"/>
        <v>7.32237429374126E-2</v>
      </c>
      <c r="E12">
        <v>3.1340472491163496</v>
      </c>
      <c r="F12" s="1">
        <v>2075024</v>
      </c>
      <c r="G12" s="2">
        <f t="shared" si="1"/>
        <v>-4.0052257562797206E-2</v>
      </c>
      <c r="H12" s="3">
        <f t="shared" si="3"/>
        <v>-471429</v>
      </c>
      <c r="I12" s="2">
        <f t="shared" si="4"/>
        <v>1.2330647567890183</v>
      </c>
    </row>
    <row r="13" spans="1:9" x14ac:dyDescent="0.3">
      <c r="A13">
        <v>2014</v>
      </c>
      <c r="B13" s="1">
        <v>2372714</v>
      </c>
      <c r="C13" s="1">
        <f t="shared" si="2"/>
        <v>-52071</v>
      </c>
      <c r="D13" s="2">
        <f t="shared" si="0"/>
        <v>-2.1474481242666876E-2</v>
      </c>
      <c r="E13">
        <v>0.98446886361942632</v>
      </c>
      <c r="F13" s="1">
        <v>2161601</v>
      </c>
      <c r="G13" s="2">
        <f t="shared" si="1"/>
        <v>9.4012340024303503E-2</v>
      </c>
      <c r="H13" s="3">
        <f t="shared" si="3"/>
        <v>-211113</v>
      </c>
      <c r="I13" s="2">
        <f t="shared" si="4"/>
        <v>-0.5297502104967724</v>
      </c>
    </row>
    <row r="14" spans="1:9" x14ac:dyDescent="0.3">
      <c r="A14">
        <v>2013</v>
      </c>
      <c r="B14" s="1">
        <v>2424785</v>
      </c>
      <c r="C14" s="1">
        <f t="shared" si="2"/>
        <v>-64363</v>
      </c>
      <c r="D14" s="2">
        <f t="shared" si="0"/>
        <v>-2.5857441984164863E-2</v>
      </c>
      <c r="E14">
        <v>2.6874955632055588</v>
      </c>
      <c r="F14" s="1">
        <v>1975847</v>
      </c>
      <c r="G14" s="2">
        <f t="shared" si="1"/>
        <v>4.4141652799187449E-2</v>
      </c>
      <c r="H14" s="3">
        <f t="shared" si="3"/>
        <v>-448938</v>
      </c>
      <c r="I14" s="2">
        <f t="shared" si="4"/>
        <v>-0.24779711509623328</v>
      </c>
    </row>
    <row r="15" spans="1:9" x14ac:dyDescent="0.3">
      <c r="A15">
        <v>2012</v>
      </c>
      <c r="B15" s="1">
        <v>2489148</v>
      </c>
      <c r="C15" s="1">
        <f t="shared" si="2"/>
        <v>559583</v>
      </c>
      <c r="D15" s="2">
        <f t="shared" si="0"/>
        <v>0.29000474200143556</v>
      </c>
      <c r="E15">
        <v>7.2427962024964216</v>
      </c>
      <c r="F15" s="1">
        <v>1892317</v>
      </c>
      <c r="G15" s="2">
        <f t="shared" si="1"/>
        <v>0.11069392067381767</v>
      </c>
      <c r="H15" s="3">
        <f t="shared" si="3"/>
        <v>-596831</v>
      </c>
      <c r="I15" s="2">
        <f t="shared" si="4"/>
        <v>1.6427160821820759</v>
      </c>
    </row>
    <row r="16" spans="1:9" x14ac:dyDescent="0.3">
      <c r="A16">
        <v>2011</v>
      </c>
      <c r="B16" s="1">
        <v>1929565</v>
      </c>
      <c r="C16" s="1">
        <f t="shared" si="2"/>
        <v>104384</v>
      </c>
      <c r="D16" s="2">
        <f t="shared" si="0"/>
        <v>5.7191040231078454E-2</v>
      </c>
      <c r="E16">
        <v>0.84013208305333364</v>
      </c>
      <c r="F16" s="1">
        <v>1703725</v>
      </c>
      <c r="G16" s="2">
        <f t="shared" si="1"/>
        <v>0.20758163300745575</v>
      </c>
      <c r="H16" s="3">
        <f t="shared" si="3"/>
        <v>-225840</v>
      </c>
      <c r="I16" s="2">
        <f t="shared" si="4"/>
        <v>-0.45491933848871896</v>
      </c>
    </row>
    <row r="17" spans="1:9" x14ac:dyDescent="0.3">
      <c r="A17">
        <v>2010</v>
      </c>
      <c r="B17" s="1">
        <v>1825181</v>
      </c>
      <c r="C17" s="1">
        <f t="shared" si="2"/>
        <v>-24051</v>
      </c>
      <c r="D17" s="2">
        <f>(B17-B18)/B18</f>
        <v>-1.3005939763101656E-2</v>
      </c>
      <c r="E17">
        <v>7.513390532616242</v>
      </c>
      <c r="F17" s="1">
        <v>1410857</v>
      </c>
      <c r="G17" s="2">
        <f t="shared" si="1"/>
        <v>-8.8505346125270543E-2</v>
      </c>
      <c r="H17" s="3">
        <f t="shared" si="3"/>
        <v>-414324</v>
      </c>
      <c r="I17" s="2">
        <f t="shared" si="4"/>
        <v>0.37474699882541096</v>
      </c>
    </row>
    <row r="18" spans="1:9" x14ac:dyDescent="0.3">
      <c r="A18">
        <v>2009</v>
      </c>
      <c r="B18" s="1">
        <v>1849232</v>
      </c>
      <c r="C18" s="1"/>
      <c r="E18">
        <v>-0.69061823230057939</v>
      </c>
      <c r="F18" s="1">
        <v>1547850</v>
      </c>
      <c r="G18" s="2"/>
      <c r="H18" s="3">
        <f t="shared" si="3"/>
        <v>-301382</v>
      </c>
      <c r="I18" s="2"/>
    </row>
    <row r="20" spans="1:9" x14ac:dyDescent="0.3">
      <c r="G20" s="4"/>
      <c r="H20" s="4"/>
      <c r="I2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7A40-967C-49B7-87AC-FEDB9BDAF084}">
  <dimension ref="A1"/>
  <sheetViews>
    <sheetView workbookViewId="0">
      <selection activeCell="G8" sqref="G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aekkarach phakdichon</dc:creator>
  <cp:lastModifiedBy>aekkarach phakdichon</cp:lastModifiedBy>
  <dcterms:created xsi:type="dcterms:W3CDTF">2024-10-01T12:55:25Z</dcterms:created>
  <dcterms:modified xsi:type="dcterms:W3CDTF">2024-10-01T14:44:07Z</dcterms:modified>
</cp:coreProperties>
</file>