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HP PC\Desktop\"/>
    </mc:Choice>
  </mc:AlternateContent>
  <xr:revisionPtr revIDLastSave="0" documentId="13_ncr:1_{482AA1B2-6867-4D40-A38E-A89EC40337E2}" xr6:coauthVersionLast="47" xr6:coauthVersionMax="47" xr10:uidLastSave="{00000000-0000-0000-0000-000000000000}"/>
  <bookViews>
    <workbookView xWindow="-108" yWindow="-108" windowWidth="23256" windowHeight="12456" xr2:uid="{6B2DA39D-C830-4D2D-A101-8485C5C7432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B13" i="1" l="1"/>
  <c r="B15" i="1" s="1"/>
  <c r="B7" i="1"/>
  <c r="B9" i="1" s="1"/>
  <c r="B22" i="1" s="1"/>
  <c r="C7" i="1"/>
  <c r="B26" i="1" l="1"/>
  <c r="F10" i="1" s="1"/>
</calcChain>
</file>

<file path=xl/sharedStrings.xml><?xml version="1.0" encoding="utf-8"?>
<sst xmlns="http://schemas.openxmlformats.org/spreadsheetml/2006/main" count="18" uniqueCount="18">
  <si>
    <t>B&amp;N BookStores</t>
  </si>
  <si>
    <t>Demand</t>
  </si>
  <si>
    <t>Numbers Ordered</t>
  </si>
  <si>
    <t>Surplus</t>
  </si>
  <si>
    <t>Cost</t>
  </si>
  <si>
    <t>total cost</t>
  </si>
  <si>
    <t>numbers</t>
  </si>
  <si>
    <t>cost per book</t>
  </si>
  <si>
    <t>cost of each book</t>
  </si>
  <si>
    <t>Revenue</t>
  </si>
  <si>
    <t>SP of each book</t>
  </si>
  <si>
    <t>SP of each surplus book</t>
  </si>
  <si>
    <t>Total Revenue</t>
  </si>
  <si>
    <t>Books Sold at full price</t>
  </si>
  <si>
    <t>Profit</t>
  </si>
  <si>
    <t>total profit</t>
  </si>
  <si>
    <t>ORDERS</t>
  </si>
  <si>
    <t>DEMANDS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</si>
</sst>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44" formatCode="_ &quot;₹&quot;\ * #,##0.00_ ;_ &quot;₹&quot;\ * \-#,##0.00_ ;_ &quot;₹&quot;\ * &quot;-&quot;??_ ;_ @_ "/>
    <numFmt numFmtId="166" formatCode="&quot;₹&quot;\ #,##0.00"/>
  </numFmts>
  <fonts count="4" x14ac:knownFonts="1">
    <font>
      <sz val="11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sz val="11"/>
      <color theme="0" tint="-0.34998626667073579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6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/>
      <bottom/>
      <diagonal/>
    </border>
  </borders>
  <cellStyleXfs count="3">
    <xf numFmtId="0" fontId="0" fillId="0" borderId="0"/>
    <xf numFmtId="0" fontId="1" fillId="0" borderId="1" applyNumberFormat="0" applyFill="0" applyAlignment="0" applyProtection="0"/>
    <xf numFmtId="0" fontId="2" fillId="0" borderId="2" applyNumberFormat="0" applyFill="0" applyAlignment="0" applyProtection="0"/>
  </cellStyleXfs>
  <cellXfs count="15">
    <xf numFmtId="0" fontId="0" fillId="0" borderId="0" xfId="0"/>
    <xf numFmtId="0" fontId="1" fillId="0" borderId="1" xfId="1" applyAlignment="1">
      <alignment horizontal="center"/>
    </xf>
    <xf numFmtId="0" fontId="0" fillId="0" borderId="0" xfId="0" applyAlignment="1">
      <alignment horizontal="right"/>
    </xf>
    <xf numFmtId="0" fontId="0" fillId="2" borderId="0" xfId="0" applyFill="1"/>
    <xf numFmtId="0" fontId="2" fillId="0" borderId="2" xfId="2"/>
    <xf numFmtId="166" fontId="0" fillId="0" borderId="0" xfId="0" applyNumberFormat="1"/>
    <xf numFmtId="0" fontId="0" fillId="0" borderId="0" xfId="0" applyBorder="1"/>
    <xf numFmtId="166" fontId="0" fillId="0" borderId="0" xfId="0" applyNumberFormat="1" applyBorder="1"/>
    <xf numFmtId="0" fontId="0" fillId="0" borderId="4" xfId="0" applyBorder="1"/>
    <xf numFmtId="166" fontId="0" fillId="0" borderId="4" xfId="0" applyNumberFormat="1" applyBorder="1"/>
    <xf numFmtId="44" fontId="0" fillId="0" borderId="0" xfId="0" applyNumberFormat="1"/>
    <xf numFmtId="44" fontId="3" fillId="0" borderId="4" xfId="0" applyNumberFormat="1" applyFont="1" applyBorder="1"/>
    <xf numFmtId="1" fontId="0" fillId="0" borderId="4" xfId="0" applyNumberFormat="1" applyFill="1" applyBorder="1"/>
    <xf numFmtId="0" fontId="0" fillId="0" borderId="3" xfId="0" applyBorder="1" applyAlignment="1">
      <alignment horizontal="center"/>
    </xf>
    <xf numFmtId="0" fontId="0" fillId="0" borderId="5" xfId="0" applyBorder="1" applyAlignment="1">
      <alignment horizontal="left" vertical="center"/>
    </xf>
  </cellXfs>
  <cellStyles count="3">
    <cellStyle name="Heading 1" xfId="1" builtinId="16"/>
    <cellStyle name="Heading 2" xfId="2" builtinId="1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view3D>
      <c:rotX val="15"/>
      <c:rotY val="20"/>
      <c:rAngAx val="0"/>
    </c:view3D>
    <c:floor>
      <c:thickness val="0"/>
      <c:spPr>
        <a:noFill/>
        <a:ln>
          <a:noFill/>
        </a:ln>
        <a:effectLst/>
        <a:sp3d/>
      </c:spPr>
    </c:floor>
    <c:sideWall>
      <c:thickness val="0"/>
      <c:spPr>
        <a:noFill/>
        <a:ln>
          <a:noFill/>
        </a:ln>
        <a:effectLst/>
        <a:sp3d/>
      </c:spPr>
    </c:sideWall>
    <c:backWall>
      <c:thickness val="0"/>
      <c:spPr>
        <a:noFill/>
        <a:ln>
          <a:noFill/>
        </a:ln>
        <a:effectLst/>
        <a:sp3d/>
      </c:spPr>
    </c:backWall>
    <c:plotArea>
      <c:layout/>
      <c:line3DChart>
        <c:grouping val="standard"/>
        <c:varyColors val="0"/>
        <c:ser>
          <c:idx val="0"/>
          <c:order val="0"/>
          <c:tx>
            <c:strRef>
              <c:f>Sheet1!$F$9</c:f>
              <c:strCache>
                <c:ptCount val="1"/>
                <c:pt idx="0">
                  <c:v>DEMANDS</c:v>
                </c:pt>
              </c:strCache>
            </c:strRef>
          </c:tx>
          <c:spPr>
            <a:solidFill>
              <a:schemeClr val="accent1"/>
            </a:solidFill>
            <a:ln>
              <a:noFill/>
            </a:ln>
            <a:effectLst/>
            <a:sp3d/>
          </c:spPr>
          <c:cat>
            <c:strRef>
              <c:f>Sheet1!$E$10:$E$19</c:f>
              <c:strCache>
                <c:ptCount val="1"/>
                <c:pt idx="0">
                  <c:v>ORDERS</c:v>
                </c:pt>
              </c:strCache>
            </c:strRef>
          </c:cat>
          <c:val>
            <c:numRef>
              <c:f>Sheet1!$F$10:$F$19</c:f>
              <c:numCache>
                <c:formatCode>General</c:formatCode>
                <c:ptCount val="10"/>
                <c:pt idx="0" formatCode="_(&quot;₹&quot;* #,##0.00_);_(&quot;₹&quot;* \(#,##0.00\);_(&quot;₹&quot;* &quot;-&quot;??_);_(@_)">
                  <c:v>-4500</c:v>
                </c:pt>
                <c:pt idx="1">
                  <c:v>500</c:v>
                </c:pt>
                <c:pt idx="2">
                  <c:v>1000</c:v>
                </c:pt>
                <c:pt idx="3">
                  <c:v>1500</c:v>
                </c:pt>
                <c:pt idx="4">
                  <c:v>2000</c:v>
                </c:pt>
                <c:pt idx="5">
                  <c:v>2500</c:v>
                </c:pt>
                <c:pt idx="6">
                  <c:v>3000</c:v>
                </c:pt>
                <c:pt idx="7">
                  <c:v>3500</c:v>
                </c:pt>
                <c:pt idx="8">
                  <c:v>4000</c:v>
                </c:pt>
                <c:pt idx="9">
                  <c:v>4500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18D1-4EDE-A6AD-48BEE7574028}"/>
            </c:ext>
          </c:extLst>
        </c:ser>
        <c:ser>
          <c:idx val="1"/>
          <c:order val="1"/>
          <c:tx>
            <c:strRef>
              <c:f>Sheet1!$G$9</c:f>
              <c:strCache>
                <c:ptCount val="1"/>
              </c:strCache>
            </c:strRef>
          </c:tx>
          <c:spPr>
            <a:solidFill>
              <a:schemeClr val="accent2"/>
            </a:solidFill>
            <a:ln>
              <a:noFill/>
            </a:ln>
            <a:effectLst/>
            <a:sp3d/>
          </c:spPr>
          <c:cat>
            <c:strRef>
              <c:f>Sheet1!$E$10:$E$19</c:f>
              <c:strCache>
                <c:ptCount val="1"/>
                <c:pt idx="0">
                  <c:v>ORDERS</c:v>
                </c:pt>
              </c:strCache>
            </c:strRef>
          </c:cat>
          <c:val>
            <c:numRef>
              <c:f>Sheet1!$G$10:$G$19</c:f>
              <c:numCache>
                <c:formatCode>"₹"\ #,##0.00</c:formatCode>
                <c:ptCount val="10"/>
                <c:pt idx="0" formatCode="0">
                  <c:v>500</c:v>
                </c:pt>
                <c:pt idx="1">
                  <c:v>3000</c:v>
                </c:pt>
                <c:pt idx="2">
                  <c:v>-3000</c:v>
                </c:pt>
                <c:pt idx="3">
                  <c:v>-9500</c:v>
                </c:pt>
                <c:pt idx="4">
                  <c:v>-14500</c:v>
                </c:pt>
                <c:pt idx="5">
                  <c:v>-20625</c:v>
                </c:pt>
                <c:pt idx="6">
                  <c:v>-25250</c:v>
                </c:pt>
                <c:pt idx="7">
                  <c:v>-31125</c:v>
                </c:pt>
                <c:pt idx="8">
                  <c:v>-35200</c:v>
                </c:pt>
                <c:pt idx="9">
                  <c:v>-40850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1-18D1-4EDE-A6AD-48BEE7574028}"/>
            </c:ext>
          </c:extLst>
        </c:ser>
        <c:ser>
          <c:idx val="2"/>
          <c:order val="2"/>
          <c:tx>
            <c:strRef>
              <c:f>Sheet1!$H$9</c:f>
              <c:strCache>
                <c:ptCount val="1"/>
              </c:strCache>
            </c:strRef>
          </c:tx>
          <c:spPr>
            <a:solidFill>
              <a:schemeClr val="accent3"/>
            </a:solidFill>
            <a:ln>
              <a:noFill/>
            </a:ln>
            <a:effectLst/>
            <a:sp3d/>
          </c:spPr>
          <c:cat>
            <c:strRef>
              <c:f>Sheet1!$E$10:$E$19</c:f>
              <c:strCache>
                <c:ptCount val="1"/>
                <c:pt idx="0">
                  <c:v>ORDERS</c:v>
                </c:pt>
              </c:strCache>
            </c:strRef>
          </c:cat>
          <c:val>
            <c:numRef>
              <c:f>Sheet1!$H$10:$H$19</c:f>
              <c:numCache>
                <c:formatCode>"₹"\ #,##0.00</c:formatCode>
                <c:ptCount val="10"/>
                <c:pt idx="0" formatCode="General">
                  <c:v>1000</c:v>
                </c:pt>
                <c:pt idx="1">
                  <c:v>3000</c:v>
                </c:pt>
                <c:pt idx="2">
                  <c:v>7000</c:v>
                </c:pt>
                <c:pt idx="3">
                  <c:v>500</c:v>
                </c:pt>
                <c:pt idx="4">
                  <c:v>-4500</c:v>
                </c:pt>
                <c:pt idx="5">
                  <c:v>-10625</c:v>
                </c:pt>
                <c:pt idx="6">
                  <c:v>-15250</c:v>
                </c:pt>
                <c:pt idx="7">
                  <c:v>-21125</c:v>
                </c:pt>
                <c:pt idx="8">
                  <c:v>-25200</c:v>
                </c:pt>
                <c:pt idx="9">
                  <c:v>-30850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2-18D1-4EDE-A6AD-48BEE7574028}"/>
            </c:ext>
          </c:extLst>
        </c:ser>
        <c:ser>
          <c:idx val="3"/>
          <c:order val="3"/>
          <c:tx>
            <c:strRef>
              <c:f>Sheet1!$I$9</c:f>
              <c:strCache>
                <c:ptCount val="1"/>
              </c:strCache>
            </c:strRef>
          </c:tx>
          <c:spPr>
            <a:solidFill>
              <a:schemeClr val="accent4"/>
            </a:solidFill>
            <a:ln>
              <a:noFill/>
            </a:ln>
            <a:effectLst/>
            <a:sp3d/>
          </c:spPr>
          <c:cat>
            <c:strRef>
              <c:f>Sheet1!$E$10:$E$19</c:f>
              <c:strCache>
                <c:ptCount val="1"/>
                <c:pt idx="0">
                  <c:v>ORDERS</c:v>
                </c:pt>
              </c:strCache>
            </c:strRef>
          </c:cat>
          <c:val>
            <c:numRef>
              <c:f>Sheet1!$I$10:$I$19</c:f>
              <c:numCache>
                <c:formatCode>"₹"\ #,##0.00</c:formatCode>
                <c:ptCount val="10"/>
                <c:pt idx="0" formatCode="0">
                  <c:v>1500</c:v>
                </c:pt>
                <c:pt idx="1">
                  <c:v>3000</c:v>
                </c:pt>
                <c:pt idx="2">
                  <c:v>7000</c:v>
                </c:pt>
                <c:pt idx="3">
                  <c:v>10500</c:v>
                </c:pt>
                <c:pt idx="4">
                  <c:v>5500</c:v>
                </c:pt>
                <c:pt idx="5">
                  <c:v>-625</c:v>
                </c:pt>
                <c:pt idx="6">
                  <c:v>-5250</c:v>
                </c:pt>
                <c:pt idx="7">
                  <c:v>-11125</c:v>
                </c:pt>
                <c:pt idx="8">
                  <c:v>-15200</c:v>
                </c:pt>
                <c:pt idx="9">
                  <c:v>-20850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3-18D1-4EDE-A6AD-48BEE7574028}"/>
            </c:ext>
          </c:extLst>
        </c:ser>
        <c:ser>
          <c:idx val="4"/>
          <c:order val="4"/>
          <c:tx>
            <c:strRef>
              <c:f>Sheet1!$J$9</c:f>
              <c:strCache>
                <c:ptCount val="1"/>
              </c:strCache>
            </c:strRef>
          </c:tx>
          <c:spPr>
            <a:solidFill>
              <a:schemeClr val="accent5"/>
            </a:solidFill>
            <a:ln>
              <a:noFill/>
            </a:ln>
            <a:effectLst/>
            <a:sp3d/>
          </c:spPr>
          <c:cat>
            <c:strRef>
              <c:f>Sheet1!$E$10:$E$19</c:f>
              <c:strCache>
                <c:ptCount val="1"/>
                <c:pt idx="0">
                  <c:v>ORDERS</c:v>
                </c:pt>
              </c:strCache>
            </c:strRef>
          </c:cat>
          <c:val>
            <c:numRef>
              <c:f>Sheet1!$J$10:$J$19</c:f>
              <c:numCache>
                <c:formatCode>"₹"\ #,##0.00</c:formatCode>
                <c:ptCount val="10"/>
                <c:pt idx="0" formatCode="General">
                  <c:v>2000</c:v>
                </c:pt>
                <c:pt idx="1">
                  <c:v>3000</c:v>
                </c:pt>
                <c:pt idx="2">
                  <c:v>7000</c:v>
                </c:pt>
                <c:pt idx="3">
                  <c:v>10500</c:v>
                </c:pt>
                <c:pt idx="4">
                  <c:v>15500</c:v>
                </c:pt>
                <c:pt idx="5">
                  <c:v>9375</c:v>
                </c:pt>
                <c:pt idx="6">
                  <c:v>4750</c:v>
                </c:pt>
                <c:pt idx="7">
                  <c:v>-1125</c:v>
                </c:pt>
                <c:pt idx="8">
                  <c:v>-5200</c:v>
                </c:pt>
                <c:pt idx="9">
                  <c:v>-10850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4-18D1-4EDE-A6AD-48BEE7574028}"/>
            </c:ext>
          </c:extLst>
        </c:ser>
        <c:ser>
          <c:idx val="5"/>
          <c:order val="5"/>
          <c:tx>
            <c:strRef>
              <c:f>Sheet1!$K$9</c:f>
              <c:strCache>
                <c:ptCount val="1"/>
              </c:strCache>
            </c:strRef>
          </c:tx>
          <c:spPr>
            <a:solidFill>
              <a:schemeClr val="accent6"/>
            </a:solidFill>
            <a:ln>
              <a:noFill/>
            </a:ln>
            <a:effectLst/>
            <a:sp3d/>
          </c:spPr>
          <c:cat>
            <c:strRef>
              <c:f>Sheet1!$E$10:$E$19</c:f>
              <c:strCache>
                <c:ptCount val="1"/>
                <c:pt idx="0">
                  <c:v>ORDERS</c:v>
                </c:pt>
              </c:strCache>
            </c:strRef>
          </c:cat>
          <c:val>
            <c:numRef>
              <c:f>Sheet1!$K$10:$K$19</c:f>
              <c:numCache>
                <c:formatCode>"₹"\ #,##0.00</c:formatCode>
                <c:ptCount val="10"/>
                <c:pt idx="0" formatCode="0">
                  <c:v>2500</c:v>
                </c:pt>
                <c:pt idx="1">
                  <c:v>3000</c:v>
                </c:pt>
                <c:pt idx="2">
                  <c:v>7000</c:v>
                </c:pt>
                <c:pt idx="3">
                  <c:v>10500</c:v>
                </c:pt>
                <c:pt idx="4">
                  <c:v>15500</c:v>
                </c:pt>
                <c:pt idx="5">
                  <c:v>19375</c:v>
                </c:pt>
                <c:pt idx="6">
                  <c:v>14750</c:v>
                </c:pt>
                <c:pt idx="7">
                  <c:v>8875</c:v>
                </c:pt>
                <c:pt idx="8">
                  <c:v>4800</c:v>
                </c:pt>
                <c:pt idx="9">
                  <c:v>-850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5-18D1-4EDE-A6AD-48BEE7574028}"/>
            </c:ext>
          </c:extLst>
        </c:ser>
        <c:ser>
          <c:idx val="6"/>
          <c:order val="6"/>
          <c:tx>
            <c:strRef>
              <c:f>Sheet1!$L$9</c:f>
              <c:strCache>
                <c:ptCount val="1"/>
              </c:strCache>
            </c:strRef>
          </c:tx>
          <c:spPr>
            <a:solidFill>
              <a:schemeClr val="accent1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Sheet1!$E$10:$E$19</c:f>
              <c:strCache>
                <c:ptCount val="1"/>
                <c:pt idx="0">
                  <c:v>ORDERS</c:v>
                </c:pt>
              </c:strCache>
            </c:strRef>
          </c:cat>
          <c:val>
            <c:numRef>
              <c:f>Sheet1!$L$10:$L$19</c:f>
              <c:numCache>
                <c:formatCode>"₹"\ #,##0.00</c:formatCode>
                <c:ptCount val="10"/>
                <c:pt idx="0" formatCode="General">
                  <c:v>3000</c:v>
                </c:pt>
                <c:pt idx="1">
                  <c:v>3000</c:v>
                </c:pt>
                <c:pt idx="2">
                  <c:v>7000</c:v>
                </c:pt>
                <c:pt idx="3">
                  <c:v>10500</c:v>
                </c:pt>
                <c:pt idx="4">
                  <c:v>15500</c:v>
                </c:pt>
                <c:pt idx="5">
                  <c:v>19375</c:v>
                </c:pt>
                <c:pt idx="6">
                  <c:v>24750</c:v>
                </c:pt>
                <c:pt idx="7">
                  <c:v>18875</c:v>
                </c:pt>
                <c:pt idx="8">
                  <c:v>14800</c:v>
                </c:pt>
                <c:pt idx="9">
                  <c:v>9150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6-18D1-4EDE-A6AD-48BEE7574028}"/>
            </c:ext>
          </c:extLst>
        </c:ser>
        <c:ser>
          <c:idx val="7"/>
          <c:order val="7"/>
          <c:tx>
            <c:strRef>
              <c:f>Sheet1!$M$9</c:f>
              <c:strCache>
                <c:ptCount val="1"/>
              </c:strCache>
            </c:strRef>
          </c:tx>
          <c:spPr>
            <a:solidFill>
              <a:schemeClr val="accent2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Sheet1!$E$10:$E$19</c:f>
              <c:strCache>
                <c:ptCount val="1"/>
                <c:pt idx="0">
                  <c:v>ORDERS</c:v>
                </c:pt>
              </c:strCache>
            </c:strRef>
          </c:cat>
          <c:val>
            <c:numRef>
              <c:f>Sheet1!$M$10:$M$19</c:f>
              <c:numCache>
                <c:formatCode>"₹"\ #,##0.00</c:formatCode>
                <c:ptCount val="10"/>
                <c:pt idx="0" formatCode="0">
                  <c:v>3500</c:v>
                </c:pt>
                <c:pt idx="1">
                  <c:v>3000</c:v>
                </c:pt>
                <c:pt idx="2">
                  <c:v>7000</c:v>
                </c:pt>
                <c:pt idx="3">
                  <c:v>10500</c:v>
                </c:pt>
                <c:pt idx="4">
                  <c:v>15500</c:v>
                </c:pt>
                <c:pt idx="5">
                  <c:v>19375</c:v>
                </c:pt>
                <c:pt idx="6">
                  <c:v>24750</c:v>
                </c:pt>
                <c:pt idx="7">
                  <c:v>28875</c:v>
                </c:pt>
                <c:pt idx="8">
                  <c:v>24800</c:v>
                </c:pt>
                <c:pt idx="9">
                  <c:v>19150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7-18D1-4EDE-A6AD-48BEE7574028}"/>
            </c:ext>
          </c:extLst>
        </c:ser>
        <c:ser>
          <c:idx val="8"/>
          <c:order val="8"/>
          <c:tx>
            <c:strRef>
              <c:f>Sheet1!$N$9</c:f>
              <c:strCache>
                <c:ptCount val="1"/>
              </c:strCache>
            </c:strRef>
          </c:tx>
          <c:spPr>
            <a:solidFill>
              <a:schemeClr val="accent3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Sheet1!$E$10:$E$19</c:f>
              <c:strCache>
                <c:ptCount val="1"/>
                <c:pt idx="0">
                  <c:v>ORDERS</c:v>
                </c:pt>
              </c:strCache>
            </c:strRef>
          </c:cat>
          <c:val>
            <c:numRef>
              <c:f>Sheet1!$N$10:$N$19</c:f>
              <c:numCache>
                <c:formatCode>"₹"\ #,##0.00</c:formatCode>
                <c:ptCount val="10"/>
                <c:pt idx="0" formatCode="General">
                  <c:v>4000</c:v>
                </c:pt>
                <c:pt idx="1">
                  <c:v>3000</c:v>
                </c:pt>
                <c:pt idx="2">
                  <c:v>7000</c:v>
                </c:pt>
                <c:pt idx="3">
                  <c:v>10500</c:v>
                </c:pt>
                <c:pt idx="4">
                  <c:v>15500</c:v>
                </c:pt>
                <c:pt idx="5">
                  <c:v>19375</c:v>
                </c:pt>
                <c:pt idx="6">
                  <c:v>24750</c:v>
                </c:pt>
                <c:pt idx="7">
                  <c:v>28875</c:v>
                </c:pt>
                <c:pt idx="8">
                  <c:v>34800</c:v>
                </c:pt>
                <c:pt idx="9">
                  <c:v>29150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8-18D1-4EDE-A6AD-48BEE7574028}"/>
            </c:ext>
          </c:extLst>
        </c:ser>
        <c:ser>
          <c:idx val="9"/>
          <c:order val="9"/>
          <c:tx>
            <c:strRef>
              <c:f>Sheet1!$O$9</c:f>
              <c:strCache>
                <c:ptCount val="1"/>
              </c:strCache>
            </c:strRef>
          </c:tx>
          <c:spPr>
            <a:solidFill>
              <a:schemeClr val="accent4">
                <a:lumMod val="60000"/>
              </a:schemeClr>
            </a:solidFill>
            <a:ln>
              <a:noFill/>
            </a:ln>
            <a:effectLst/>
            <a:sp3d/>
          </c:spPr>
          <c:cat>
            <c:strRef>
              <c:f>Sheet1!$E$10:$E$19</c:f>
              <c:strCache>
                <c:ptCount val="1"/>
                <c:pt idx="0">
                  <c:v>ORDERS</c:v>
                </c:pt>
              </c:strCache>
            </c:strRef>
          </c:cat>
          <c:val>
            <c:numRef>
              <c:f>Sheet1!$O$10:$O$19</c:f>
              <c:numCache>
                <c:formatCode>"₹"\ #,##0.00</c:formatCode>
                <c:ptCount val="10"/>
                <c:pt idx="0" formatCode="0">
                  <c:v>4500</c:v>
                </c:pt>
                <c:pt idx="1">
                  <c:v>3000</c:v>
                </c:pt>
                <c:pt idx="2">
                  <c:v>7000</c:v>
                </c:pt>
                <c:pt idx="3">
                  <c:v>10500</c:v>
                </c:pt>
                <c:pt idx="4">
                  <c:v>15500</c:v>
                </c:pt>
                <c:pt idx="5">
                  <c:v>19375</c:v>
                </c:pt>
                <c:pt idx="6">
                  <c:v>24750</c:v>
                </c:pt>
                <c:pt idx="7">
                  <c:v>28875</c:v>
                </c:pt>
                <c:pt idx="8">
                  <c:v>34800</c:v>
                </c:pt>
                <c:pt idx="9">
                  <c:v>39150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9-18D1-4EDE-A6AD-48BEE757402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993862144"/>
        <c:axId val="993857152"/>
        <c:axId val="989430016"/>
      </c:line3DChart>
      <c:catAx>
        <c:axId val="993862144"/>
        <c:scaling>
          <c:orientation val="minMax"/>
        </c:scaling>
        <c:delete val="0"/>
        <c:axPos val="b"/>
        <c:numFmt formatCode="General" sourceLinked="1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857152"/>
        <c:crosses val="autoZero"/>
        <c:auto val="1"/>
        <c:lblAlgn val="ctr"/>
        <c:lblOffset val="100"/>
        <c:noMultiLvlLbl val="0"/>
      </c:catAx>
      <c:valAx>
        <c:axId val="99385715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_(&quot;₹&quot;* #,##0.00_);_(&quot;₹&quot;* \(#,##0.00\);_(&quot;₹&quot;* &quot;-&quot;??_);_(@_)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862144"/>
        <c:crosses val="autoZero"/>
        <c:crossBetween val="between"/>
      </c:valAx>
      <c:serAx>
        <c:axId val="989430016"/>
        <c:scaling>
          <c:orientation val="minMax"/>
        </c:scaling>
        <c:delete val="0"/>
        <c:axPos val="b"/>
        <c:majorTickMark val="out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993857152"/>
        <c:crosses val="autoZero"/>
      </c:serAx>
      <c:spPr>
        <a:noFill/>
        <a:ln>
          <a:noFill/>
        </a:ln>
        <a:effectLst/>
      </c:spPr>
    </c:plotArea>
    <c:legend>
      <c:legendPos val="b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307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19</xdr:row>
      <xdr:rowOff>148590</xdr:rowOff>
    </xdr:from>
    <xdr:to>
      <xdr:col>10</xdr:col>
      <xdr:colOff>670560</xdr:colOff>
      <xdr:row>34</xdr:row>
      <xdr:rowOff>95250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621EFC17-11EF-4716-8EE6-C7941FFAC401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7DD2A1-9F27-4B53-8967-BF11FC36BD60}">
  <dimension ref="A1:O26"/>
  <sheetViews>
    <sheetView tabSelected="1" topLeftCell="A10" workbookViewId="0">
      <selection activeCell="N31" sqref="N31"/>
    </sheetView>
  </sheetViews>
  <sheetFormatPr defaultRowHeight="14.4" x14ac:dyDescent="0.3"/>
  <cols>
    <col min="1" max="1" width="20.33203125" bestFit="1" customWidth="1"/>
    <col min="2" max="2" width="12" bestFit="1" customWidth="1"/>
    <col min="6" max="6" width="11.33203125" bestFit="1" customWidth="1"/>
    <col min="7" max="7" width="12.21875" bestFit="1" customWidth="1"/>
    <col min="8" max="10" width="11.109375" bestFit="1" customWidth="1"/>
    <col min="11" max="15" width="10.44140625" bestFit="1" customWidth="1"/>
  </cols>
  <sheetData>
    <row r="1" spans="1:15" ht="20.399999999999999" thickBot="1" x14ac:dyDescent="0.45">
      <c r="A1" s="1" t="s">
        <v>0</v>
      </c>
      <c r="B1" s="1"/>
      <c r="C1" s="1"/>
    </row>
    <row r="2" spans="1:15" ht="15" thickTop="1" x14ac:dyDescent="0.3">
      <c r="F2" s="8" t="s">
        <v>6</v>
      </c>
      <c r="G2" s="8" t="s">
        <v>7</v>
      </c>
    </row>
    <row r="3" spans="1:15" x14ac:dyDescent="0.3">
      <c r="A3" s="2" t="s">
        <v>1</v>
      </c>
      <c r="B3" s="3">
        <v>1000</v>
      </c>
      <c r="F3" s="8">
        <v>0</v>
      </c>
      <c r="G3" s="9">
        <v>24</v>
      </c>
    </row>
    <row r="4" spans="1:15" x14ac:dyDescent="0.3">
      <c r="F4" s="8">
        <v>1000</v>
      </c>
      <c r="G4" s="9">
        <v>23</v>
      </c>
    </row>
    <row r="5" spans="1:15" x14ac:dyDescent="0.3">
      <c r="A5" t="s">
        <v>2</v>
      </c>
      <c r="B5" s="3">
        <v>2000</v>
      </c>
      <c r="F5" s="8">
        <v>2000</v>
      </c>
      <c r="G5" s="9">
        <v>22.25</v>
      </c>
    </row>
    <row r="6" spans="1:15" x14ac:dyDescent="0.3">
      <c r="F6" s="8">
        <v>3000</v>
      </c>
      <c r="G6" s="9">
        <v>21.75</v>
      </c>
    </row>
    <row r="7" spans="1:15" x14ac:dyDescent="0.3">
      <c r="A7" t="s">
        <v>3</v>
      </c>
      <c r="B7">
        <f>IF(B5&gt;B3,B5-B3,0)</f>
        <v>1000</v>
      </c>
      <c r="C7" t="str">
        <f ca="1">_xlfn.FORMULATEXT(B7)</f>
        <v>=IF(B5&gt;B3,B5-B3,0)</v>
      </c>
      <c r="F7" s="8">
        <v>4000</v>
      </c>
      <c r="G7" s="9">
        <v>21.3</v>
      </c>
    </row>
    <row r="8" spans="1:15" x14ac:dyDescent="0.3">
      <c r="F8" s="6"/>
      <c r="G8" s="7"/>
    </row>
    <row r="9" spans="1:15" x14ac:dyDescent="0.3">
      <c r="A9" t="s">
        <v>13</v>
      </c>
      <c r="B9">
        <f>B5-B7</f>
        <v>1000</v>
      </c>
      <c r="F9" s="13" t="s">
        <v>17</v>
      </c>
      <c r="G9" s="13"/>
      <c r="H9" s="13"/>
      <c r="I9" s="13"/>
      <c r="J9" s="13"/>
      <c r="K9" s="13"/>
      <c r="L9" s="13"/>
      <c r="M9" s="13"/>
      <c r="N9" s="13"/>
      <c r="O9" s="13"/>
    </row>
    <row r="10" spans="1:15" x14ac:dyDescent="0.3">
      <c r="E10" s="14" t="s">
        <v>16</v>
      </c>
      <c r="F10" s="11">
        <f>B26</f>
        <v>-4500</v>
      </c>
      <c r="G10" s="12">
        <v>500</v>
      </c>
      <c r="H10" s="8">
        <v>1000</v>
      </c>
      <c r="I10" s="12">
        <v>1500</v>
      </c>
      <c r="J10" s="8">
        <v>2000</v>
      </c>
      <c r="K10" s="12">
        <v>2500</v>
      </c>
      <c r="L10" s="8">
        <v>3000</v>
      </c>
      <c r="M10" s="12">
        <v>3500</v>
      </c>
      <c r="N10" s="8">
        <v>4000</v>
      </c>
      <c r="O10" s="12">
        <v>4500</v>
      </c>
    </row>
    <row r="11" spans="1:15" ht="18" thickBot="1" x14ac:dyDescent="0.4">
      <c r="A11" s="4" t="s">
        <v>4</v>
      </c>
      <c r="E11" s="14"/>
      <c r="F11" s="8">
        <v>500</v>
      </c>
      <c r="G11" s="9">
        <f t="dataTable" ref="G11:O19" dt2D="1" dtr="1" r1="B3" r2="B5"/>
        <v>3000</v>
      </c>
      <c r="H11" s="9">
        <v>3000</v>
      </c>
      <c r="I11" s="9">
        <v>3000</v>
      </c>
      <c r="J11" s="9">
        <v>3000</v>
      </c>
      <c r="K11" s="9">
        <v>3000</v>
      </c>
      <c r="L11" s="9">
        <v>3000</v>
      </c>
      <c r="M11" s="9">
        <v>3000</v>
      </c>
      <c r="N11" s="9">
        <v>3000</v>
      </c>
      <c r="O11" s="9">
        <v>3000</v>
      </c>
    </row>
    <row r="12" spans="1:15" ht="15" thickTop="1" x14ac:dyDescent="0.3">
      <c r="E12" s="14"/>
      <c r="F12" s="8">
        <v>1000</v>
      </c>
      <c r="G12" s="9">
        <v>-3000</v>
      </c>
      <c r="H12" s="9">
        <v>7000</v>
      </c>
      <c r="I12" s="9">
        <v>7000</v>
      </c>
      <c r="J12" s="9">
        <v>7000</v>
      </c>
      <c r="K12" s="9">
        <v>7000</v>
      </c>
      <c r="L12" s="9">
        <v>7000</v>
      </c>
      <c r="M12" s="9">
        <v>7000</v>
      </c>
      <c r="N12" s="9">
        <v>7000</v>
      </c>
      <c r="O12" s="9">
        <v>7000</v>
      </c>
    </row>
    <row r="13" spans="1:15" x14ac:dyDescent="0.3">
      <c r="A13" t="s">
        <v>8</v>
      </c>
      <c r="B13" s="5">
        <f>VLOOKUP(B5,F2:G7,2,TRUE)</f>
        <v>22.25</v>
      </c>
      <c r="E13" s="14"/>
      <c r="F13" s="8">
        <v>1500</v>
      </c>
      <c r="G13" s="9">
        <v>-9500</v>
      </c>
      <c r="H13" s="9">
        <v>500</v>
      </c>
      <c r="I13" s="9">
        <v>10500</v>
      </c>
      <c r="J13" s="9">
        <v>10500</v>
      </c>
      <c r="K13" s="9">
        <v>10500</v>
      </c>
      <c r="L13" s="9">
        <v>10500</v>
      </c>
      <c r="M13" s="9">
        <v>10500</v>
      </c>
      <c r="N13" s="9">
        <v>10500</v>
      </c>
      <c r="O13" s="9">
        <v>10500</v>
      </c>
    </row>
    <row r="14" spans="1:15" x14ac:dyDescent="0.3">
      <c r="B14" s="5"/>
      <c r="E14" s="14"/>
      <c r="F14" s="8">
        <v>2000</v>
      </c>
      <c r="G14" s="9">
        <v>-14500</v>
      </c>
      <c r="H14" s="9">
        <v>-4500</v>
      </c>
      <c r="I14" s="9">
        <v>5500</v>
      </c>
      <c r="J14" s="9">
        <v>15500</v>
      </c>
      <c r="K14" s="9">
        <v>15500</v>
      </c>
      <c r="L14" s="9">
        <v>15500</v>
      </c>
      <c r="M14" s="9">
        <v>15500</v>
      </c>
      <c r="N14" s="9">
        <v>15500</v>
      </c>
      <c r="O14" s="9">
        <v>15500</v>
      </c>
    </row>
    <row r="15" spans="1:15" x14ac:dyDescent="0.3">
      <c r="A15" t="s">
        <v>5</v>
      </c>
      <c r="B15" s="5">
        <f>B5*B13</f>
        <v>44500</v>
      </c>
      <c r="E15" s="14"/>
      <c r="F15" s="8">
        <v>2500</v>
      </c>
      <c r="G15" s="9">
        <v>-20625</v>
      </c>
      <c r="H15" s="9">
        <v>-10625</v>
      </c>
      <c r="I15" s="9">
        <v>-625</v>
      </c>
      <c r="J15" s="9">
        <v>9375</v>
      </c>
      <c r="K15" s="9">
        <v>19375</v>
      </c>
      <c r="L15" s="9">
        <v>19375</v>
      </c>
      <c r="M15" s="9">
        <v>19375</v>
      </c>
      <c r="N15" s="9">
        <v>19375</v>
      </c>
      <c r="O15" s="9">
        <v>19375</v>
      </c>
    </row>
    <row r="16" spans="1:15" x14ac:dyDescent="0.3">
      <c r="E16" s="14"/>
      <c r="F16" s="8">
        <v>3000</v>
      </c>
      <c r="G16" s="9">
        <v>-25250</v>
      </c>
      <c r="H16" s="9">
        <v>-15250</v>
      </c>
      <c r="I16" s="9">
        <v>-5250</v>
      </c>
      <c r="J16" s="9">
        <v>4750</v>
      </c>
      <c r="K16" s="9">
        <v>14750</v>
      </c>
      <c r="L16" s="9">
        <v>24750</v>
      </c>
      <c r="M16" s="9">
        <v>24750</v>
      </c>
      <c r="N16" s="9">
        <v>24750</v>
      </c>
      <c r="O16" s="9">
        <v>24750</v>
      </c>
    </row>
    <row r="17" spans="1:15" ht="18" thickBot="1" x14ac:dyDescent="0.4">
      <c r="A17" s="4" t="s">
        <v>9</v>
      </c>
      <c r="E17" s="14"/>
      <c r="F17" s="8">
        <v>3500</v>
      </c>
      <c r="G17" s="9">
        <v>-31125</v>
      </c>
      <c r="H17" s="9">
        <v>-21125</v>
      </c>
      <c r="I17" s="9">
        <v>-11125</v>
      </c>
      <c r="J17" s="9">
        <v>-1125</v>
      </c>
      <c r="K17" s="9">
        <v>8875</v>
      </c>
      <c r="L17" s="9">
        <v>18875</v>
      </c>
      <c r="M17" s="9">
        <v>28875</v>
      </c>
      <c r="N17" s="9">
        <v>28875</v>
      </c>
      <c r="O17" s="9">
        <v>28875</v>
      </c>
    </row>
    <row r="18" spans="1:15" ht="15" thickTop="1" x14ac:dyDescent="0.3">
      <c r="E18" s="14"/>
      <c r="F18" s="8">
        <v>4000</v>
      </c>
      <c r="G18" s="9">
        <v>-35200</v>
      </c>
      <c r="H18" s="9">
        <v>-25200</v>
      </c>
      <c r="I18" s="9">
        <v>-15200</v>
      </c>
      <c r="J18" s="9">
        <v>-5200</v>
      </c>
      <c r="K18" s="9">
        <v>4800</v>
      </c>
      <c r="L18" s="9">
        <v>14800</v>
      </c>
      <c r="M18" s="9">
        <v>24800</v>
      </c>
      <c r="N18" s="9">
        <v>34800</v>
      </c>
      <c r="O18" s="9">
        <v>34800</v>
      </c>
    </row>
    <row r="19" spans="1:15" x14ac:dyDescent="0.3">
      <c r="A19" t="s">
        <v>10</v>
      </c>
      <c r="B19" s="5">
        <v>30</v>
      </c>
      <c r="E19" s="14"/>
      <c r="F19" s="8">
        <v>4500</v>
      </c>
      <c r="G19" s="9">
        <v>-40850</v>
      </c>
      <c r="H19" s="9">
        <v>-30850</v>
      </c>
      <c r="I19" s="9">
        <v>-20850</v>
      </c>
      <c r="J19" s="9">
        <v>-10850</v>
      </c>
      <c r="K19" s="9">
        <v>-850</v>
      </c>
      <c r="L19" s="9">
        <v>9150</v>
      </c>
      <c r="M19" s="9">
        <v>19150</v>
      </c>
      <c r="N19" s="9">
        <v>29150</v>
      </c>
      <c r="O19" s="9">
        <v>39150</v>
      </c>
    </row>
    <row r="20" spans="1:15" x14ac:dyDescent="0.3">
      <c r="A20" t="s">
        <v>11</v>
      </c>
      <c r="B20" s="5">
        <v>10</v>
      </c>
    </row>
    <row r="22" spans="1:15" x14ac:dyDescent="0.3">
      <c r="A22" t="s">
        <v>12</v>
      </c>
      <c r="B22" s="5">
        <f>B19*B9+B20*B7</f>
        <v>40000</v>
      </c>
    </row>
    <row r="24" spans="1:15" ht="18" thickBot="1" x14ac:dyDescent="0.4">
      <c r="A24" s="4" t="s">
        <v>14</v>
      </c>
    </row>
    <row r="25" spans="1:15" ht="15" thickTop="1" x14ac:dyDescent="0.3"/>
    <row r="26" spans="1:15" x14ac:dyDescent="0.3">
      <c r="A26" t="s">
        <v>15</v>
      </c>
      <c r="B26" s="10">
        <f>B22-B15</f>
        <v>-4500</v>
      </c>
    </row>
  </sheetData>
  <mergeCells count="3">
    <mergeCell ref="A1:C1"/>
    <mergeCell ref="E10:E19"/>
    <mergeCell ref="F9:O9"/>
  </mergeCells>
  <conditionalFormatting sqref="F10:O19">
    <cfRule type="colorScale" priority="1">
      <colorScale>
        <cfvo type="min"/>
        <cfvo type="max"/>
        <color rgb="FFFCFCFF"/>
        <color rgb="FF63BE7B"/>
      </colorScale>
    </cfRule>
  </conditionalFormatting>
  <pageMargins left="0.7" right="0.7" top="0.75" bottom="0.75" header="0.3" footer="0.3"/>
  <pageSetup paperSize="9" orientation="portrait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PC</dc:creator>
  <cp:lastModifiedBy>HP PC</cp:lastModifiedBy>
  <dcterms:created xsi:type="dcterms:W3CDTF">2023-09-07T05:58:58Z</dcterms:created>
  <dcterms:modified xsi:type="dcterms:W3CDTF">2023-09-07T06:49:33Z</dcterms:modified>
</cp:coreProperties>
</file>