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k8\Desktop\"/>
    </mc:Choice>
  </mc:AlternateContent>
  <bookViews>
    <workbookView minimized="1" xWindow="0" yWindow="0" windowWidth="19200" windowHeight="12180"/>
  </bookViews>
  <sheets>
    <sheet name="Summary site visits" sheetId="1" r:id="rId1"/>
  </sheets>
  <definedNames>
    <definedName name="_xlnm._FilterDatabase" localSheetId="0" hidden="1">'Summary site visits'!$A$1:$U$83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 i="1" l="1"/>
  <c r="L76" i="1" l="1"/>
  <c r="L77" i="1" l="1"/>
</calcChain>
</file>

<file path=xl/sharedStrings.xml><?xml version="1.0" encoding="utf-8"?>
<sst xmlns="http://schemas.openxmlformats.org/spreadsheetml/2006/main" count="1345" uniqueCount="1085">
  <si>
    <t>Member state</t>
  </si>
  <si>
    <t>Landfills visited</t>
  </si>
  <si>
    <t>UK</t>
  </si>
  <si>
    <t>Greengairs</t>
  </si>
  <si>
    <t>Tullyvar</t>
  </si>
  <si>
    <t>Sutton Courtenay</t>
  </si>
  <si>
    <t>Newport Docks</t>
  </si>
  <si>
    <t>Hill and Moor</t>
  </si>
  <si>
    <t>Ireland</t>
  </si>
  <si>
    <t>Drehid</t>
  </si>
  <si>
    <t>Knockharley</t>
  </si>
  <si>
    <t>Rathroeen</t>
  </si>
  <si>
    <t>Nuts Region 1</t>
  </si>
  <si>
    <t>Summary of waste streams accepted by site</t>
  </si>
  <si>
    <t>In your opinion, has waste landfilled been pre-treated to the standard required by the Malagrotta judgement?</t>
  </si>
  <si>
    <t>Please score the site’s compliance according to  amount of non-hazardous MSW received by the site (1-5)</t>
  </si>
  <si>
    <t xml:space="preserve">Non-hazardous MSW from householders and commercial collections. </t>
  </si>
  <si>
    <t>2 – Less than 50% of non-hazardous MSW received  is likely to be pre-treated to the required standard</t>
  </si>
  <si>
    <t>Non-hazardous MSW waste from householders and commercial collection rounds, MRF reject materials such as bulk waste and stabilised organic fines, other commercial waste, and industrial sludges. Inert waste, construction and demolition (C&amp;D)fines, soils for engineering materials.</t>
  </si>
  <si>
    <t>Non-hazardous MSW waste from householders and commercial sources. Other commercial waste collected .</t>
  </si>
  <si>
    <t xml:space="preserve">Non-hazardous MSW waste from householders and commercial collection rounds. Other commercial waste collected by private waste collection businesses. </t>
  </si>
  <si>
    <t>Ballynagran</t>
  </si>
  <si>
    <t xml:space="preserve">1 – No non-hazardous MSW received has been pre-treated to the required standard.   </t>
  </si>
  <si>
    <t>3 – Approximately 50% of non-hazardous MSW received  is likely to be pre-treated to the required standard</t>
  </si>
  <si>
    <t>4 – More than 50% of non-hazardous MSW received  is likely to be pre-treated to the required standard</t>
  </si>
  <si>
    <t>5 – All non-hazardous MSW received  is likely to be pre-treated to the required standard</t>
  </si>
  <si>
    <t>Lithuania</t>
  </si>
  <si>
    <t>Yes</t>
  </si>
  <si>
    <t>Wastes from wood processing, wastes from PET production, non-hazardous industrial wastes including plastics, glass, bottom ash, slag and boiler dust, construction wastes, non-hazardous healthcare wastes, street cleaning residues, bulky waste</t>
  </si>
  <si>
    <t xml:space="preserve">Various non-hazardous industrial wastes, non-hazardous construction and demolition wastes, non-hazardous waste from mechanical treatment of wastes, mixed municipal waste. </t>
  </si>
  <si>
    <t>Hungary</t>
  </si>
  <si>
    <t>Berettyóújfalu</t>
  </si>
  <si>
    <t>EWC 02, 03, 04, 06, 08, 09, 10, 11, 15, 16 (non hazardous codes), 17, several 19 codes and 20.</t>
  </si>
  <si>
    <t xml:space="preserve">Jánossomorja </t>
  </si>
  <si>
    <t>EWC 03, 04, 07, 10, 16, 17 for crushing, 19, 20</t>
  </si>
  <si>
    <t>The waste in the Jánossomorja Regional Municipal Solid Waste Landfill does not get pre-treated to the required standard by the Malagrotta judgement.</t>
  </si>
  <si>
    <t xml:space="preserve">Kaposmérő </t>
  </si>
  <si>
    <t>Municipal Solid Waste, Biologically stabilised waste, plus various other wastes under EWC 15, 17, 18, 20</t>
  </si>
  <si>
    <t>The waste in the Kaposmérő Regional Municipal Solid Waste Landfill is not  pre-treated to the required standard by the Malagrotta judgement</t>
  </si>
  <si>
    <t>Pusztazámor</t>
  </si>
  <si>
    <t>Municipal Solid Waste, plus various other wastes under EWC  17, 19, 20</t>
  </si>
  <si>
    <t xml:space="preserve">Felső-Bácska </t>
  </si>
  <si>
    <t>Municipal Solid Waste, Construction waste, plus various other wastes under EWC 01, 02, 03, 10, 15, 17, 19, 20</t>
  </si>
  <si>
    <t>The waste in the Felső-Bácska Regional Complex Municipal Solid Waste Landfill does not get pre-treated to the required standard by the Malagrotta judgement</t>
  </si>
  <si>
    <t>Kaunas Lapės landfill</t>
  </si>
  <si>
    <t>Klaipėda landfill</t>
  </si>
  <si>
    <t>Panevėžys landfill</t>
  </si>
  <si>
    <t>Tauragė landfill</t>
  </si>
  <si>
    <t>Vilnius landfill</t>
  </si>
  <si>
    <t>Latvia</t>
  </si>
  <si>
    <t xml:space="preserve">Getliņi Landfill </t>
  </si>
  <si>
    <t xml:space="preserve">Dziļā vāda Landfill </t>
  </si>
  <si>
    <t xml:space="preserve">Križevniki Landfill </t>
  </si>
  <si>
    <t xml:space="preserve"> Ķīvītes Landfill</t>
  </si>
  <si>
    <t>Grantiņi Landfill</t>
  </si>
  <si>
    <t>Poland</t>
  </si>
  <si>
    <t>Lipnie Stare (region Warsaw)</t>
  </si>
  <si>
    <t xml:space="preserve">Landfill in Nysa (region Opole) </t>
  </si>
  <si>
    <t>Janczyce (South East of Poland)</t>
  </si>
  <si>
    <t>Słajsin, North-West Poland</t>
  </si>
  <si>
    <t>TBC</t>
  </si>
  <si>
    <t>Spain</t>
  </si>
  <si>
    <t>Vertedero del Centro de Tratamiento de Residuos de Góngora</t>
  </si>
  <si>
    <t>Vertedero de residuos no peligrosos de COGERSA</t>
  </si>
  <si>
    <t>Depósito controlado de Alcalá de Henares</t>
  </si>
  <si>
    <t>VERTEDERO CONTROLADO DE LA AGRUPACION Nº1-HUESCA</t>
  </si>
  <si>
    <t>Vertedero de Gardelegi</t>
  </si>
  <si>
    <t>Bulgaria</t>
  </si>
  <si>
    <t>Shumen landfill Site</t>
  </si>
  <si>
    <t>Yambol Landfill Site (Drajevo, Hadjidimitrovo)</t>
  </si>
  <si>
    <t>Stara Zagora Landfill (Hristianovo and Bogomilovo)</t>
  </si>
  <si>
    <t>Bansko Landfill Site</t>
  </si>
  <si>
    <t xml:space="preserve">Kardjali Landfill Site </t>
  </si>
  <si>
    <t>Cyprus</t>
  </si>
  <si>
    <t>Paphos</t>
  </si>
  <si>
    <t>Larnaka</t>
  </si>
  <si>
    <t>Greece</t>
  </si>
  <si>
    <t>Athens (Ano Liossia Landfill)</t>
  </si>
  <si>
    <t>Temploni landfill</t>
  </si>
  <si>
    <t>Thessaloniki Landfill</t>
  </si>
  <si>
    <t>Northern Rhodes Landfill – Rhodes</t>
  </si>
  <si>
    <t>Kefallonia</t>
  </si>
  <si>
    <t>Romania</t>
  </si>
  <si>
    <t xml:space="preserve">BIHOR Oradea Sanitary Landfill </t>
  </si>
  <si>
    <t>Piatra Neamt</t>
  </si>
  <si>
    <t xml:space="preserve">Chitila, Bucuresti </t>
  </si>
  <si>
    <t>Glina</t>
  </si>
  <si>
    <t>Albota landfill</t>
  </si>
  <si>
    <t>Czech Republic</t>
  </si>
  <si>
    <t>Skládka odpadů Vysoká</t>
  </si>
  <si>
    <t>Croatia</t>
  </si>
  <si>
    <t>Mraclinska Dubrava</t>
  </si>
  <si>
    <t>Totove (near Čakovec)</t>
  </si>
  <si>
    <t>Diklo, Zadar</t>
  </si>
  <si>
    <t xml:space="preserve">Sveti Juraj </t>
  </si>
  <si>
    <t xml:space="preserve">Karepovac </t>
  </si>
  <si>
    <t>Slovenia</t>
  </si>
  <si>
    <t>Leskovec</t>
  </si>
  <si>
    <t xml:space="preserve">Špaja dolina </t>
  </si>
  <si>
    <t xml:space="preserve">Unično novo </t>
  </si>
  <si>
    <t>Globoko</t>
  </si>
  <si>
    <t>Gajke</t>
  </si>
  <si>
    <t>Italy</t>
  </si>
  <si>
    <t>Malta</t>
  </si>
  <si>
    <t>Ghallis</t>
  </si>
  <si>
    <t>Portugal</t>
  </si>
  <si>
    <t>Barlavento landfill, operated by Algar</t>
  </si>
  <si>
    <t>Seixal landfill, operated by Amarsul</t>
  </si>
  <si>
    <t>Fundão landfill, operated by Resiestrela</t>
  </si>
  <si>
    <t>Viana do Castelo landfill, operated by Resulima</t>
  </si>
  <si>
    <t>Leiria landfill, operated by Valorlis</t>
  </si>
  <si>
    <t>Slovakia</t>
  </si>
  <si>
    <t>Zohor (Bratislava region)</t>
  </si>
  <si>
    <t>Kalnô (Martin, Žilina region)</t>
  </si>
  <si>
    <t xml:space="preserve">Sabinov (Raznany) landfill </t>
  </si>
  <si>
    <t xml:space="preserve">Yes, MSW has been disposed of directly from collection rounds with source segregation of recyclable and organic waste. </t>
  </si>
  <si>
    <t>Non-hazardous MSW waste from Council collected rounds (both household and some commercial waste), MRF reject materials, other commercial waste. (01, 02, 04, 07, 16, 17, 18, 19, 20)</t>
  </si>
  <si>
    <t xml:space="preserve">Non- hazardous material. 90% household MSW, 10% commercial waste. Civic amenity on site for members of the public to bring waste to site for sorting. </t>
  </si>
  <si>
    <t>Non-hazardous and inert materials accepted. Accepts small amounts of cement bonded asbestos and gas bottles from householders. Commercial and industrial waste accepted across the weighbridge.  The on-site civic amenity site accepts all types of household waste which is separated by householders and staff into different material streams.</t>
  </si>
  <si>
    <t>Non-hazardous site accepted from Local Authorities, Trade (Any external waste not LA) i.e. from transfer stations, private managed HWRC, Commercial sources such as other MRF/MBT, Internal sources, i.e. residual waste from MBT or MRF facilities across the area and onsite.</t>
  </si>
  <si>
    <t xml:space="preserve">Non-hazardous waste: Municipal and Similar Solid Waste, Construction Waste </t>
  </si>
  <si>
    <t xml:space="preserve">Non-hazardous waste: Municipal and similar commercial and industrial solid waste, some types of construction waste (EWC 17 05 06) used as waste capping  </t>
  </si>
  <si>
    <t xml:space="preserve">Non-hazardous waste: municipal and similar commercial and industrial solid waste </t>
  </si>
  <si>
    <t>Mixed municipal waste – no. 20 03 01;Separately collected non-hazardous municipal wastes (groups 20 and 15): paper, plastics, glass, metals, biodegradable waste from households, all in bins; Biodegradable wastes,; Construction wastes; Waste from manufacture and services.</t>
  </si>
  <si>
    <t>Mixed municipal waste – 20 03 01 and 20 02 02; Separately collected non-hazardous municipal wastes (Chapters 20 and 15): paper, plastics, glass, metals, textile all in bins, they have distributed over 400 small composting bins for the household usage.</t>
  </si>
  <si>
    <t>Mixed municipal waste – no. 20 03 01; Separately collected non-hazardous municipal wastes (groups 20 and 15): paper, plastics, glass, metals, biodegradable waste from households, all in bins; Biodegradable wastes; Construction wastes; Waste from manufacture and services.</t>
  </si>
  <si>
    <t>Municipal Waste and Sterilized dangerous Wastes (Clinical Wastes)</t>
  </si>
  <si>
    <t xml:space="preserve">Yes waste landfilled is pre-treated to the standard required by the Malagrotta Judgement. A small proportion of recyclable materials remain within the residual fraction after the mechanical process conducted in the in-site facilities.  Therefore, the remaining residual is suitable for disposal in landfill. </t>
  </si>
  <si>
    <t xml:space="preserve">The majority of received waste is presented by municipal solid waste; Other waste are presented by different kinds of MSW from collection yards as a bulk waste and building waste and separated biological waste (composted); Small amounts of industrial waste. </t>
  </si>
  <si>
    <t>Landfill Henčov – Jihlava</t>
  </si>
  <si>
    <t xml:space="preserve">Much of the received waste is municipal solid waste; Industrial wastes; Other received waste is  different kinds of MSW from collection yards as bulky waste and building waste and non-compostable biological waste </t>
  </si>
  <si>
    <t xml:space="preserve">The pre-treatment is not applied on 100% of accepted waste. In the other hand about 80% of accepted waste is pre-sorted and sorted fractions are diverted to a process of sorting and recycling.
</t>
  </si>
  <si>
    <t>Landfill Košťálov</t>
  </si>
  <si>
    <t xml:space="preserve">Most of the received waste is municipal solid waste; Other waste comprises industrial waste collected and transported by MP  and other companies </t>
  </si>
  <si>
    <t xml:space="preserve">The pre-treatment is not applied on 100 % of accepted waste. In the other hand about 85 % of accepted waste comes from areas where separate collection systems are in place and sorted fractions are diverted to recycling.
</t>
  </si>
  <si>
    <t>Most of the received waste is municipal solid waste; Other waste is consists of industrial waste collected and transported by the MP (landfill operator)  or delivered by external suppliers and building waste and inert materials make up the remainder.</t>
  </si>
  <si>
    <t xml:space="preserve">The pre-treatment is not applied on 100 % of residual waste. However, it should be noted that all residual waste arises from areas where separate collection systems are in operation and where a large proportion of the recyclable waste is diverted from the residual stream at source and is sent for sorting and recycling.
</t>
  </si>
  <si>
    <t>Landfill Zdechovice – Chvaletice</t>
  </si>
  <si>
    <t xml:space="preserve">The majority of  the received waste is municipal solid waste; Other waste is industrial waste collected and transported by MP (the operator)  or external customers; inert materials (soil) </t>
  </si>
  <si>
    <t xml:space="preserve">No, the waste has not all been pre-treated to the standard required by the Malagrotta judgement.  The pre-treatment is not applied on 100 % of accepted waste. However most of the accepted residual waste is from areas where separate collection is in place, resulting in a large proportion of recyclable materials being diverted from the residual waste stream.
</t>
  </si>
  <si>
    <t>Address</t>
  </si>
  <si>
    <t xml:space="preserve">Dziļā vāda, Mežāres parish, Krustpils district, Latvia
Vidusdaugava waste management region
</t>
  </si>
  <si>
    <t xml:space="preserve">Non-hazardous MSW; 194 types of waste are permitted to be received at the site for landfilling; including 17 09 04 mixed  construction  and  demolition  wastes  other  than  those  mentioned  in  17  09  01,  17  09 02 and 17 09 03; 20 03 01 mixed municipal waste; 20 03 07 bulky waste.
</t>
  </si>
  <si>
    <t>No. Currently most of the mixed MSW is landfilled without sufficient pre-treatment. Only separately collected waste and packaging is sorted in sorting facilities. Paper, plastic, glass and biodegradable waste is seen at the landfilled waste.</t>
  </si>
  <si>
    <t xml:space="preserve">Kaudzīšu street 57, Rumbula, Stopiņu parish
Pierīga waste management region
</t>
  </si>
  <si>
    <t xml:space="preserve">Waste received at the site is mostly 20 03 01 mixed municipal waste, Since the pre-treatment facility is working at full capacity, the majority of landfilled waste is  19 12 12 other  wastes  (including  mixtures  of  materials)  from  mechanical  treatment  of  wastes  other than those mentioned in 19 12 11. 17 09 04 (Mixed construction and demolition wastes other than those mentioned in 17 09 01, 17 09 02 and 17 09 03) </t>
  </si>
  <si>
    <t xml:space="preserve">Grantiņi, Codes parish, Bauskas district
Zemgale waste management region
</t>
  </si>
  <si>
    <t xml:space="preserve">Non-hazardous MSW, 110 types of waste are permitted to be received at the site for landfilling. 20 03 01 mixed municipal waste;
02 02 03 materials unsuitable for consumption or processing; 20 03 07 bulky waste.
</t>
  </si>
  <si>
    <t>No. Currently most of the mixed MSW in landfill “Grantiņi” is landfilled without sufficient pre-treatment. Paper, plastic, glass and biodegradable waste is seen at the landfilled waste.</t>
  </si>
  <si>
    <t xml:space="preserve">Ķīvītes, Grobiņa parish, Grobina district, Latvia
Liepaja waste management region
</t>
  </si>
  <si>
    <t xml:space="preserve">20 03 01 (Mixed municipal waste); 17 09 04 (Mixed construction and demolition wastes other than those mentioned in 17 09 01, 17 09 02 and 17 09 03); 17 06 05; Since pre-treatment facility is working with full capacity, main landfilled waste is  19 12 12 other  wastes  (including  mixtures  of  materials)  from  mechanical  treatment  of  wastes  other than those mentioned in 19 12 11. 
</t>
  </si>
  <si>
    <t>Yes. It is planned that paper, metal, plastic, glass and biodegradable waste will be taken out of the waste before it is landfilled. Biodegradable waste is stabilized in bio-cell. Pre-treatment facility is working since February 2016, therefore adjustment is still on-going, but it seems that standards required will be achieved.</t>
  </si>
  <si>
    <t xml:space="preserve">Križevņiki, Ozolaine parish, Rēzekne district
Austrumlatgale waste management region
</t>
  </si>
  <si>
    <t xml:space="preserve">105 different waste codes are permitted to be received at the site; Main types: 20 03 01 (Mixed municipal waste); 10 01 01 (Bottom ash, slag and boiler dust (excluding boiler dust mentioned in 10 01 04)); 17 09 04 (Mixed construction and demolition wastes other than those mentioned in 17 09 01, 17 09 02 and 17 09 03); 20 02 01 (Biodegradable waste).
</t>
  </si>
  <si>
    <t>Yes. Paper, metal, plastic and biodegradable waste is taken out of the waste before it is landfilled. Glass is rarely received at the site. Biodegradable waste is composted</t>
  </si>
  <si>
    <t>Scalistiri Location, Municipality of Fili</t>
  </si>
  <si>
    <t xml:space="preserve">Non-hazardous municipal waste and waste with similar characteristics, </t>
  </si>
  <si>
    <t xml:space="preserve">No. The landfilled waste has not been pre-treated to the standard required by the Malagrotta judgement. </t>
  </si>
  <si>
    <t xml:space="preserve">Mayrorahi, Municipality of Lagadas, 57200, tel. 2394028050 
LON: 23° 04' 60" LAT: 40° 51' 00"
</t>
  </si>
  <si>
    <t>Municipal solid waste (non-hazardous) and similar to these from commercial activities, industry and organizations - cat. 20 (EWC), cat. 19 02</t>
  </si>
  <si>
    <t xml:space="preserve">No. Landfilled waste has not been pre-treated to the standard required by the Malagrotta judgement. There is no facility of treatment or pre-treatment at the landfill area before waste is finally disposed, while the pre-selection at source is carried out at average level with not so much satisfactory results as the photos indicate. </t>
  </si>
  <si>
    <t xml:space="preserve">Municipality of Kefalonia
Locality: Zola, Pallosti
</t>
  </si>
  <si>
    <t>Non-hazardous waste: Municipal and similar commercial and industrial solid waste</t>
  </si>
  <si>
    <t xml:space="preserve">No. Waste landfilled has not been pre-treated to the standard required by the Malagrotta ruling.
The currently used methods of pre-treatment in the municipalities of Kefalonia and Ithaka is pre-selection at source, and at the landfill area mechanical and biological process, which is a method that divides the incoming waste to two fractions, one ending up to the landfill and the other to the composting area in order to be stabilised. The efficiency of waste-pre-treatment is currently close to 80% while it is one of the goals for improving waste management this percentage to be increased and reach 100% of waste pre-treatment.
</t>
  </si>
  <si>
    <t>2 km Tsairi-Aerodromiou Avenue</t>
  </si>
  <si>
    <t xml:space="preserve">No, waste landfilled is not pre-treated and does not meet the standards of the Malagrotta judgement. There are currently no facilities for any kind of pre-treatment and therefore neither recycling nor stabilization of biodegradable waste. </t>
  </si>
  <si>
    <t>Locality Akrokefalos Temploniu</t>
  </si>
  <si>
    <t xml:space="preserve">Non -hazardous waste that belongs to category of the EWC: 20 (20 01, 20 02, 20 03), 15 (15 01), 19 (19 08, 19 06, 19 12) 
</t>
  </si>
  <si>
    <t xml:space="preserve">No. The landfilled waste has not been pre-treated to the standard required by the Malagrotta judgement.  </t>
  </si>
  <si>
    <t xml:space="preserve">Aterro Sanitário do Barlavento 
Chão Frio – Porto de Lagos 
8500 Portimão, Portugal
</t>
  </si>
  <si>
    <t xml:space="preserve">Code 20: mainly 20 03 01
Code 17: 17 01 07 and 17 05 04, Code 19: 19 12 12, Other code 19 wastes.
</t>
  </si>
  <si>
    <t xml:space="preserve">Taking into account the information provided by Algar, there was a substantial amount of waste that has not been pre-treated to the standard required by the Malagrotta judgement. </t>
  </si>
  <si>
    <t xml:space="preserve">Estrada de Peroviseu, Quinta das Areias, Alcaria
6230-022 Alcaria Fundão
</t>
  </si>
  <si>
    <t xml:space="preserve">Mainly code 19: 19 12 12 (residual waste from MBT and sorting of selectively collected waste); Most residual code 20 03 01; Residual code 20 03 07.
</t>
  </si>
  <si>
    <t>On the basis of the information collected regarding the 2015 registries and the existing pre-treatment set up at Fundão site, in my opinion, waste landfilled has been pre-treated to the standard required by the Malagrotta judgement.</t>
  </si>
  <si>
    <t xml:space="preserve">Aterro Sanitário de Leiria
Quinta do Banco – Parceiros, 
2401 -971 Leiria, Portugal
</t>
  </si>
  <si>
    <t xml:space="preserve">The landfill only receives waste from municipal collection. Code 20: mainly 20 03 01; Code 17: 17 01 07 and 17 05 04; Code 19: 19 12 12.
</t>
  </si>
  <si>
    <t>Taking into account the information provided by Valorlis, there has been a substantial amount of waste not been pre-treated to the standard required by the Malagrotta judgement.</t>
  </si>
  <si>
    <t xml:space="preserve">Ecoparque do Seixal (Seixal eco-park)
Pinhal Conde da Cunha
2840-001 Amora-Seixal, Portugal
</t>
  </si>
  <si>
    <t xml:space="preserve">Code 20: 20 03 01; Code 17: 17 01 07 and 17 05 04; Code 19: 19 12 12.
</t>
  </si>
  <si>
    <t xml:space="preserve">Taking into account year 2015, there was a substantial amount of waste that has not been pre-treated to the standard required by the Malagrotta judgement. </t>
  </si>
  <si>
    <t xml:space="preserve">Aterro Sanitário do Vale do Lima e Baixo Cávado
Apartado 11
4936-908 Vila Nova da Anha, Portugal
</t>
  </si>
  <si>
    <t xml:space="preserve">Code 20: mainly 20 03 01; Code 17: 17 01 07 and 17 05 04; Code 19: 19 12 12.
</t>
  </si>
  <si>
    <t>Taking into account the information provided by Resulima, no waste has been pre-treated to the standard required by the Malagrotta judgement. All non-hazardous MSW received by Resulima has been directly discharged in the landfill.</t>
  </si>
  <si>
    <t>Chitila Town, Drumul Poiana Trestiei and 45 Fortului Street</t>
  </si>
  <si>
    <t>Non-hazardous municipal and industrial waste, waste from waste treatment plants, as well as construction and demolition waste, are accepted on site.</t>
  </si>
  <si>
    <t>Less than 30% of municipal waste accepted on site for disposal is pre-treated to the standard required by the Malagrotta judgement.</t>
  </si>
  <si>
    <t>2 Șoseaua de Centură, Popești Leordeni, Ilfov County</t>
  </si>
  <si>
    <t xml:space="preserve">Landfilled waste is not pre-treated to the standard required by the Malagrotta judgement.
95% of the total amount of municipal waste accepted on site represents the waste collected directly from the generators, without undergoing a previous process of pre-treatment. 
</t>
  </si>
  <si>
    <t xml:space="preserve">Piatra Neamț town, Gheorghe Doja street, </t>
  </si>
  <si>
    <t xml:space="preserve">The largest part of the quantity of landfilled waste is not pre-treated to the standards required by the Malagrotta judgment prior to disposal. </t>
  </si>
  <si>
    <t xml:space="preserve">2 – Less than 50% of non-hazardous MSW received  is likely to be pre-treated to the required standard </t>
  </si>
  <si>
    <t>327, Matei Corvin street , Oradea</t>
  </si>
  <si>
    <t>Most of the landfilled waste (85%) is not pre-treated to the standard required by the Malagrotta judgement.</t>
  </si>
  <si>
    <t xml:space="preserve">2 – Less than 50% of non-hazardous MSW received  is likely to be pre-treated to the required standard 
</t>
  </si>
  <si>
    <t>Bratislavská 18, 900 51 Zohor</t>
  </si>
  <si>
    <t xml:space="preserve">Non-hazardous wastes: 150106, 170107, 170904, 190305, 191212, 200201.
</t>
  </si>
  <si>
    <t>Partly, only about 30 % of MSW are pre-treated in MBT</t>
  </si>
  <si>
    <t>966 01 Bzenica 344</t>
  </si>
  <si>
    <t>Totally 192 waste types permitted by Slovak Environmental Inspectorate  in Banská Bystrica, all waste types are non-hazardous, including mixed municipal waste 20 03 01</t>
  </si>
  <si>
    <t>Kalnô, 036 01 Martin</t>
  </si>
  <si>
    <t>Mostly non-hazardous municipal waste (mixed municipal wastes) and non-hazardous wastes from industry (usually non-recyclable packaging)</t>
  </si>
  <si>
    <t xml:space="preserve">No. Only a small portion of municipal wastes are pre-treated in external treatment facilities. Especially mixed municipal waste is directly landfilled without any pre-treatment with the exception of separate collection of selected waste types </t>
  </si>
  <si>
    <t>935 33 Nový Tekov 133</t>
  </si>
  <si>
    <t>Totally 210 waste types permitted by Slovak Environmental Inspectorate in Bratislava, all waste types are non-hazardous, including mixed municipal waste 20 03 01</t>
  </si>
  <si>
    <t xml:space="preserve">No. Only small part of wastes (0.5 %) are pre-treated in external treatment facilities. Especially mixed municipal waste is directly landfilled without any pre-treatment with the exception of separate collection of selected waste types </t>
  </si>
  <si>
    <t>082 61 Ražňany</t>
  </si>
  <si>
    <t>Totally 275 waste types permitted by Slovak Environmental Inspectorate in Košice, all waste types are non-hazardous, including mixed municipal waste 20 03 01</t>
  </si>
  <si>
    <t xml:space="preserve">No municipal wastes are pre-treated in external treatment facilities. Especially mixed municipal waste is directly landfilled without any pre-treatment with the exception of separate collection of selected waste types </t>
  </si>
  <si>
    <t xml:space="preserve">Hudeje 40
8210 Trebnje 
</t>
  </si>
  <si>
    <t xml:space="preserve">Mixed municipal waste – no. 20 03 01; Separately collected non-hazardous municipal wastes (groups 20 in 15); Biodegradable wastes; Construction wastes; Wastes from manufacture and services
</t>
  </si>
  <si>
    <t>Yes. Treatment of mixed municipal waste is carried out, outside of the location of landfill Globoko</t>
  </si>
  <si>
    <t xml:space="preserve">Leskovec 30
8321 Brusnice
</t>
  </si>
  <si>
    <t xml:space="preserve">Mixed municipal waste – no. 20 03 01; Separately collected non-hazardous municipal wastes (groups 20 in 15); Biodegradable wastes; Construction wastes; Wastes from manufacture and services.
</t>
  </si>
  <si>
    <t xml:space="preserve">Yes. On the location CeROD Leskovec mixed municipal wastes are partial treated - shredding with a shredder and separating heavy fraction from light fraction on screen. 
</t>
  </si>
  <si>
    <t xml:space="preserve">Travniška ulica 12x
2331 Pragersko
</t>
  </si>
  <si>
    <t xml:space="preserve">Yes. Mixed municipal waste, biodegradable wastes and bulky waste are treated on the location of CERO Pragersko. In the hall for sorting mixed municipal waste are processed according to the procedure D9 (sorting).  In the hall for biological treatment the residue (heavy fraction) of mixed municipal waste from the sorting procedure is treated by D8 (biostabilisation) and composting of biodegradable wastes in accordance with the procedure R3.
</t>
  </si>
  <si>
    <t xml:space="preserve">Spodnje Blato 1
1290 Grosuplje
</t>
  </si>
  <si>
    <t xml:space="preserve">Mixed municipal waste – no. 20 03 01; Separately collected non-hazardous municipal wastes (groups 20 and 15); Biodegradable wastes; Construction wastes; Wastes from manufacture and services.
</t>
  </si>
  <si>
    <t xml:space="preserve">Brdce 41b
1431 Dol pri Hrastniku
</t>
  </si>
  <si>
    <t xml:space="preserve">Għallis Non-hazardous Engineered Waste Management Facility l/o Naxxar – Naxxar
Malta
</t>
  </si>
  <si>
    <t>Non hazardous waste. 19 12 10, 19 12 12, 20 01 11, 20 01 38, 20 02 01, 20 03 01, 20 03 03, 20 03 07.</t>
  </si>
  <si>
    <r>
      <t>Non-</t>
    </r>
    <r>
      <rPr>
        <strike/>
        <sz val="11"/>
        <color rgb="FFFF0000"/>
        <rFont val="Arial"/>
        <family val="2"/>
      </rPr>
      <t xml:space="preserve"> </t>
    </r>
    <r>
      <rPr>
        <sz val="11"/>
        <color theme="1"/>
        <rFont val="Arial"/>
        <family val="2"/>
      </rPr>
      <t xml:space="preserve">hazardous MSW waste from Council collected rounds (both household and some commercial waste), MRF reject materials, other commercial waste. Civic amenity site available for the public to sort and segregate waste. </t>
    </r>
  </si>
  <si>
    <t>Yes, All incoming MSW is pre-treated at the existing sorting line including shredding, screening, manual separation  of recyclables and subsequent composting of biodegradable waste.</t>
  </si>
  <si>
    <t>There  is no pre-treatment and no biological stabilisation of MSW.</t>
  </si>
  <si>
    <t xml:space="preserve">Kochi Village, Larnaca District
</t>
  </si>
  <si>
    <r>
      <t xml:space="preserve">No, currently pre-treatment quality is not satisfactory, but waste will be pre-treated to the standard required by the </t>
    </r>
    <r>
      <rPr>
        <i/>
        <sz val="11"/>
        <color theme="1"/>
        <rFont val="Arial"/>
        <family val="2"/>
      </rPr>
      <t>Malagrotta</t>
    </r>
    <r>
      <rPr>
        <sz val="11"/>
        <color theme="1"/>
        <rFont val="Arial"/>
        <family val="2"/>
      </rPr>
      <t xml:space="preserve"> judgement after putting in operation the new pre-treatment plant in April</t>
    </r>
  </si>
  <si>
    <r>
      <t xml:space="preserve">A good portion of MSW landfilled in Malta (the only operational landfill) has not been pre-treated to the standard required by the </t>
    </r>
    <r>
      <rPr>
        <i/>
        <sz val="11"/>
        <color theme="1"/>
        <rFont val="Arial"/>
        <family val="2"/>
      </rPr>
      <t>Malagrotta</t>
    </r>
    <r>
      <rPr>
        <sz val="11"/>
        <color theme="1"/>
        <rFont val="Arial"/>
        <family val="2"/>
      </rPr>
      <t xml:space="preserve"> judgement. </t>
    </r>
  </si>
  <si>
    <t xml:space="preserve">Marathounta Village, Paphos District
</t>
  </si>
  <si>
    <t>Yes. Paper, metal, plastic, glass and biodegradable waste is taken out of the waste before it is landfilled. Biodegradable waste is stabilized in bioreactor (Bioreactor is a separate cell with installed landfill gas extraction system.). Pre-treatment facility is working since November 2015, therefore adjustment is still on-going to get the best results.</t>
  </si>
  <si>
    <t>Permitted Capacity</t>
  </si>
  <si>
    <t>Residual capacity</t>
  </si>
  <si>
    <t xml:space="preserve">Amount of waste deposited per month </t>
  </si>
  <si>
    <t>Pre-treatment in-situ (Y/N)</t>
  </si>
  <si>
    <t>Pre-treatment description</t>
  </si>
  <si>
    <t>Malagrotta ruling: Is all waste pre-treated before disposal?</t>
  </si>
  <si>
    <t>Malagrotta ruling: Is the most appropriate pre-treatment option is applied?</t>
  </si>
  <si>
    <t>Malagrotta ruling: Is there stabilisation of the organic fraction?</t>
  </si>
  <si>
    <t>Malagrotta ruling: Is there adequate selection of waste streams?</t>
  </si>
  <si>
    <t>Ketvergių g. 2, Klaipėdos raj.</t>
  </si>
  <si>
    <t>2.5 million tonnes</t>
  </si>
  <si>
    <t>1.3 million tonnes</t>
  </si>
  <si>
    <t>What proportion or tonnage was non-hazardous MSW?</t>
  </si>
  <si>
    <t>Y</t>
  </si>
  <si>
    <t xml:space="preserve">Municipal waste is pre-treated at the mechanical treatment facility and sorting line at the tipping face which separate recyclables including paper, metal, plastic, glass and organic waste for incineration. Industrial wastes are disposed without additional pre-treatment. Organic waste including biodegradable material contained in MSW is removed and directed for incineration. </t>
  </si>
  <si>
    <t>Yes. All incoming MSW is treated at the existing mechanical treatment facilities including shredding, separation of recyclables and organic waste for incineration. Existing treatment facilities ensure appropriate MSW treatment including collection of recyclables, separation and stabilisation (incineration) of organic fraction as required by the Malagrotta judgement.</t>
  </si>
  <si>
    <t xml:space="preserve">Yes. </t>
  </si>
  <si>
    <t xml:space="preserve">Yes, recyclables and organic fraction are removed. Organic waste including biodegradable material is incineration - this may not be the most appropriate pre-treatment method compared to composting or AD.  </t>
  </si>
  <si>
    <t>Yes, including paper, metal, plastic, glass and organic waste</t>
  </si>
  <si>
    <t xml:space="preserve">Not stabilised but incineration as final disposal method. Organic waste including biodegradable material contained in MSW is removed and directed for incineration. </t>
  </si>
  <si>
    <t>Lepšiškių kaimas, Lapių seniūnija, Kauno r.</t>
  </si>
  <si>
    <t>1.6 million tonnes</t>
  </si>
  <si>
    <t>0.4 million tonnes</t>
  </si>
  <si>
    <t>20 to 30 containers per day. All MSW is pre-treated and is delivered in closed containers.</t>
  </si>
  <si>
    <t>How much waste (tonnes) did the site receive in 2015 (or other defined reporting period)</t>
  </si>
  <si>
    <t xml:space="preserve">Frequency of disposal activities (e.g. daily, weekly) </t>
  </si>
  <si>
    <t>About 100 trucks per day</t>
  </si>
  <si>
    <t>5,420 tonnes per month in 2015</t>
  </si>
  <si>
    <t>14,300 tonnes per month in 2015</t>
  </si>
  <si>
    <t>N</t>
  </si>
  <si>
    <t>Only pre-treated (Chapter 19) municipal waste has been accepted from 2016.</t>
  </si>
  <si>
    <t>MBT facility is situated on a separate site and removes metals, biodegradable waste, and combustible waste which is sent to Klaipėda incineration facility.</t>
  </si>
  <si>
    <t>The MBT process removes most of biodegradable material but exact proportion of removed material is not known (MBT facility is situated on a separate site and operated by another private company). Yes, stabilised technical compost (not suitable for agricultural application) is produced from biodegradable waste and used for waste covering and reinforcement of landfill slopes.</t>
  </si>
  <si>
    <t>Only pre-treated (Chapter 19) municipal waste has been accepted from 2016. Only category 19 12 12 wastes (other wastes from mechanical treatment of wastes other than those mentioned in 19 12 11) have been accepted for landfilling from 2016. Pre-treated MSW is delivered from MBT plants in containers.</t>
  </si>
  <si>
    <t>Kaupių kaimas, Žigaičių sen., Tauragės savivaldybė</t>
  </si>
  <si>
    <t xml:space="preserve">It includes shredding, screening of biodegradable fraction and manual separation of recyclables. Biodegradable fraction is composted, compost is used for waste covering and reinforcement of landfill slopes. All incoming municipal waste is pre-treated. </t>
  </si>
  <si>
    <t>1,830 tonnes per month in 2015</t>
  </si>
  <si>
    <t>About 20 trucks per day</t>
  </si>
  <si>
    <t>Yes. 100% is pre-treated in-situ before disposal. Both Chapter 19 and Chapter 20 waste may be accepted at the landfill (see above), but only pre-treated (Chapter 19) municipal waste is deposited.</t>
  </si>
  <si>
    <t>MBT on site. Incoming waste is pre-treated at the sorting line which includes waste shredding, screening of biodegradable waste and manual separation of recyclables. Biodegradable waste screened out at the sorting line is composted, stabilised compost is used for waste covering.</t>
  </si>
  <si>
    <t>Biodegradable waste screened out at the sorting line is composted, stabilised compost is used for waste covering.</t>
  </si>
  <si>
    <t>Kazokiškių seniūnija, Elektrėnų savivaldybė</t>
  </si>
  <si>
    <t>5.1 million tonnes</t>
  </si>
  <si>
    <t>About 3.3 million tonnes</t>
  </si>
  <si>
    <t>A small mechanical pre-treatment facility is operated on the site, accepting MSW from small municipalities. The facility includes shredding, screening of biodegradable fraction and manual separation of recyclables, though some part of biodegradable fraction is disposed on the landfill without stabilisation.. A new up-to-date MBT facility has been constructed on a separate site and currently is being tested. It is expected that it will start operating in April 2016.</t>
  </si>
  <si>
    <t xml:space="preserve">On average about 20 to 30 containers of MSW </t>
  </si>
  <si>
    <t>Yes. A small mechanical pre-treatment facility is operated on the site, accepting MSW from small municipalities. The facility includes shredding, screening of biodegradable fraction and manual separation of recyclables, though some part of biodegradable fraction is disposed on the landfill without stabilisation.. A new up-to-date MBT facility has been constructed on a separate site and currently is being tested. It is expected that it will start operating in April 2016.</t>
  </si>
  <si>
    <t>Yes, recyclables and organic fraction are removed. New facility onsite that will also be active in April 2016.</t>
  </si>
  <si>
    <t>Partial. Most of biodegradable fraction screened at the pre-treatment facility on site is handed over to UAB Biodegra composting plant but some part of it is disposed of on the landfill without stabilisation. When new pre-treatment facility will start operating, organic waste will be dried and used as fuel.</t>
  </si>
  <si>
    <t>Dvarininkų k., Miežiškių sen., Panevėžio r.</t>
  </si>
  <si>
    <t>30% of 2 sections currently in operation plus 4 additional sections to be constructed.</t>
  </si>
  <si>
    <t>The total amount of wastes accepted at the landfill in 2015 was 90,790 tonnes including 3,650 tonnes of green waste at the composting facility.</t>
  </si>
  <si>
    <t>7,262 tonnes per month in 2015</t>
  </si>
  <si>
    <t>About 80 trucks per day</t>
  </si>
  <si>
    <t xml:space="preserve">Municipal waste is pre-treated at the MBT facility which separates recyclables including paper, metal, plastic, glass, and biodegradables. Industrial wastes are disposed of without additional pre-treatment. </t>
  </si>
  <si>
    <t>Yes, MBT on site. Municipal waste is pre-treated at the MBT facility which separates recyclables including paper, metal, plastic, glass, and biodegradables.</t>
  </si>
  <si>
    <t xml:space="preserve">Yes, MBT on site. Municipal waste is pre-treated at the MBT facility which separates recyclables including paper, metal, plastic, glass, and biodegradables. </t>
  </si>
  <si>
    <t>277,559.98 tonnes of waste was landfilled during 2015.</t>
  </si>
  <si>
    <t xml:space="preserve">A good portion of MSW landfilled in Malta (the only operational landfill) has not been pre-treated to the standard required by the Malagrotta judgement. </t>
  </si>
  <si>
    <t xml:space="preserve">The proportion of material that is treated: Sant’Antnin Waste Treatment Plant with a total combined capacity of 71,000 tonnes for the treatment of waste through an MRF, MTP and AD. Additional facility active in 2016 also an MBT.  Not all material is pre-treated currently through MBT. </t>
  </si>
  <si>
    <t>5% of the total area remains to be filled</t>
  </si>
  <si>
    <t>1,982,726 tonnes: 100% of the incoming waste is non-hazardous</t>
  </si>
  <si>
    <t>per month is 149,695 tonnes</t>
  </si>
  <si>
    <t>The frequency of disposal activities is daily (3 shifts)</t>
  </si>
  <si>
    <t>y</t>
  </si>
  <si>
    <t>a Mechanical Recycling and Composting plant operates near the landfill area under the responsibility of the Management and Implementation Body of Solid Waste Management for Attika region.  Waste received is separated into different fractions: 1. Aluminium 2. Ferrous metals 3. RDF 4. Organic material which after aerobic biological treatment is transformed to compost type A. 186.385 tonnes is the amount of waste that has been treated in the MRF (Ano Liossia)</t>
  </si>
  <si>
    <t xml:space="preserve">Small proportion has separation of Aluminium 2. Ferrous metals 3. RDF 4. Organic material at the MBT on site. The rest goes to landfill and there is not adequate selection prior to landfill. </t>
  </si>
  <si>
    <t xml:space="preserve">Proportion treated through MBT the organic material is separated before aerobic biological treatment to compost type A. </t>
  </si>
  <si>
    <t>La Zoreda S/N</t>
  </si>
  <si>
    <t>16,100,000m³ (+ 2,053,969 m³ new capacity to be added)</t>
  </si>
  <si>
    <t>The landfill accepts rejects from sorting plants that treat separate collected waste. Residual waste is not treated prior to landfill.</t>
  </si>
  <si>
    <t>Daily</t>
  </si>
  <si>
    <t xml:space="preserve">Waste has not been pre-treated.
There is no pre-treatment plant for residual waste in Asturias. Residual waste comes either directly by pickup trucks or by bigger trucks from transfer plants (where waste is not pre-treated, trucks are changed to optimize transport)
Rejects from recycling plants are also landfilled.
</t>
  </si>
  <si>
    <t>No, some rejected materials from recycling plants is accepted however, these are packaging recycling and paper recycling, there is no evidence of biostabilisation</t>
  </si>
  <si>
    <t>NA, Source segregated recyclables are sorted off site, but no stabilisation and no pre-treatment of residual MSW</t>
  </si>
  <si>
    <t xml:space="preserve">NA. No pre-treatment of residual MSW. </t>
  </si>
  <si>
    <t>Carretera HU-V-3242, de Huesca a Fornillos de Apiés</t>
  </si>
  <si>
    <t xml:space="preserve">2,000,000 m3 </t>
  </si>
  <si>
    <t>The packaging waste, bulky waste and pruning waste are treated off site and rejected materials sent to landfill. Residual waste is direct from collection rounds or transfers stations and has no pre-treatment</t>
  </si>
  <si>
    <t xml:space="preserve">No.
The residual waste of the municipal waste is discharged directly into the landfill, without any previous treatment. This fraction includes organic matter without stabilization and recyclable material that haven´t been separated at source. Additionally, data about the last available characterization is provided, where the 20.9% of the matter is biodegradable matter (at the tipping face).Data from the last available characterization carried out are also provided, when more than the 50% are recyclable materials (at the tipping face).
</t>
  </si>
  <si>
    <t xml:space="preserve">2: The residual fraction is not treated, but other fractions are treated, as packaging waste, pruning waste and bulky waste.
</t>
  </si>
  <si>
    <t xml:space="preserve">Residual waste of municipal waste (20 03 01): 
Rejects from packaging waste selection plants (200301 as they state)
Construction and demolition waste from civic amenity centres (170107)
Rejects from bulky waste (200307)
</t>
  </si>
  <si>
    <t>No, MSW is not pre-treated. Some rejected materials from recycling plants is accepted however, these are packaging recycling and paper recycling, there is no evidence of biostabilisation</t>
  </si>
  <si>
    <t>Residual waste of municipal waste (20 03 01): 380,000 t/year Rejects from packaging waste selection plants (19 12 12): 3,679 t/year Rejects from paper treatment plants (19 12 12): 101 t/year Rejects from construction and demolition waste treatment plants (19 12 12): 29,375 t/year Rejects from biomethanisation plant (19 06 99): 552 t/year Non hazardous industrial waste.</t>
  </si>
  <si>
    <t xml:space="preserve">Janczyce 50, post code: 27-552 Baćkowice </t>
  </si>
  <si>
    <t>368 200 square meters</t>
  </si>
  <si>
    <t xml:space="preserve">247 433 square meters </t>
  </si>
  <si>
    <t xml:space="preserve">Domaszkowice 156, post code: 48-303 Nysa
</t>
  </si>
  <si>
    <t xml:space="preserve">Waste received at the site includes mainly:
• Waste from stabilized mechanical-biological processing (stable) from own installation
• Other mechanical processed waste for storage.
• Ashes
• Construction and demolition waste
• Waste from local industry
</t>
  </si>
  <si>
    <t>38,000 Mg (according documentation) + 480,000 Mg (reserve at the side) without building permit at the time of the visit</t>
  </si>
  <si>
    <t>Monday - Friday</t>
  </si>
  <si>
    <t>Słajsino 30, 72-200 Nowogard</t>
  </si>
  <si>
    <t xml:space="preserve">345 700 m3 </t>
  </si>
  <si>
    <t>194 950 m3</t>
  </si>
  <si>
    <t xml:space="preserve">3 310.26 </t>
  </si>
  <si>
    <t xml:space="preserve">Stare Lipiny Al. Niepodległości 253, 05-200 Wołomin </t>
  </si>
  <si>
    <t>Stabilized residues from municipal waste treatment were disposed of in landfill in 2015</t>
  </si>
  <si>
    <t xml:space="preserve">5.5 ha </t>
  </si>
  <si>
    <t xml:space="preserve">460 000 m3 </t>
  </si>
  <si>
    <t>974 Mg</t>
  </si>
  <si>
    <t>Once a day</t>
  </si>
  <si>
    <t>Albota commune, DN 65, DJ 671</t>
  </si>
  <si>
    <t>Non-hazardous municipal and industrial waste, waste from waste treatment plants (others than municipal waste), decontaminated soils as well as construction and demolition waste, are accepted on site.</t>
  </si>
  <si>
    <t>3,980,700 m3, from which cell 1 capacity 1 – 750,000 m3</t>
  </si>
  <si>
    <t>3,330,000 m3, from which cell 1 capacity – 102,300 m3</t>
  </si>
  <si>
    <t>233,348 tonnes</t>
  </si>
  <si>
    <t>143,831 tonnes, approx. 61% of the total waste received for landfilling is non-hazardous MSW (separate collected packaging waste included)</t>
  </si>
  <si>
    <t>9,000 – 12,000 tonnes/month</t>
  </si>
  <si>
    <t>Daily, approx. 80 shipments per day</t>
  </si>
  <si>
    <t xml:space="preserve">On the territory of Vishegrad village, situated at approximately 7 km SE from the city of Kardjali    </t>
  </si>
  <si>
    <t xml:space="preserve">90 746 m3 </t>
  </si>
  <si>
    <t>The waste spreading and compaction are carried out on a daily basis; the waste soil capping – weekly.</t>
  </si>
  <si>
    <t xml:space="preserve">no organized activities at municipal level are undertaken onsite for waste pre-treatment. 
An informal sorting conducted by scavengers takes place on site for retrieval of some recyclable materials as plastics, paper and metals. </t>
  </si>
  <si>
    <t xml:space="preserve">A collection system in bi-coloured containers (yellow and green) is used. The yellow bin is used to collect plastics, paper and metals, the green one - for glass. The biodegradable materials are not source separately collected by this system.  No other pre-treatment of MSW and/or its bio-degradable fraction (stabilization) is carried out currently. </t>
  </si>
  <si>
    <t xml:space="preserve">The biodegradable materials are not source separately collected by this system.  No other pre-treatment of MSW and/or its bio-degradable fraction (stabilization) is carried out currently. </t>
  </si>
  <si>
    <t xml:space="preserve">On the territory of the municipality of Razlog, situated at approximately 5 km NE from the town    </t>
  </si>
  <si>
    <t xml:space="preserve">2015, Month Waste quantity (t)
January  851 tonnes
February 720 tonnes
March   751 tonnes
April 762 tonnes
May  728 tonnes
June 765 tonnes
July 815 tonnes
August 751 tonnes
September 771 tonnes
October 825 tonnes
November 767 tonnes
December  802 tonnes
</t>
  </si>
  <si>
    <t>The waste spreading and compaction are carried out on a daily basis; the waste soil capping – 2-3 times per week.</t>
  </si>
  <si>
    <t xml:space="preserve">no organized activities at municipal level are undertaken on site for waste pre-treatment. 
However, an informal sorting conducted by scavengers takes place on site for retrieval of some recyclable materials as plastics, paper and metals. </t>
  </si>
  <si>
    <t xml:space="preserve">This system is implemented in the region of Razlog and Bansko since 2007 and a system of 3-coloured containers (yellow, blue and green) is currently implemented. The yellow bin is used to collect plastics and metals, the blue bin - paper &amp; cardboards and the green bin for glass. The share of recovered recyclable materials is ca.29% of 42 t source collected packaging waste. The biodegradable materials are not source separately by households collected by this system.  There is some garden waste (53.3 t for 2015) from parks and public areas for the production of pellets. </t>
  </si>
  <si>
    <t xml:space="preserve">The biodegradable materials are not source separately collected by this system.  No other pre-treatment of MSW and/or its bio-degradable fraction (stabilization) is carried out currently. There is some garden waste (53.3 t for 2015) from parks and public areas for the production of pellets. </t>
  </si>
  <si>
    <t>Divdyadovo quarter, locality of Chernyovetz, Shumen city</t>
  </si>
  <si>
    <t xml:space="preserve">498,186 tonnes </t>
  </si>
  <si>
    <t>905,365 tonnes</t>
  </si>
  <si>
    <t>44,702 tonnes</t>
  </si>
  <si>
    <t>The waste soil capping, spreading and compaction are carried out on a daily basis.</t>
  </si>
  <si>
    <t xml:space="preserve">At this time, no organized activities at municipal level are undertaken onsite for waste pre-treatment and/or bio-stabilisation.  With the start of pre-treatment activities at the off-site MRF in January 2016, it could be considered that ca. 80 % of received onsite municipal and similar SW is pre-treated by recuperation of recyclables (waste streams) as paper, plastics, glass and metals. The bio-degradable fraction is not separated at the MRF. </t>
  </si>
  <si>
    <t xml:space="preserve">With the start of pre-treatment activities at the off-site MRF in January 2016, it could be considered that ca. 80 % of received onsite municipal and similar SW is pre-treated by recuperation of recyclables (waste streams) as paper, plastics, glass and metals. The bio-degradable fraction is not separated at the MRF. </t>
  </si>
  <si>
    <t>The incoming MSW (80 %) is pre-treated at the off-site MRF only by separation of recyclable materials as plastics, paper, glass and metals; the share of recovered recyclables (except inert fraction) is relatively low (26%);</t>
  </si>
  <si>
    <t xml:space="preserve">Due to the current lack of appropriate facilities, the biodegradable waste is not separated and stabilized, except some small quantities being grinded at source for production of wooden chips; </t>
  </si>
  <si>
    <t xml:space="preserve">The incoming MSW (80 %) is pre-treated at the off-site MRF only by separation of recyclable materials as plastics, paper, glass and metals; the share of recovered recyclables (except inert fraction) is relatively low (26%). Due to the current lack of appropriate facilities, the biodegradable waste is not separated and stabilized, except some small quantities being grinded at source for production of wooden chips; </t>
  </si>
  <si>
    <t xml:space="preserve">On the territory of Hristianovo and Bogomilovo villages, situated at approximately 8 km SW from the town of Stara Zagora    </t>
  </si>
  <si>
    <t xml:space="preserve">The estimated landfilled onsite waste quantity is                             ca.2,581,000 t  </t>
  </si>
  <si>
    <t xml:space="preserve">44,819 tonnes </t>
  </si>
  <si>
    <t xml:space="preserve">Daily </t>
  </si>
  <si>
    <t xml:space="preserve">With the start of the MRF activities in April 2015, it is assumed by the municipality that ca. 90 % of the collected MW has been pre-treated by recuperation of recyclables (waste streams) as paper, plastics, glass and metals. </t>
  </si>
  <si>
    <t xml:space="preserve">Non-hazardous waste: municipal and similar commercial and industrial waste, construction waste, disinfected hospital waste.  </t>
  </si>
  <si>
    <t>On the territory of Hadjidimitrovo village, municipality of Tundja, District of Yambol</t>
  </si>
  <si>
    <t>215,658 tonnes</t>
  </si>
  <si>
    <t>16,457 tonnes for a period of 4 months (December 2015 - March 2016)</t>
  </si>
  <si>
    <t xml:space="preserve">Since the start of the landfill operations in December 2015, ca.90% of received municipal and similar SW onsite is pre-treated by recuperation of recyclables (waste streams) as paper, plastics, glass and metals. </t>
  </si>
  <si>
    <t xml:space="preserve">Since the start of the landfill operations in December 2015, ca.90% of received municipal and similar SW onsite is pre-treated by recuperation of recyclables (waste streams) as paper, plastics, glass and metals. However, because of the lack of appropriate facilities for processing/stabilization (composting, anaerobic digestion, etc.), the bio-degradable fraction is not separated at the off-site MRF.  10 % of the collected MW is not pre-treated for recovery of recyclables; 100 % of biodegradable materials are not separated/stabilised
</t>
  </si>
  <si>
    <t>Since the start of the landfill operations in December 2015, ca.90% of received municipal and similar SW onsite is pre-treated by recuperation of recyclables (waste streams) as paper, plastics, glass and metals. However, because of the lack of appropriate facilities for processing/stabilization (composting, anaerobic digestion, etc.), the bio-degradable fraction is not separated at the off-site MRF.  10 % of the collected MW is not pre-treated for recovery of recyclables; 100 % of biodegradable materials are not separated/stabilised</t>
  </si>
  <si>
    <t>There is a lack of appropriate facilities for processing/stabilization (composting, anaerobic digestion, etc.), the bio-degradable fraction is not separated at the off-site MRF.  10 % of the collected MW is not pre-treated for recovery of recyclables; 100 % of biodegradable materials are not separated/stabilised</t>
  </si>
  <si>
    <t>S.P. 1 km 4+900 90135 Palermo</t>
  </si>
  <si>
    <t xml:space="preserve">January 21,599.72 tonnes; February 18,504.90 tonnes; March 21,164.60 tonnes; April   23,652.20 tonnes; May 26,058.28 tonnes; June 24,413.70 tonnes; July 24,950.10 tonnes; August 25,221.92 tonnes; September 23,968.78 tonnes; October 24,668.94 tonnes; November 22,288.60 tonnes; December 21,068.24 tonnes.
</t>
  </si>
  <si>
    <t xml:space="preserve"> 1,716,939 m3 (landfill), Treatment capacity:  365,000 t/y (MBT)</t>
  </si>
  <si>
    <t>At 18 March 2016: 746,553 m3</t>
  </si>
  <si>
    <t>The plant includes a MBT plant. At the moment, it is still in its start-up phase and its treatment capacity is 375 t/d (from January 2016). Final treatment capacity will be 750 t/d (within August 2016).</t>
  </si>
  <si>
    <t xml:space="preserve">379,332 tonnes, Total amount of waste treated* in landfill: 375,227 t
Total amount of waste treated by MTB plants: 4,105 t
</t>
  </si>
  <si>
    <t xml:space="preserve">32,015 tonnes on average </t>
  </si>
  <si>
    <t xml:space="preserve">During 2015, mechanical treatment mobile plants (as coarse shredding, and removal metals) have been used to treat all waste disposed in the landfill (EWC 20 03 01 and other codes 20) before the MBT facility is fully operational. As of 2013, all disposed MSW has been mechanical treated (see Order of the Mayor of Palermo No 422/2013). In the site are placed three authorised mobile plants (operation D14 and R4). This management complies with urgent orders by local authority (art. No 191, Legislative decree 152/06 ); while the IPPC authorization requires mechanical and biological treatment of all input waste.
As of January 2016, MBT plant has been started and it will be completely operative within August 2016. 
</t>
  </si>
  <si>
    <t xml:space="preserve">At the moment: 1 – No non-hazardous MSW received has been pre-treated to the required standard.   
When MBT plant will be operative: 5 – All non-hazardous MSW received is likely to be pre-treated to the required standard
</t>
  </si>
  <si>
    <t xml:space="preserve">During 2015, mechanical treatment mobile plants (as coarse shredding, and removal metals) have been used to treat all waste disposed in the landfill (EWC 20 03 01 and other codes 20) before the MBT facility is fully operational. At the moment, biodegradable materials are not removed (temporary phase). New MBT expected to be full operational by August 2016. </t>
  </si>
  <si>
    <t>Coarse mechanical treatment (at the landfill) and mechanical and biological treatment at the MBT plant.  New MBT expected to be full operational by August 2016. When the MBT is completely operational, all loads will be directed to the MBT plant.</t>
  </si>
  <si>
    <t xml:space="preserve">At the moment, biodegradable materials are not removed (temporary phase).
As the MBT facility becomes fully operational, all biodegradable materials will be completely stabilised through the biological line at the MBT plant.
</t>
  </si>
  <si>
    <t>Bologna - Gaggio Bologna Landfill</t>
  </si>
  <si>
    <t>Loc. Ca’ dei Ladri, 253 – 40040 Silla di Gaggio Montano</t>
  </si>
  <si>
    <t xml:space="preserve">In 2015, MSW has come from several municipalities in the territory of the Consortium COSEA (Consorzio Servizi Ambientali)  as mixed municipal waste (EWC 20 03 01). Other types of wastes (as EWC 19.12.12) have come from selection plants (as MRFs, other treatment plants) or SMEs.
Main wastes incoming are follows:
EWC code
191212  other wastes (including mixtures of materials) from mechanical treatment of wastes other than those mentioned in 19 12 11
200301   mixed municipal waste 
200303   street-cleaning residues
</t>
  </si>
  <si>
    <t xml:space="preserve">As of 16/10/2010:  500,000 tonnes </t>
  </si>
  <si>
    <t>On 31/12/2015:  202,000 tonnes</t>
  </si>
  <si>
    <t xml:space="preserve">On site, there is a mobile plant to carry out a mechanical treatment of incoming waste . This pre-treatment of mixed municipal waste  (as EWC 20 03 01) is carried out through a shredding/sieving treatment, to achieve the separation of waste in two parts: heavy (dry fraction), and light (wet fraction). </t>
  </si>
  <si>
    <t xml:space="preserve">4 – More than 50% of non-hazardous MSW received is likely to be pre-treated to the required standard </t>
  </si>
  <si>
    <t xml:space="preserve">Data collected during on-site visit, information available on the websites of the operator and competent authorities, show that a little part of undifferentiated waste, probably in critical situations, has not been pre-treated before to be landfilled.
During last year, share of waste disposed in landfill without pre-treatment has been 5%. 
</t>
  </si>
  <si>
    <t xml:space="preserve">On site, there is a mobile plant to carry out a mechanical treatment of incoming waste. This pre-treatment of mixed municipal waste  (as EWC 20 03 01) is carried out through a shredding/sieving treatment, to achieve the separation of waste in two parts: heavy (dry fraction), and light (wet fraction).  This pre-treatment of mixed municipal waste  (as EWC 20 03 01) is carried out through a shredding/sieving treatment, to achieve the separation of waste in two parts: heavy (dry fraction), and light (wet fraction). All loads of MSW are diverted to the treatment mobile plant. </t>
  </si>
  <si>
    <t>The sieving treatment on site achieves removal of biodegradable material (heavy fraction). The share of removed heavy fraction is around 7% of all treated waste. The organic fraction is sent to stabilisation treatment plants</t>
  </si>
  <si>
    <t>The sieving treatment achieves removal of biodegradable material. If during shredding and sieving treatments undesirable wastes are visible (as tyres, ferrous metals, and scrap) these are manually removed and deposed in specific areas.</t>
  </si>
  <si>
    <t xml:space="preserve">The adjustment of permit (No 95324, of 16 June 201) has added a sieving treatment at current shredding treatment. At the scope to separate the light fraction, for its disposal in the landfill, and recovery the heavy fraction in other biological plants. </t>
  </si>
  <si>
    <t>Locality Vuada Grande - 40070 Grosso TO - Italy</t>
  </si>
  <si>
    <t>168,000 m3 at 31st December 2015</t>
  </si>
  <si>
    <t xml:space="preserve">494,020 m3 for basin 2 (closed)
386,880 m3 for basin 3 (ongoing)
</t>
  </si>
  <si>
    <t>76,291 tonnes of wastes, include 5,728 tonnes of engineering material</t>
  </si>
  <si>
    <t xml:space="preserve">21,503 tonnes (28.19%) as MSW (20.03.01, 20.03.07, 20.02.03)
54,788 tonnes (71.81%) as similar MSW (other types of waste)
</t>
  </si>
  <si>
    <t>Around 6,835 tonnes each month.</t>
  </si>
  <si>
    <t xml:space="preserve">No pre-treatment on-site. All waste accepted on site is unloaded at the tipping face. </t>
  </si>
  <si>
    <t xml:space="preserve">Principal disposed wastes are MSW, similar MSW, and engineering material. 20.03.01, 20.03.07, 20.02.03, 02.03.04, 15.01.06, 17.06.04, 19.08.01, 19.05.01, 19.12.04, 19.12.12, 19.12.09, 16.01.03, 17.01.07, 17.05.04
</t>
  </si>
  <si>
    <t xml:space="preserve">Data collected during on-site visit, information available on the websites of the operator and competent authorities, show that part of undifferentiated waste is not pre-treated before it is landfilled (in particular EWC 20 03 01).
Permits of the plant do not require specific pre-treatment of all disposed waste in the landfill, and code 20 03 01 “mixed municipal waste” can be accepted.
</t>
  </si>
  <si>
    <t>Savona - Vado Ligure Landfill</t>
  </si>
  <si>
    <t>Torino - Grosso Landfill</t>
  </si>
  <si>
    <t>Palermo - Bellolampo Landfill</t>
  </si>
  <si>
    <t>Loc. Boscaccio – Vado Ligure - Savona</t>
  </si>
  <si>
    <t xml:space="preserve">Waste incoming during 2015 (disposal and recovery): As non-hazardous waste (excluded MSW)020304, 040106, 101120, 150101, 150102, 150106, 150203, 170201, 170302, 190203, 190503, 190801, 190812, 191204, 191205, 191212, 191302. As MSW 200301, 200303, 200306, 200307, 200399.
</t>
  </si>
  <si>
    <t>1,740,300 m3</t>
  </si>
  <si>
    <t>1,391.641 m3</t>
  </si>
  <si>
    <t xml:space="preserve">At the present, the process of removal metals, and the separation of organic fraction (as heavy fraction) is carried out by the mechanical treatment. Amount of recovered materials are as follows:
Heavy fraction as EWC 19 05 01: 19,375 t  35,22 %
EWC 19 12 02 (ferrous metals): 111 t 0,20 %
</t>
  </si>
  <si>
    <t xml:space="preserve">Waste (as EWC 20 03 01) landfilled has been pre-treated. 
In the temporary phase, the light fraction (as EWC 19 12 12) comes from the on-site mechanical treatment plant, while the heavy fraction has been before stabilised by offsite biological treatment plant and then disposed in the landfill, as waste or as engineering material (covering daily).
As of June 2015, the MT plant is operating, while construction of the biological plant is ongoing.
Current, all waste is pre-treated to standard required by the Malagrotta judgement.
</t>
  </si>
  <si>
    <t>5 – All non-hazardous MSW received is likely to be pre-treated to the required standard</t>
  </si>
  <si>
    <t>Potenza - Sant Arcangelo Landfill</t>
  </si>
  <si>
    <t xml:space="preserve">Località Frontoni
85037 - Sant’Arcangelo (PZ)
</t>
  </si>
  <si>
    <t xml:space="preserve">20.03.01, 19.01.12, 19.05.01, 19.12.12, 20.01.08
</t>
  </si>
  <si>
    <t xml:space="preserve">Mixed municipal waste (as EWC 20 03 01) is directed to the mechanical treatment plant, while biodegradable wastes (as EWC 19 05 01, EWC 20 01 08) are directed to the biological treatment.
At the MBT, after shredding, and metal removal process, mixed municipal waste is separated in the light fraction (over-sized fraction) (as EWC 19 12 12) and the heavy fraction (under-sized) (as EWC 19 12 12). The light fraction can be later treated to recover recycling material (on site), or after it is pressed, transferred to incinerator plant. After biological treatment, residual wastes (as wet fraction) by this treatment can be disposed in the landfill.
The heavy fraction (wet waste fraction) is directed to the biological treatment on site (aerobic bio stabilisation process). This process is carried out during 14 days into bio containers.  The output wastes are disposed in the landfill as EWC 19 05 01 and covered after 12 hours.
According to the IPPC authorization, bottom ashes (as EWC 19 01 12) are directly disposed in the landfill.
</t>
  </si>
  <si>
    <t>MBT: Bags are lacerated, coarse shredding of all material, metal removal by magnetic separator, sieving (80mm) to separate into a light and heavy fraction. The heavy fraction which include the organic fraction is biological process (Aerobic and Anaerobic). The light fraction, eventual manual sorting treatment to improve quality of this waste (as combustible fraction, or potential recyclable materials).</t>
  </si>
  <si>
    <t>Around 2,200 tonnes.</t>
  </si>
  <si>
    <t xml:space="preserve">Mechanical treatment (coarse shredding, opening of waste bags, removal metals, sieving)
Biological treatment (biological process)
Manual selection (if necessary) of light fraction.
</t>
  </si>
  <si>
    <t xml:space="preserve">The mechanical treatment removes light recyclable materials (paper, plastic, cardboard, metals and other inert materials). This fraction is around 45% of the waste total. If necessary, a manual selection is carried out on the light fraction coming from mechanical treatment to improve quality of recoverable waste or combustible fraction. Heavy fraction is around 55% and removed for bio-stabilisation. 
</t>
  </si>
  <si>
    <t>Data collected during on-site visit, show all undifferentiated waste is pre-treated before it is landfilled (in particular EWC 20 03 01).
As of 2008, the MBT plant is operative on site.
Moreover, permits require the specific pre-treatment of all disposed waste in the landfill, and code 20 03 01 “mixed municipal waste” can be accepted only in the onsite MBT plant.</t>
  </si>
  <si>
    <t xml:space="preserve">MBT: Bags are lacerated, coarse shredding of all material, metal removal by magnetic separator, sieving (80mm) to separate into a light and heavy fraction. The heavy fraction which include the organic fraction is biological process (Aerobic and Anaerobic). </t>
  </si>
  <si>
    <t xml:space="preserve">Dračeva 122, 20 000 Split
Operator: Čistoća d.o.o., communal services of the city of Split
</t>
  </si>
  <si>
    <t>7 days a week (including holidays, except 3 days in a year)</t>
  </si>
  <si>
    <t xml:space="preserve">NA  </t>
  </si>
  <si>
    <t>No pre-treatment for the selection of different waste streams. Source segregation collects paper, plastics, glass, combined plastic/metallic packaging</t>
  </si>
  <si>
    <t xml:space="preserve">Garden/ food waste is not collected separately and is disposed of in landfill without biostabilisation. </t>
  </si>
  <si>
    <t>Mraclinska Dubravab.b., Mraclin
Operator: VG Čistoćad.o.o., communal services of the city Velika Gorica</t>
  </si>
  <si>
    <t xml:space="preserve">20,000 tonnes yearly </t>
  </si>
  <si>
    <t>160,000 tonnes</t>
  </si>
  <si>
    <t xml:space="preserve">It varies from 1,016 tonnes to 1,684 tonnes per month.  Average is 1,661 tonnes per month. </t>
  </si>
  <si>
    <t>5 days a week (Monday – Friday)</t>
  </si>
  <si>
    <t xml:space="preserve">No pre-treatment for the selection of different waste streams. However, since the separately collected waste is growing approx. 5% per year, proportion of MSW is declining every year. Source segregation collects paper, plastics, glass, combined plastic/metallic packaging, and garden/food waste. </t>
  </si>
  <si>
    <t xml:space="preserve">On the location mixed municipal waste is not treated at all, except hazardous pieces taken out on the tip of the face when unloading is visually inspected (They do not remove bulky material). Nearly 100% of MSW is being landfilled without any pre-treatment of streams. Only source segregated material is pre-treated. Since the separately collected waste is growing approx. 5% per year, proportion of MSW is declining every year. </t>
  </si>
  <si>
    <t xml:space="preserve">Separately collected biodegradable material is being sent to composting plant. There is no biostabilisation of the organic fraction that remains within the MSW. There is roughly 37% of biodegradable material within the MSW </t>
  </si>
  <si>
    <t xml:space="preserve">Sveti Juraj, b.b.
Operator: Komunalac d.d., communal services of the town of Senj
</t>
  </si>
  <si>
    <t>No data available.</t>
  </si>
  <si>
    <t>2,700 tons in 2015 (until November), but this is just an estimation since they do not have a weighting procedure and they calculate from the number of different trucks unloaded.</t>
  </si>
  <si>
    <t>No data available (estimation is over 95% of the total 2,700 tonnes).</t>
  </si>
  <si>
    <t>6 days a week (Monday till Saturday), 7 days a week during the peak tourist season.</t>
  </si>
  <si>
    <t xml:space="preserve">Garden/ food waste is not collected separately and is disposed of in landfill without biostabilisation. There is roughly 35% of biodegradable material within the MSW only </t>
  </si>
  <si>
    <t xml:space="preserve">Gospodarska 2, Totovec, 40 000 Čakovec
Operator: Čakomd.o.o., communal services of the city Čakovec
</t>
  </si>
  <si>
    <t>Nearly 100% of MSW is being land filled without any pre-treatment of waste streams. Only source segregated material is pre-treated to remove contaminants</t>
  </si>
  <si>
    <t>No pre-treatment for the selection of different waste streams. Source segregation collects paper, plastics, glass, metals, combined plastic/metallic packaging, old batteries</t>
  </si>
  <si>
    <t>Diklo b.b.
Operator: Čistoća d.o.o., Zadar communal services of the city Zadar</t>
  </si>
  <si>
    <t xml:space="preserve">Mixed municipal waste – no. 20 03 01 
Separately collected non-hazardous municipal wastes (Chapter 20 and 15): paper, plastics, glass, metals, biodegradable waste from households, all in bins 
Biodegradable wastes, Construction wastes including asbestos, Wastes from manufacture and services.
</t>
  </si>
  <si>
    <t>400,000 tons (estimation)</t>
  </si>
  <si>
    <t>71,000 tonnes in 2015</t>
  </si>
  <si>
    <t>Garden/ food waste is not collected separately and no biodegradable material in the waste is stabilised before land filling.</t>
  </si>
  <si>
    <t xml:space="preserve">1,100,000 m³ total  </t>
  </si>
  <si>
    <t>67,362 tonnes</t>
  </si>
  <si>
    <t>No pre-treatment activities operate on site.</t>
  </si>
  <si>
    <t>5,614 tonnes per month</t>
  </si>
  <si>
    <t>Disposal activities are carried out daily.</t>
  </si>
  <si>
    <t>No wastes received on the site have been pre-treated. Excluding clinical wastes that are checked through the provision of a written statement to ensure that are pre-treated. (sterilized)</t>
  </si>
  <si>
    <t>NA</t>
  </si>
  <si>
    <t>No waste has been pre-treated to the standard required by the Malagrotta Judgement and no separation is carried out at the household level.</t>
  </si>
  <si>
    <t xml:space="preserve">There is no separate collection of garden and food waste. There is n biostabilisation of the organic fraction prior to landfilling. </t>
  </si>
  <si>
    <t>The landfill capacity is 1,452,000 m³</t>
  </si>
  <si>
    <t>1,074,000 m³ (Landfill residual)</t>
  </si>
  <si>
    <t>The site has received in 2015 113,500 tonnes of wastes. After sorting 60,000 tonnes of waste were landfilled.</t>
  </si>
  <si>
    <t>Approximately 5000 tonnes/ month of waste it is deposit on the landfill.</t>
  </si>
  <si>
    <t>Mechanical – Biological Treatment Plant (MBT) for the treatment of solid waste, with a capacity of 160,000 tonnes/year of mixed municipal solid waste from households to recover recyclable materials (Films, PET, PE/PP, Paper and Cardboard, Metal, Glass) and separate organic fraction. The organic fraction is treated in a composting facility at the landfill site (see third paragraph below for the description of the composting facility).</t>
  </si>
  <si>
    <t>(Films, PET, PE/PP, Paper and Cardboard, Metal, Glass) and separate organic fraction.</t>
  </si>
  <si>
    <t>A composting plant for the composting of the organic material, with an average processing capacity of 16,000 tonnes/y of green waste (such as garden and lawn clippings) and 26,000 tonnes/y of organic material (such as food) sorted in the landfill facilities.</t>
  </si>
  <si>
    <t>Landfill Jičín</t>
  </si>
  <si>
    <t xml:space="preserve">Technické služby města Jičína (thereafter is “TSJ”)
Textilní 955, 506 01 Jičín
Czech Republic
</t>
  </si>
  <si>
    <t>500,000 m3 (in 4 stages)</t>
  </si>
  <si>
    <t>170,000 m3</t>
  </si>
  <si>
    <t>15,000 tonnes</t>
  </si>
  <si>
    <t>1,250 tonnes</t>
  </si>
  <si>
    <t xml:space="preserve">The pre-treatment is not applied on 100% of accepted waste .If source separation by householders is not counted as pre-treatment, then pre-treatment is not applied in 100% cases. An estimated 80% of accepted waste is pre-sorted (by separate collection) and sorted fractions are diverted to a process of sorting and recycling.
</t>
  </si>
  <si>
    <t xml:space="preserve">100% of received waste is without any kind of pre-treatment (e.g. MBT). However, 100% of received waste is subject to separate collection provisions and most of the recyclable components are sent to recycling processes.
</t>
  </si>
  <si>
    <t xml:space="preserve">Source segregation applied at households. No other pre-treatment of MSW (MBT) is applied. </t>
  </si>
  <si>
    <t>About 1,500 tons per year of bio-waste is separately collected through the brown bin system (about 10% of the all MSW). This is composted. The bio-waste collection system only removes a proportion of the biodegradable material in the MSW. A large proportion of the biodegradable component remains in the residual MSW waste stream, which is landfilled directly without treatment.</t>
  </si>
  <si>
    <t xml:space="preserve">Služby města Jihlavy, s.r.o. (thereafter is “SMJ”)
Havlíčkova 64, Jihlava
Czech Republic
</t>
  </si>
  <si>
    <t>644,000 m3 (in 8 stages)</t>
  </si>
  <si>
    <t>29,000 tonnes</t>
  </si>
  <si>
    <t>2,500 tonnes</t>
  </si>
  <si>
    <t xml:space="preserve">Work week – 5 days
Daily about 100 - 120 tonnes and 100 - 200 vehicles.
</t>
  </si>
  <si>
    <t xml:space="preserve">Next to the landfill is a composting facility to which are diverted biological materials which are suitable for composting. The product of composting (high quality compost) is used as fertilizer for agricultural purposes. Prior to discussion of the Malagrotta judgement, the Operator was of the view that pre-treatment was effected, since it is obligatory for all municipalities to provide a public system of sorting with a minimum of 5 commodities (paper, plastic, glass, metal. organic waste) being separated plus a special system for collecting hazardous waste.
However, from the perspective of the Malagrotta judgement pre-treatment of residual waste is not applied.
None of the residual MSW waste received at the site is pre-treated
</t>
  </si>
  <si>
    <t xml:space="preserve">The pre-treatment in the sense of the Malagrotta judgement is not applied to the waste accepted at the landfill.
The waste that is brought to the landfill is the residual waste arising from a separate collection system, whereby producers of waste separate recyclables and some bio-waste at source. However, the residual waste is then brought to the landfill directly and is NOT subjected to any treatment prior to being brought to the site and is NOT subject to any treatment at the site prior to being landfilled.
</t>
  </si>
  <si>
    <t xml:space="preserve"> It is obligatory for all municipalities to provide a public system of sorting with a minimum of 5 commodities (paper, plastic, glass, metal. organic waste) being separated plus a special system for collecting hazardous waste. Not further separation or pre-treatment prior to landfilling. </t>
  </si>
  <si>
    <t>Next to the landfill is a composting facility to which are diverted biological materials which are suitable for composting. The inert waste (soil) and building waste are placed on dedicated ground and used for reclamation body of the landfill (soil) or strengthening roads (building waste) or as a technical layer (other inert materials). About 3,300 tonnes per year (11% of total received waste). The product of composting (high quality compost) is used as fertilizer for agricultural purposes.</t>
  </si>
  <si>
    <t xml:space="preserve">Marius Pedersen, a.s. (hereafter “MP”)
Průběžná 1940/3; Hradec Králové; 500 09
Czech Republic
</t>
  </si>
  <si>
    <t>5,000,000 m3 (in 9 stages)</t>
  </si>
  <si>
    <t>2,500,000 m3 (estimated capacity for next 25 years)</t>
  </si>
  <si>
    <t>100,000 tonnes</t>
  </si>
  <si>
    <t>Source segregation applied at households. No other pre-treatment of MSW (MBT) is applied. The compost is used as a remedial layer on the landfill. A unit is operated to remove building waste. The inert materials and building waste are used as technological layers.</t>
  </si>
  <si>
    <t xml:space="preserve">A composting facility has been constructed at the site. The composting facility receives separately collected biodegradable materials which are suitable for composting.
The inert waste (soil) and building waste are deposited in a dedicated area and used for reclamation body of the landfill (soil) or strengthening roads (building waste) or as technical layers (other inert materials).
</t>
  </si>
  <si>
    <t xml:space="preserve">Pre-treatment of the residual MSW is not applied in 100% cases, i.e. no non-hazardous waste is pre-treated to the required standard. The residual MSW is brought from areas where separate collection schemes are in operation. The landfill also operates a composting facility for source separately collected biodegradable material. The biodegradable fraction within the MSW is not pre-treated. 
</t>
  </si>
  <si>
    <t xml:space="preserve">The residual waste is not pre-treated. The biodegradable fraction within the MSW is not pre-treated. MSW contains kitchen waste (bones, peelings, food scraps and green waste).
The proportion of biodegradable waste observed on the working face was very low (in the region of 5 – 10%
</t>
  </si>
  <si>
    <t xml:space="preserve">The incoming residual MSW at the site is from an area where extensive separate collection of recyclables (and to a lesser extent bio-waste) is implemented. Separately collected fractions are subject to treatment.
The residual waste is not pre-treated. The MSW contains a significant amount of plastic materials. These material could by separate by a rotary sieve.
As much as 40% of the total waste mass (~60% by volume) appears to comprise lightweight materials, much of which could readily be separated my mechanical, manual and automated sorting techniques.
The biodegradable fraction within the MSW is not pre-treated. 
</t>
  </si>
  <si>
    <t>5,500,000 m3 (in 9 stages)</t>
  </si>
  <si>
    <t>2,800,000 m3</t>
  </si>
  <si>
    <t>80,000 tonnes</t>
  </si>
  <si>
    <t>8,000 tonnes</t>
  </si>
  <si>
    <t>Daily (about 300 tonnes)</t>
  </si>
  <si>
    <t>6,500 tonnes</t>
  </si>
  <si>
    <t>Daily (about 250 - 300 tonnes)</t>
  </si>
  <si>
    <t>All residual MSW is however collected from areas where separate collection systems are in place. Recyclables are collected in coloured containers and sorted for onward processing (recycling / re-use).</t>
  </si>
  <si>
    <t xml:space="preserve">NO, 100% of received residual waste is without any kind of pre-treatment (e.g. MBT).
All residual MSW is however collected from areas where separate collection systems are in place. Recyclables are collected in coloured containers and sorted for onward processing (recycling / re-use).
</t>
  </si>
  <si>
    <t xml:space="preserve">On the same site as the landfill is a composting area where separately collected biodegradable materials which are suitable for composting are processed. The composting process is applied to about 1,500 tonnes per year (10%) of separately collected bio-waste – it is not applied to residual waste and therefore is not used for the active removal of biodegradable fractions. MSW contains kitchen waste (bones, peelings, food scraps). About 5% of amount (less than 5% of volume).
</t>
  </si>
  <si>
    <t xml:space="preserve">Separation of the MSW from citizens to the colour bins and separation of the industrial waste made by producers (e.g. paper, plastic, glass, metal, beverage cartons, biological waste) is pre-treatment as set out in Czech legislation. Not further separation or pre-treatment prior to landfilling. The MSW contains a significant amount of plastic materials. These material could by separate by a rotary sieve.
About 15% of total amount (approx. 25% of volume) of MSW received.
</t>
  </si>
  <si>
    <t>2,800,000 m3 (in one stage)</t>
  </si>
  <si>
    <t>1,200,000 m3 (estimated capacity for next 30 years)</t>
  </si>
  <si>
    <t>65,000 tonnes</t>
  </si>
  <si>
    <t xml:space="preserve">The pre-treatment is not applied in 100% cases of mixed MSW received. The landfill also has a composting facility. The compost is used as a remedial layer.
Inert materials and building waste are used for building a landfill embankment (bund) and as a technological layer.
</t>
  </si>
  <si>
    <t>5,500 tonnes</t>
  </si>
  <si>
    <t xml:space="preserve">The incoming residual MSW at the site is from an area where extensive separate collection of recyclables (and to a lesser extent bio-waste) is implemented. Separately collected fractions are subject to treatment.
The residual waste is not pre-treated. The MSW contains a lot of plastic materials. These materials could by separated by a rotary sieve.
It is estimated about 30 % of total amount of MSW (approx. 40 % of the volume).
The biodegradable fraction within the MSW is not pre-treated. 
</t>
  </si>
  <si>
    <t xml:space="preserve">e residual waste is not pre-treated. The biodegradable fraction within the MSW is not pre-treated. MSW contains kitchen waste (bones, peelings, food scraps and green waste).
It’s about 5 % of total amount (less than 5 % of volume).
</t>
  </si>
  <si>
    <t>Not all MSW is pre-treated prior to landfill, only 9.4% of total waste</t>
  </si>
  <si>
    <t xml:space="preserve">250,000 tonnes
</t>
  </si>
  <si>
    <t>75,000 tonnes</t>
  </si>
  <si>
    <t xml:space="preserve">23,236 tonnes   </t>
  </si>
  <si>
    <t>23,236 tonnes (100%)</t>
  </si>
  <si>
    <t>January 1150 tonnes
February 1080 tonnes
March  1554 tonnes
April 1079 tonnes
May  1648 tonnes
June 1721 tonnes
July 2572 tonnes
August 3048 tonnes
September 2026 tonnes
October 1474 tonnes
November 1172 tonnes
December  1178 tonnes</t>
  </si>
  <si>
    <t>The disposal activities take place on a daily basis (06.00am-12.20pm)</t>
  </si>
  <si>
    <t xml:space="preserve">The 80% of the waste is tipped in the entry area of the waste treatment plant in order to proceed to the MBT process. The other 20% (rough estimation) is bulky waste that cannot enter the facility since it is of bigger size. 55% (12780 tonnes) of the total tonnage (23,236 tonnes) is organic waste. An estimated 90-95% of biodegradable material is removed through treatment. </t>
  </si>
  <si>
    <t xml:space="preserve">Recyclables are collected via blue bins enter the Landfill and they are concentrated in a certain to be taken by the Greek Recycling Company via a contract. The content of the green bins enters the MBT facility and there is an estimation that a percentage of 20% could be recyclables. All municipal waste has high percentage of biodegradable material, , since no sorting is taking place at source (home). The organic fraction is being separated on site.
</t>
  </si>
  <si>
    <t>14,900,000 m3</t>
  </si>
  <si>
    <t>4,100,000 m3</t>
  </si>
  <si>
    <t>418,000 tonnes</t>
  </si>
  <si>
    <t>No, there are no pre-treatment activities on site</t>
  </si>
  <si>
    <t xml:space="preserve">The amount of waste deposited is 35,000 tonnes in average per month. June: 36419.9 tonnes, August:  32307.2 tonnes, September: 37430.25 tonnes, October: 37040.49 tonnes, November: 35135.4 tonnes, December: 34754.84 tonnes. 
</t>
  </si>
  <si>
    <t>The frequency of disposal activities is on a daily basis, 2 shifts during weekdays and 1 shift during weekends</t>
  </si>
  <si>
    <t xml:space="preserve">There is no separation of organic waste from the residual waste therefore 100% of such material is disposed in the landfill.  The Landfill Operator's estimation is that biodegradable material is around 40% of the total amount of waste. The biodegradable material contains food, garden and wood waste. There is no segregation, removal or waste stabilization of the biodegradable material before landfilling. </t>
  </si>
  <si>
    <t>423,535 tonnes</t>
  </si>
  <si>
    <t>249,155 tonnes</t>
  </si>
  <si>
    <t>Almost 100% is non-hazardous waste</t>
  </si>
  <si>
    <t xml:space="preserve">The total amount of non-hazardous MSW received (93,652,180 tonnes) on site has not been pre-treated to the required standard. There is no pre-treatment facility on the island while currently is being built a MRF (Materials Recovery Facility). </t>
  </si>
  <si>
    <t xml:space="preserve">The disposal activities are:
For the city of Rhodes - daily
For the regions that there is a high population density - daily
For the regions that there is a low population density - every 2-3 days </t>
  </si>
  <si>
    <t>There is no treatment being applied apart from the one for the bulky material (shredder). No removal of recyclable materials is executed (paper, metal, plastic, glass, and biodegradable waste). There is no treatment activity that may remove the biodegradable material.</t>
  </si>
  <si>
    <t xml:space="preserve">NA.  Source segregation expected to be implemented once the MRF is available to segregation the dry recyclables. No MBT treatment of MSW prior to landfilling. </t>
  </si>
  <si>
    <t xml:space="preserve">There is no separate collection of waste at source and waste is mixed as collected from the bins. Therefore, a very large proportion of recyclables contained in the waste could be identified. The analysis of waste ending up in the landfill is paper 28%, plastic 21%, metals 3% and glass 7%. A major part of waste accepted consists of biodegradable material. There is no separate collection system and no treatment facility. Therefore, all biodegradable material ends up non-separated to be landfilled. </t>
  </si>
  <si>
    <t xml:space="preserve">A major part of waste accepted consists of biodegradable material. There is no separate collection system and no treatment facility. Therefore, all biodegradable material ends up non-separated to be landfilled. </t>
  </si>
  <si>
    <t>122,000 tonnes/ year approximately, of non-hazardous solid waste</t>
  </si>
  <si>
    <t>5% of the total capacity remains to be covered.</t>
  </si>
  <si>
    <t>56,868 tonnes total</t>
  </si>
  <si>
    <t>Y (MRF Source segregated materials only)</t>
  </si>
  <si>
    <t xml:space="preserve">Ranges between 2,732 tonnes per month and 7,616 tonnes per month due to seasonal variations and tourist numbers. Average 4,333 tonnes per month. </t>
  </si>
  <si>
    <t>The frequency of disposal activities is daily, carried out in 2-3 shifts (18-24 hours)</t>
  </si>
  <si>
    <t>Biodegradable material is not removed since there is no pre-treatment or any treatment facility.</t>
  </si>
  <si>
    <t xml:space="preserve">H- 4100 Berettyóújfalu, Land register nr: 0714/13
GPS: 47°09'54.9"N 21°31'11.6"E
</t>
  </si>
  <si>
    <t>The current permitted capacity is 311,950 m3 (343,145 tonnes) (Stage 1 and Stage 2 total)</t>
  </si>
  <si>
    <t xml:space="preserve">156,000 m3
Expected operational period: 20-25 years
</t>
  </si>
  <si>
    <t>24,172 tonnes</t>
  </si>
  <si>
    <t>about 2000 tonnes/month</t>
  </si>
  <si>
    <t>Daily continuous operation</t>
  </si>
  <si>
    <t>About 6 percent of the waste is diverted to the local pre-treatment (sorting plant) facility. The rest of the waste gets to the tipping area without pre-treatment.</t>
  </si>
  <si>
    <t xml:space="preserve">Jánossomorja Land register nr.: 0203/24
GPS: 47°45'58.9"N 17°11'26.0"E
</t>
  </si>
  <si>
    <t>The current permitted capacity is 800,000 m3, 167,900 tonnes / year</t>
  </si>
  <si>
    <t>80,000 m3</t>
  </si>
  <si>
    <t>Rathroeen, Ballina, Mayo</t>
  </si>
  <si>
    <t xml:space="preserve">45,000 tonnes per year. </t>
  </si>
  <si>
    <t>Not available</t>
  </si>
  <si>
    <t>52,331 tonnes (exception in 2015 to receive more than permit)</t>
  </si>
  <si>
    <t xml:space="preserve">The civic amenity facilities are available for householders to segregate waste as described as above. The recyclates, i.e. bottles, polystyrene, cardboard are compacted on site before the bales are exported off site to repressors. 
Residual waste from householders is not pre-treated on the site. </t>
  </si>
  <si>
    <t>Y (Civic amenity site for householders to segregate recyclables)</t>
  </si>
  <si>
    <t xml:space="preserve">Household waste streams are source segregated using three bin system, blue bin for dry recycling, brown bin for garden &amp; food waste and a black bin for residual waste. </t>
  </si>
  <si>
    <t xml:space="preserve">Household waste streams are source segregated using three bin system, blue bin for dry recycling, brown bin for garden &amp; food waste and a black bin for residual waste. Materials that can be segregated at the civic amenity include: Clear, green, brown glass bottles and jars;  Aluminium drink cans; Steel food cans; Textiles and shoes; Plastic bottles (PET/PETE, HEPE/PE); Tetra Pak; Paper, cardboard; Books; CDs; Scrap metal; Wood; Tyres; Gas Cylinders; WEEE; Waste cooking oils, motor oils, oil filters; Light bulbs including fluorescents; Waste chemicals and paint; Hard plastics; Garden; and Residual waste. There is no further sorting or segregation of materials from the residual waste before landfill. 
</t>
  </si>
  <si>
    <t>Drehid Facility,  Killinagh Upper, Carbury, County Kildare</t>
  </si>
  <si>
    <t xml:space="preserve">120,000 tonnes per year to the landfill
25,000 tonnes per year at the on-site composting facility
</t>
  </si>
  <si>
    <t xml:space="preserve">791,328 tonnes was accepted onto the site. Of which 335,886 (42%) were disposed of to landfill and the remaining 455,466 (58%) tonnes was recovered on site. </t>
  </si>
  <si>
    <t xml:space="preserve">A total of 26% (207,545 tonnes) of municipal mixed commercial and domestic waste was disposed of in 2015. There is no way to separate the data further as no EWC codes and tonnage was available.  </t>
  </si>
  <si>
    <t xml:space="preserve">Biostabilisation is only applied to the organic fines that have been separated from the residual waste at a MRF off site. Biostabilisation is not applied to the MSW residual fraction accepted onsite. </t>
  </si>
  <si>
    <t>All residual waste is collected from households with three bin source separation system. Some residual waste is treated at MRF (no breakdown or proportion disclosed) and the fines and bulky waste are sent for disposal in landfill. No breakdown of EWC codes available to understand breakdown of source and treatment.</t>
  </si>
  <si>
    <t xml:space="preserve">No MBT facility for pre-treatment of MSW before landfilling. Some residual waste is treated at MRF (no breakdown or proportion disclosed) and the fines (once composted) and bulky waste are sent for disposal in landfill. </t>
  </si>
  <si>
    <t xml:space="preserve">Household waste streams are source segregated using three bin system, blue bin for dry recycling, brown bin for garden &amp; food waste and a black bin for residual waste. Some residual waste is treated at MRF (no breakdown or proportion disclosed) stem, blue bin for dry recycling, brown bin for garden &amp; food waste and a black bin for residual waste. </t>
  </si>
  <si>
    <t xml:space="preserve">Based on total annual tonnage disposed in 2015 (335,862 tonnes) over 12 months, on average 27,989 tonnes were disposed of each month in 2015. </t>
  </si>
  <si>
    <t>Navan, Meath.</t>
  </si>
  <si>
    <t xml:space="preserve">88,000 tonnes on the planning permit. 
175,000 tonnes on the licence which is broken down to 100,000 tonnes from households, 45,000 tonnes from commercial sources, 30,000 tonnes from industrial sources. 
There is also an additional 25,000 tonnes for C&amp;D recovery.  
</t>
  </si>
  <si>
    <t>Total of 144,660 tonnes accepted onto site. This is broken down into 109,405 tonnes of waste that was disposed of and 35,256 tonnes which was recycled/ reclaimed.</t>
  </si>
  <si>
    <t>Based on the EWC Codes accepted, 31% (45,181 tonnes) was 20 03 01 mixed municipal waste from a total of 144,660 tonnes accepted onto site in total.</t>
  </si>
  <si>
    <t xml:space="preserve">No pre-treatment of waste on the site. The site is permitted for disposal only. </t>
  </si>
  <si>
    <t xml:space="preserve">Based on total input accepted (144,660 tonnes), monthly average is 12,055 tonnes. </t>
  </si>
  <si>
    <t xml:space="preserve">Waste is accepted from pre-treatment facilities such as sorting transfer stations, dirty MRF, and residual waste from kerbside collections that have source segregation available. 31% of all incoming waste is pre-treated at a dirty MRF prior to landfilling. Organic fines are separated off site and the MRF and stabilised prior to landfilling. Not all MSW is pre-treated prior to disposal. </t>
  </si>
  <si>
    <t xml:space="preserve">Organic fines are separated from some of the residual waste (off site) and are biologically stabilised before disposal. Any residual waste that is not pre-treated may contain organic materials and it is not stabilised prior to landfilling. </t>
  </si>
  <si>
    <t xml:space="preserve">Ballynagran, Coolbeg, Wicklow, County Wicklow. </t>
  </si>
  <si>
    <t xml:space="preserve">200,000 tonnes per year, broken down: 175,000 tonnes disposal, 25,000 inert engineering material. </t>
  </si>
  <si>
    <t xml:space="preserve">208,393 tonnes. Exemption to accept more in 2015. </t>
  </si>
  <si>
    <t>Based on the EWC code, 18% (38,109 tonnes) of EWC 200301 mixed municipal waste was accepted in 2015 out of the 208,393 tonnes.</t>
  </si>
  <si>
    <t xml:space="preserve">Household collected waste and MSW from commercial sources. Household waste streams are source segregated using three bin system, blue bin for dry recycling, brown bin for garden &amp; food waste and a black bin for residual waste. </t>
  </si>
  <si>
    <t>No pre-treatment of waste on the site. The site is permitted for disposal only.</t>
  </si>
  <si>
    <t xml:space="preserve">Based on total input (208,393 tonnes), monthly average is 17,366 tonnes. </t>
  </si>
  <si>
    <t xml:space="preserve">No MBT facility for pre-treatment of MSW before landfilling. Some residual waste is treated at MRF and the fines (once composted) and bulky waste are sent for disposal in landfill. </t>
  </si>
  <si>
    <t xml:space="preserve">Waste is accepted from pre-treatment facilities such as sorting transfer stations, dirty MRF, and residual waste from kerbside collections that have source segregation available. Organic fines are separated off site and the MRF and stabilised prior to landfilling. Not all MSW is pre-treated prior to disposal. </t>
  </si>
  <si>
    <t>23,109 tonnes</t>
  </si>
  <si>
    <t xml:space="preserve">There is mobile pre-treatment equipment in the landfill, but there is no adequate hangar therefore pre-treatment equipment is located outdoors and cannot work during winter season. Pre-treatment equipment consists of a mobile drum crusher "TERMINATOR 3400 D" that provides material crushing and mobile 3 – fraction sorting machine "MULTISTAR L3 – FLOVERDISC”. Pre-treatment facility is designed for incoming MSW to remove 30% of biodegradable waste, 17.5% of RDF and 2.5% of recycled material. Sorting is done unregularly. </t>
  </si>
  <si>
    <t>There is mobile pre-treatment equipment in the landfill, but there is no adequate hangar therefore pre-treatment equipment is located outdoors and cannot work during winter season. Pre-treatment equipment consists of a mobile drum crusher "TERMINATOR 3400 D" that provides material crushing and mobile 3 – fraction sorting machine "MULTISTAR L3 – FLOVERDISC”. No MBT pre-treatment of MSW prior to landfilling</t>
  </si>
  <si>
    <t>NA, the pre-treatment technology is not active. Paper, plastic, glass and biodegradable waste is seen at the landfilled waste.</t>
  </si>
  <si>
    <t>All incoming waste is sent to pre-treatment facility. Pre-treatment includes sorting to remove recyclables and biodegradable waste. Biodegradable waste is sent to bioreactor for stabilization. The pre-treatment facility has its own IPPC permit (see Annex 3). Capacity 300,000.00 tpa. At the moment 14% of recyclables are removed and 50% of MSW is biodegradable waste which is separated and sent to bioreactor. Only 36% of incoming waste is landfilled.</t>
  </si>
  <si>
    <t>Yes, MBT on site.  Pre-treatment includes sorting to remove recyclables and biodegradable waste. Biodegradable waste is sent to bioreactor for stabilization. All incoming waste is sent to pre-treatment facility.</t>
  </si>
  <si>
    <t>Incoming waste is sent to pre-treatment facility. Pre-treatment includes sorting to remove recyclables and biodegradable waste. Biodegradable waste is sent to bioreactor for stabilization. All incoming waste is sent to pre-treatment facility.</t>
  </si>
  <si>
    <t>Every month ~25,000.00 t of MSW is received in the landfill.</t>
  </si>
  <si>
    <t>The pre-treatment facility removes paper, metal, plastic, glass, and biodegradable waste. Pre-treatment facility operates since November 2015. As per January 2016 from all incoming waste 14% of recyclables and 50% of biodegradable waste was removed.</t>
  </si>
  <si>
    <t>Yes, ~ 50%. The pre-treatment facility removes all biodegradable material from the incoming waste, which is around 50% of incoming waste. Biodegradable material is treated in bioreactor. Bioreactor is a separate cell with installed landfill gas extraction system.</t>
  </si>
  <si>
    <t xml:space="preserve">N </t>
  </si>
  <si>
    <t xml:space="preserve">There is no pre-treatment of waste on-site. 
Technical design for a waste sorting facility in Bauska has been developed, and it is planned that after pre-treatment, sorted waste will be transported to the landfill. It is planned that plastic, paper, glass, metal and biodegradable waste will be removed. A composting field is planned next to the sorting facility. Facility is planned to start operation in 2019.
</t>
  </si>
  <si>
    <t xml:space="preserve">All other MSW that is not included in the separate collections is sent directly to landfill. Waste to landfill is mostly (~95%) transported in closed vehicles. There is no pre-treatment of waste on-site, however a sorting facility and composting facility is planned to be operational in 2019. </t>
  </si>
  <si>
    <t xml:space="preserve">NA. There is no pre-treatment of waste on-site, however a sorting facility and composting facility is planned to be operational in 2019. </t>
  </si>
  <si>
    <t xml:space="preserve">Unsorted waste is landfilled. There is evidence of recyclable materials and biodegradable waste in the waste at the tip face. </t>
  </si>
  <si>
    <t>Unsorted waste is landfilled. There is evidence of recyclable materials and biodegradable waste in the waste at the tip face.</t>
  </si>
  <si>
    <t xml:space="preserve">Incoming waste is sent to pre-treatment facility. Pre-treatment includes sorting to remove recyclables and biodegradable waste. Biodegradable waste is sent to bioreactor for stabilization. It is planned that 90% will be sent to the pre-treatment facility every day. </t>
  </si>
  <si>
    <t xml:space="preserve">Mechanical sorting. Pre-treatment facility has to remove at least 15% of recyclable material from incoming mixed municipal waste.
The pre-treatment facility removes paper, metal, plastic, glass, and biodegradable waste. The pre-treatment facility has been operating since January 2016. In February 2016, 16.5% of recyclables and 65% of biodegradable waste was removed.
</t>
  </si>
  <si>
    <t xml:space="preserve">Most of the waste will be sent to pre-treatment facility. Mechanical sorting. Pre-treatment facility has to remove at least 15% of recyclable material from incoming mixed municipal waste. The pre-treatment facility removes paper, metal, plastic, glass, and biodegradable waste. The pre-treatment facility has been operating since January 2016. In February 2016, 16.5% of recyclables and 65% of biodegradable waste was removed.
 It is planned that 90% of accepted MSW will be sent to the pre-treatment facility. In February 2016, the pre-treatment facility removed 16.5% of recyclables and 67% of biodegradable waste from mixed municipal waste sent to pre-treatment facility. Code 20 03 01 is used to describe non-hazardous MSW entering the site. 
Code 19 12 12 is used to describe waste landfilled after pre-treatment facility.
</t>
  </si>
  <si>
    <t>Yes, ~ 61%. The pre-treatment facility removes all biodegradable material from the incoming waste, which is around 61% of incoming waste. Biodegradable material is stabilised in bio-cell (separate cell with installed landfill gas extraction system.).</t>
  </si>
  <si>
    <t>All incoming waste is sent to pre-treatment facility except waste from Ludza city and Malta parish, as they have their own sorting facilities. Pre-treatment includes physical sorting to remove recyclables for sales and bio-waste for composting. Open air composting field is located next to sorting facility.
A pre-treatment facility has been operational on the site since 2016. Incoming waste from Ludza city and Malta parish comes from off-site sorting facilities</t>
  </si>
  <si>
    <t>Mixed municipal waste is directed to pre-treatment facility. Pre-treatment facility removes paper, metal, plastic, glass, and biodegradable waste. The pre-treatment facility has been operational since 2016; therefore, no data on the quantity of waste it has treated and recovered is yet available. The pre-treatment facility removes all biodegradable material from the incoming mixed municipal waste, which is around 30% of incoming mixed municipal waste. Biodegradable waste is composted in open air composting field.</t>
  </si>
  <si>
    <t>Yes, ~ 30%. The pre-treatment facility removes all biodegradable material from the incoming mixed municipal waste, which is around 30% of incoming mixed municipal waste.  Biodegradable material is composted and used for covering the landfill. Biodegradable waste is composted in open air composting field.</t>
  </si>
  <si>
    <t>Pre-treatment facility removes paper, metal, plastic, glass, and biodegradable waste. The pre-treatment facility has been operational since 2016; therefore, no data on the quantity of waste it has treated and recovered is yet available. The pre-treatment facility removes all biodegradable material from the incoming mixed municipal waste, which is around 30% of incoming mixed municipal waste. Biodegradable waste is composted in open air composting field.</t>
  </si>
  <si>
    <t>3,235,000 tonnes</t>
  </si>
  <si>
    <t>360,190.8 tonnes</t>
  </si>
  <si>
    <t>161,098.494 tonnes</t>
  </si>
  <si>
    <t xml:space="preserve">Yearly average: 13,424.87 tonnes
Normal season average: 12,264.75 tonnes
High peak season average: 19,225.51 tonnes (July, August)
</t>
  </si>
  <si>
    <t xml:space="preserve">Yes. Mechanical removal of dry recycling and biodegradable fraction is removed and exported off site for biological treatment. However the capacity of the MT and biological treatment is insufficient which means significant amounts are sent to landfill in busy times. </t>
  </si>
  <si>
    <t xml:space="preserve">The paper and cardboard is so contaminated that it is kept together with the biodegradable waste.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</si>
  <si>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As in the permit: 2,107,040 tonnes; 1,755,837 m3</t>
  </si>
  <si>
    <t>1,575,000 tonnes; 1,250,000 m3</t>
  </si>
  <si>
    <t xml:space="preserve">The landfill disposed of 51,541 tonnes in 2015.
The total received at Fundão’s site in 2015 was 66,315 tonnes.
</t>
  </si>
  <si>
    <t>5,526 tonnes</t>
  </si>
  <si>
    <t>2,586,209 tonnes</t>
  </si>
  <si>
    <t>Around 900,000 tonnes</t>
  </si>
  <si>
    <t>Leiria landfill received 133,511 tonnes waste, including non-hazardous MSW, residual waste from the sorting plant and the MBT plant (including that associated to the 26,238 tonnes Valorsul’s waste).
Disposed of to landfill: 73,511 tonnes.</t>
  </si>
  <si>
    <t>A fraction of the waste delivered undergoes pre-treatment in the existing MBT unit; the value of this fraction is limited by the unit yearly capacity to process unsorted MSW up to the standard – i.e. approx. 47,273 tonnes of MSW (code 20 03 01) goes to landfill with no pre-treatment- (107,273 tonnes of non-hazardous MSW accepted – 60,000 capacity of MBT). The MBT sorts to remove plastic and metals recyclables, as well as biodegradable waste. It also sorts to remove not recyclable glass that, together with the remaining residual waste of this unit, is landfilled. The paper and cardboard are used in the biological treatment. Actually, the most limiting factor is the anaerobic digestion biological treatment set up capacity of the unit (i.e. 20,000 tonnes/year). Although it can sort up to 60,000 tonnes/year of non-hazardous MSW, it remains 2,000 tonnes/year of biodegradable material separated at the MT step that cannot undergo biostabilisation and has to be landfilled.</t>
  </si>
  <si>
    <t xml:space="preserve">A fraction of the waste delivered undergoes pre-treatment in the existing MBT unit; the value of this fraction is limited by the unit yearly capacity to process unsorted MSW up to the standard – i.e. approx. 47,273 tonnes of MSW (code 20 03 01) goes to landfill with no pre-treatment- (107,273 tonnes of non-hazardous MSW accepted – 60,000 capacity of MBT). </t>
  </si>
  <si>
    <t xml:space="preserve">The MBT sorts to remove plastic and metals recyclables, as well as biodegradable waste. It also sorts to remove not recyclable glass that, together with the remaining residual waste of this unit, is landfilled. The paper and cardboard are used in the biological treatment. </t>
  </si>
  <si>
    <t>A fraction of the waste delivered undergoes pre-treatment in the existing MBT unit. The MBT sorts to remove plastic and metals recyclables, as well as biodegradable waste. It also sorts to remove not recyclable glass that, together with the remaining residual waste of this unit, is landfilled. The paper and cardboard are used in the biological treatment. Actually, the most limiting factor is the anaerobic digestion biological treatment set up capacity of the unit (i.e. 20,000 tonnes/year). Although it can sort up to 60,000 tonnes/year of non-hazardous MSW, it remains 2,000 tonnes/year of biodegradable material separated at the MT step that cannot undergo biostabilisation and has to be landfilled.</t>
  </si>
  <si>
    <t>7,800 tonnes</t>
  </si>
  <si>
    <t>As in the permit: 1,994,973 tonnes. Notwithstanding, permission to go up 2,400,000 tonnes is in the process of being given by the waste authorities.</t>
  </si>
  <si>
    <t>So far 2,000,000 tonnes have been landfilled, being the residual capacity 400,000 tonnes.</t>
  </si>
  <si>
    <t>The landfill received 116,652 tonnes in 2015.</t>
  </si>
  <si>
    <t>None of the non-hazardous MSW delivered at “Resulima site” undergoes pre-treatment, being all directly landfilled.</t>
  </si>
  <si>
    <t xml:space="preserve">The biodegradable waste sorted by trommel screen, after which it still contains a relevant amount of contaminating pieces of non-biodegradable waste (i.e. plastics). With very residual exception (i.e. that contain in less of 0.2% of non-hazardous MSW that “Resiestrela site” in 2015), all biodegradable material in the waste is indeed stabilised before it is landfilled. At this stage, it is biostabilised by composting. </t>
  </si>
  <si>
    <t>There is no pre-treatment applied to the household waste. MBY have been planned at Resulima however political circumstances have changes and they are awaiting a solition for the non- hazardous MSW.</t>
  </si>
  <si>
    <t xml:space="preserve">NA, No pre-treatment available on site or in planning at the moment. </t>
  </si>
  <si>
    <t>NA, Not applicable as no waste arriving to “Resulima site” is expected to be pre-treated.</t>
  </si>
  <si>
    <t xml:space="preserve">9,721 tonnes/month. </t>
  </si>
  <si>
    <t>6,543,346 tonnes, 5,045,364 m3</t>
  </si>
  <si>
    <t>Seixal landfill Is to receive waste until 2034. At 31.Dec.2015, its residual capacity was 2,854,300 tonnes.</t>
  </si>
  <si>
    <t xml:space="preserve">All waste received at Seixal eco-park in 2015 was non-hazardous (total around of 156,150 tonnes). 
Of these around 79% (around 123,358 tonnes) corresponds to MSW “with valorisation potential” (designation used by Amarsul), which includes codes 20 03 01, 20 01 08 and 20 02 01.  
The remaining 21% corresponds mostly to codes 20 03 03 and 20 03 07,which have been directly disposed, with no pre-treatment.
</t>
  </si>
  <si>
    <t xml:space="preserve">New eco-park MBT opened in 2015, and currently treats 10.4% of 123,359 tonnes while it trialled. The proportion of all non-hazardous MSW received in Seixal eco-park to be processed in the MBT unit is expected to be 54% in 2016 and 79% in 2017. 
This means that in 2017, when it is expected to be operating in full capacity (372 tonnes/day), all non-hazardous MSW “with valorisation potential” received in the eco-park is to undergo pre-treatment in the MBT.
</t>
  </si>
  <si>
    <t xml:space="preserve">Yes, MBT in trial stages but all suitable waste (79% of the waste accepted) is due to be treated by 2017. </t>
  </si>
  <si>
    <t xml:space="preserve">The proportion of all non-hazardous MSW received in Seixal eco-park to be processed in the MBT unit is expected to be 54% in 2016 and 79% in 2017. 
This means that in 2017, when it is expected to be operating in full capacity (372 tonnes/day), all non-hazardous MSW “with valorisation potential” received in the eco-park is to undergo pre-treatment in the MBT.
Presently, the MBT is equipped only to sort metals, glass and biodegradable waste. The latter undergoes biostabilisation. The demand for the resulting compost, mainly by the local gardening companies, is higher than what is possible to produce.
A future investment is being put together for equipping the MBT for additionally sorting paper/cardboard and plastics.
Until then, these materials are landfilled as residual waste of the MBT unit mechanical treatment.
</t>
  </si>
  <si>
    <t xml:space="preserve">Presently, the MBT is equipped only to sort metals, glass and biodegradable waste. The latter undergoes biostabilisation. The demand for the resulting compost, mainly by the local gardening companies, is higher than what is possible to produce.
A future investment is being put together for equipping the MBT for additionally sorting paper/cardboard and plastics.
Until then, these materials are landfilled as residual waste of the MBT unit mechanical treatment.
</t>
  </si>
  <si>
    <t>272,654 tonnes in 2015</t>
  </si>
  <si>
    <t xml:space="preserve">There is an MBT plant (maximum capacity of 180,000 tonnes/year for mechanical treatment of waste and a maximum capacity of 40,000 tonnes/year for biological treatment).
This plant is used both for mixed collected waste sorting and for separately collected waste sorting (representing approximately1% from the quantity of waste sorted in the year 2015).
</t>
  </si>
  <si>
    <t>18,500 – 29,500 tonnes/month</t>
  </si>
  <si>
    <t>Daily, approx. 100 – 150 shipments per day.</t>
  </si>
  <si>
    <t xml:space="preserve">Yes, MBT facility on site however it only treats 37% of the MSW accepted on site. However, due to the high degree of contamination of mixed collected waste, the quantity of waste sorted out which can be sent to recycling represents approx. 3% of the total quantity of waste that enters the plant. Approx. 44% of the total quantity of waste that enters the plant was co-incinerated in a cement plant. </t>
  </si>
  <si>
    <t xml:space="preserve">Biological treatment process ensures treatment of waste having biodegradable contents in order to stabilize it. The resulting fraction (which represents about 15% of the total quantity of waste entering the installation) is used as cover material on landfill.
The biological treatment phase lasts for 3-4 weeks and occurs on a concrete platform, in covered piles, providing the necessary oxygen and moisture.
</t>
  </si>
  <si>
    <t>There is a MBT on site, but only 37% of the quantity of municipal waste accepted on site enters the stage of mechanical treatment. . The sorting process ensures the removal of recyclable waste (paper/cardboard, metal and plastic ).  However, due to the high degree of contamination of mixed collected waste, the quantity of waste sorted out which can be sent to recycling represents approx. 3% of the total quantity of waste that enters the plant. Approx. 44% of the total quantity of waste that enters the plant was co-incinerated in a cement plant. There is also biological treatment – for the sorting installation output and for green waste separate collected. Only 30% of the fraction resulting from mechanical treatment enters the biological treatment stage.</t>
  </si>
  <si>
    <t>The sorting process ensures the removal of recyclable waste (paper/cardboard, metal and plastic). There is also biological treatment – for the sorting installation output and for green waste separate collected.</t>
  </si>
  <si>
    <t>26,400.00 m3</t>
  </si>
  <si>
    <t>12,400.00 m3</t>
  </si>
  <si>
    <t>434,552 tonnes</t>
  </si>
  <si>
    <t xml:space="preserve">There is a sorting plant (a capacity of 75,000 tonnes/year).The input of the plant is represented by mixed municipal collected waste. There are no plants for the treatment of biodegradable waste on site, in order to stabilize it before landfilling.
</t>
  </si>
  <si>
    <t>10,600 – 24,500 tonnes/month</t>
  </si>
  <si>
    <t>Daily, approx. 250 shipments per day</t>
  </si>
  <si>
    <t>No activities of biodegradable waste treatment are carried out on site in order to reduce the contents of biodegradable material. There is no stabilisation of biodegradable waste.</t>
  </si>
  <si>
    <t>The sorting process ensures the removal of recyclable waste (paper/cardboard, metal and plastic). No activities of biodegradable waste treatment are carried out on site in order to reduce the contents of biodegradable material. There is no stabilisation of biodegradable waste.</t>
  </si>
  <si>
    <t xml:space="preserve">95% of the total amount of municipal waste accepted on site represents the waste collected directly from the generators, without undergoing a previous process of pre-treatment.  The only waste treatment operation applied on site is mechanical sorting - for municipal mixed collected waste. 
The sorting process ensures the removal of recyclable waste (paper/cardboard, metal and plastic). However, due to the high degree of contamination of mixed collected waste, the quantity of waste sorted out which can be sent to recycling represents approx.4% of the total quantity of waste that enters the plant. Approx. 9% of the total quantity of waste that enters the plant was co-incinerated in a cement plant. 
</t>
  </si>
  <si>
    <t>125,000 m3 (cell 1), 300,000 m3 (cell 2)</t>
  </si>
  <si>
    <t>164,940 m3 (cell 2)</t>
  </si>
  <si>
    <t>24,293 tonnes</t>
  </si>
  <si>
    <t xml:space="preserve">Y </t>
  </si>
  <si>
    <t>In order to reduce the quantities of landfilled waste, starting with the year 2014, a rotating screen for sorting residual waste has been installed and is being used. A very small part of the recyclable waste resulting from sorting is recycled (approx. 5% of the input of the installations) and a large part is co-incinerated (approx. 16% of the input of the installations). Part of the wet fraction resulting from sorting in the rotating screen (approx. 43% of the input of the installation) is composted, the rest being disposed on landfill without undergoing a previous biological treatment.
There is a sorting plant at the site, with a capacity of 5,000 tonnes/year for source segregated materials only. There is also a composting plant, with a capacity of 25.000 tonnes/year for source segregated materials only.</t>
  </si>
  <si>
    <t>An average of  1,240 tonnes/month</t>
  </si>
  <si>
    <t>Daily, approx. 10 shipments per day.</t>
  </si>
  <si>
    <t xml:space="preserve">Not all the quantity of municipal waste accepted for landfilling is pre-treated. In the year 2015, about 64% of the total quantity of municipal waste accepted on site for landfilling is waste that result from a rotating screen process on site.  Mechanical treatment of MSW - sorting using rotating screen – for municipal mixed collected waste. The sorting process ensures the removal of recyclable waste (paper/cardboard, metal, plastic and glass). A very small part of sorted waste is sent to recycling. The rest is co-incinerated in cement kilns. </t>
  </si>
  <si>
    <t xml:space="preserve">There is also a composting plant, with a capacity of 25.000 tonnes/year for source segregated materials only. The composting process takes place on a concrete platform, in uncovered piles, providing the necessary oxygen and moisture. The resulting fraction is temporary stored on the site, in order to be recovered. For the moment is temporary stored. The Operator intend to sell it. If it fails, the treated waste probably will be landfilled. The degree of stabilization of waste is not monitored. The degree of stabilisation of waste is not monitored. (There is no legal requirement in this regard and it is not required by IPPC/IED permit requires this.) </t>
  </si>
  <si>
    <t>The sorting process ensures the removal of recyclable waste (paper/cardboard, metal, plastic and glass). There is also a composting plant, with a capacity of 25.000 tonnes/year for source segregated materials only.</t>
  </si>
  <si>
    <t>3,800,000 cubic meters planned capacity, of which 1,266,000 cubic meters built capacity</t>
  </si>
  <si>
    <t xml:space="preserve">Out of 3,800,000 m3 planned capacity, a capacity of 2,414,000 m3 is still available. 
Out of 1,266,000 m3 built capacity, a capacity of 120,000 m3is still available.
</t>
  </si>
  <si>
    <t>210,895 tonnes</t>
  </si>
  <si>
    <t>137,569 tonnes, approx. 65% of the total waste received for landfilling is non-hazardous MSW.</t>
  </si>
  <si>
    <t xml:space="preserve">5,000 – 15,000 tonnes/month </t>
  </si>
  <si>
    <t>Daily, several times a day.</t>
  </si>
  <si>
    <t>Source segregated biodegradable is low quality compost and is used as a cover material on the landfill. In 2015, it represented about 80% of the total quantity of resulting compost. Analysis of low-quality compost used in daily coverage on landfill are not carried out. Waste accepted on site and sent to landfill (about 85% of the total quantity of municipal waste accepted on site) does not undergo any pre-treatment process before landfilling. Therefore the biodegradable material in the waste is not stabilised.</t>
  </si>
  <si>
    <t>Waste treatment operations applied on site are:
- sorting - for recyclable waste collected separately;
- composting – for biodegradable waste collected separately. 
The sorting process ensures the removal of recyclable waste (paper/cardboard, metal, plastic and glass). However, due to the high degree of contamination of waste collected separately at the source, the quantity of waste sorted out which can be sent to recycling represents approx.36% of the total quantity of waste that enters the plant (also taking into account technological losses).
A mechanical-biological treatment plant is built on site (at the time of the visit it was under technological testing) and in the process of authorization (testing period), for mixed municipal waste, with an estimated capacity of 60,000 tonnes per year. This will enable selection of recyclable waste from the mixed municipal waste, decreasing the amount of recyclable waste to be landfilled.  Consequently, after the MBT is put into operation, it is expected that almost all non-hazardous  MSW received in the Eco Bihor landfill to be pre-treated to the required standard.</t>
  </si>
  <si>
    <t>Not at present. There is a mechanical-biological treatment plant is built on site (at the time of the visit it was under technological testing) and in the process of authorization (testing period), for mixed municipal waste, with an estimated capacity of 60,000 tonnes per year. This will enable selection of recyclable waste from the mixed municipal waste, decreasing the amount of recyclable waste to be landfilled.  Consequently, after the MBT is put into operation, it is expected that almost all non-hazardous  MSW received in the Eco Bihor landfill to be pre-treated to the required standard.</t>
  </si>
  <si>
    <t xml:space="preserve">2 – Less than 50% of non-hazardous MSW received is likely to be pre-treated to the required standard </t>
  </si>
  <si>
    <t xml:space="preserve">Most of the non-hazardous MSW landfilled (approx. 98%) represents the waste collected directly from generators, without undergoing a previous process of pre-treatment. Consequently, the landfilled waste does not </t>
  </si>
  <si>
    <t>Onsite treatment of sources segregated materials, however there is no MBT for the pre-treatment of MSW. On the tipping face there is some manual segregation of the recyclable waste (especially PET) by approx. 30 people. This activity is done in order to reduce the landfilled waste volume and for landfill capacity saving. 870 tones of PET were selected in 2015.</t>
  </si>
  <si>
    <t>No MBT of MSW. Onsite treatment of sources segregated materials, however there is no MBT for the pre-treatment of MSW. On the tipping face there is some manual segregation of the recyclable waste (especially PET) by approx. 30 people. This activity is done in order to reduce the landfilled waste volume and for landfill capacity saving. 870 tones of PET were selected in 2015.</t>
  </si>
  <si>
    <t>On the tipping face there is some manual segregation of the recyclable waste (especially PET) by approx. 30 people. This activity is done in order to reduce the landfilled waste volume and for landfill capacity saving. 870 tones of PET were selected in 2015.</t>
  </si>
  <si>
    <t>142.029 m3 or 170.434 tonnes wastes</t>
  </si>
  <si>
    <t xml:space="preserve">I. phase, 1. stage - full
I. phase, 2. stage: 61.305 m3– end of the year 2015
I. phase, 3. stage: new field of landfill
</t>
  </si>
  <si>
    <t xml:space="preserve">The total quantity of received wastes on the location: 12,006.2 tonnes (this includes all waste collected and stored temporarily onsite)
The total quantity of disposed wastes on the landfill: 7,317 tonnes. The remaining materials (4689.2 tonnes) goes to recycling and treatment on MBT facility off site. 
</t>
  </si>
  <si>
    <t>Offsite. Treatment of mixed municipal waste is carried out outside of the location of landfill Globoko. Treatment of mixed municipal waste for the company Komunala Trebnje is carried out on the MBT facility of company Kostak d.d.. After treatment of mixed municipal waste residual waste (stabilised organic fraction) is disposed on the landfill Globoko.</t>
  </si>
  <si>
    <t>Yes. Treatment of mixed municipal waste is carried out outside of the location of landfill Globoko. Treatment of mixed municipal waste for the company Komunala Trebnje is carried out on the MBT facility of company Kostak d.d.. After treatment of mixed municipal waste residual waste (stabilised organic fraction) is disposed on the landfill Globoko.</t>
  </si>
  <si>
    <t xml:space="preserve">Yes. Kostak d.d. has environmental permit for treatment of mixed municipal waste on MBT facility by D9 and D8. After treatment residual waste is disposed on landfill Globoko. Residual waste has waste evaluation which is accompanied by the analysis where it is written that parameters (TOC, AT4, caloric value) meet the limit values for landfilling. So disposed residual does not include recyclable materials and biodegradable material.
Residual waste after treatment 20 03 01 (stabilised organic fraction) which is disposed on landfill has the same code 20 03 01. This is written in the Decree on waste landfill.
</t>
  </si>
  <si>
    <t>After the process of treatment is finished on the MBT facility of company Kostakd.d. They bring the residual waste (stabilised organic fraction) back to the location of landfill Globoko, where the residual waste (stabilised organic fraction) with an appropriate analyse is disposed on the landfill</t>
  </si>
  <si>
    <t xml:space="preserve">Treatment of mixed municipal waste (20 03 01) is carried out, outside of the location of landfill Globoko. Treatment of mixed municipal waste for the company Komunala Trebnje is carried out on the MBT facility of company Kostak d.d. After treatment of mixed municipal waste residual waste does not contain recyclable and biodegradable materials because they are removed in the treatment process (D9, D8) by MBT facility Kostakd.d. (Specific materials removed were not available). </t>
  </si>
  <si>
    <t xml:space="preserve">All deposited wastes: 
average 609 tonnes/month (for year 2015)
average 158 tonnes/month (for year 2016) 
Residual of mixed municipal waste: cca 60 tonnes/month (for year 2016)
</t>
  </si>
  <si>
    <t xml:space="preserve">1,300,000 tonnes per year. </t>
  </si>
  <si>
    <t>Meikle Drumgray Road, Greengairs, Airdrie, Lanarkshire, Scotland, ML6 7TD.</t>
  </si>
  <si>
    <t xml:space="preserve">384,035 tonnes were accepted in 2015. </t>
  </si>
  <si>
    <t xml:space="preserve">76% of the 384,035 tonnes (290,880 tonnes) had EWC codes starting with 20 for municipal wastes </t>
  </si>
  <si>
    <t>No pre-treatment on site, disposal site only. The landfill is not open to the public. The site will only accept waste from pre-arranged and approved long term sources/ clients.</t>
  </si>
  <si>
    <t>384,035 tonnes over 12 months = 32,003 tonnes.</t>
  </si>
  <si>
    <t xml:space="preserve">NA. Source segregation at households and residual waste accounts for 75% (289,635 tonnes) of waste deposed (EWC 200301, mixed Municipal waste). This waste is received directly from residual municipal collections where households and commercial properties segregate dry recyclable and organic waste from residual waste. </t>
  </si>
  <si>
    <t xml:space="preserve">Na. No pre-treatment of residual MSW and stabilisation of the organic fraction. However organic fraction expected to be low due to source segregation of food waste by households and the requirement of food businesses to source segregation food waste if they produce 5 kg per week. </t>
  </si>
  <si>
    <t>Piddle Brook Lane, Wyre Piddle, Pershore, Worcestershire, England. WR10 2LW.</t>
  </si>
  <si>
    <t>356,000 tonnes per year</t>
  </si>
  <si>
    <t>187,284 tonnes in 2015</t>
  </si>
  <si>
    <t xml:space="preserve">Onsite Civic amenity site open to the public to segregation a range of materials including recyclables and organic/ garden waste. There is a composting facility on site however this only treats source segregated green waste. There is no pre-treatment of residual waste onsite. </t>
  </si>
  <si>
    <t xml:space="preserve">Average monthly between Jan and March, 15,140 tonnes
Average monthly between April – Jun, 16,321 tonnes
Average monthly between Jul- Sept, 15,910 tonnes.
Average monthly between Oct – Dec, 15,057 tonnes
</t>
  </si>
  <si>
    <t xml:space="preserve">No pre-treatment of residual waste onsite. Some waste accepted from other pre-treatment sites. </t>
  </si>
  <si>
    <t xml:space="preserve">Household source segregation in place, which include dry recycling such as paper, card, glass, plastics and metals, there are also source segregated garden waste, however there is no source segregated food waste. </t>
  </si>
  <si>
    <t xml:space="preserve">Household source segregation in place, which include dry recycling such as paper, card, glass, plastics and metals, there are also source segregated garden waste, however there is no source segregated food waste. There is no biostabilisation of the organic fraction prior to landfilling. </t>
  </si>
  <si>
    <t xml:space="preserve">130 Tullyvar Road, Aughnacloy, Co. Tyrone, BT69 6BN. </t>
  </si>
  <si>
    <t xml:space="preserve">75,000 tonnes per year. </t>
  </si>
  <si>
    <t xml:space="preserve">65,107.72 tonnes </t>
  </si>
  <si>
    <t xml:space="preserve">41% of the 65,000 tonnes (26,960.90 tonnes) </t>
  </si>
  <si>
    <t xml:space="preserve">Civic amenity on site open to the public to segregation a range of materials including recyclables and organic/garden waste. There is no pre-treatment of residual waste onsite. </t>
  </si>
  <si>
    <t>Average 5,425.64 tonnes per month.</t>
  </si>
  <si>
    <t xml:space="preserve">Not compliant. Any organic fines from MRF are stabilised off site and tested prior to landfilling, however, there is no biostabilisation of the organic fraction within the residual waste and this is directed to landfill. </t>
  </si>
  <si>
    <t>1.7 million cubic metres</t>
  </si>
  <si>
    <t xml:space="preserve">75,000 m3 volume was landfilled but this includes the engineering cover and inert material used for cover and therefore less was actually waste. </t>
  </si>
  <si>
    <t>Household source segregation in place, which include dry recycling such as paper, card, glass, plastics and metals, there are also source segregated food and garden waste.</t>
  </si>
  <si>
    <t xml:space="preserve">Household source segregation in place, which include dry recycling such as paper, card, glass, plastics and metals, there are also source segregated food and garden waste. There is no biostabilisation of the organic fraction that remains in the residual prior to landfilling. </t>
  </si>
  <si>
    <t xml:space="preserve">Appleford Sidlings, Sutton Courtenay, Abingdon, Oxfordshire, 
OX14 4PW.
</t>
  </si>
  <si>
    <t>Docks Way, Maesglas, Newport, Gwent, Wales. NP20 2NS</t>
  </si>
  <si>
    <t>800,000 tpa (by road)</t>
  </si>
  <si>
    <t xml:space="preserve">Accepted 490,113 tonnes in 2015.
For disposal 359,541 tonnes, for recovery 130,572 tonnes. 
</t>
  </si>
  <si>
    <t xml:space="preserve">14% of the 490,113 tonnes (70,796 tonnes) had EWC codes starting with 20 for Municipal Wastes </t>
  </si>
  <si>
    <t>Material Recovery Facility (dirty MRF) located on site to sort residual waste collection directly from LA collection rounds. 
Cardboard, metal, glass, paper, wood, plastic segregated and baled for reprocessing. Large bulky items or items that cannot be burnt are removed and landfilled. All remaining material including trommel fines (including any biodegradable fraction) are baled and sent as Refused Derived Fuel (RDF) to the nearest Energy Recovery Facility (ERF).</t>
  </si>
  <si>
    <t xml:space="preserve">Based on the total tonnage accepted for disposal, 359,541 tonnes over 12 months = 29,962 tonnes </t>
  </si>
  <si>
    <t xml:space="preserve">Yes, Council collected residual waste from householders is sent to the MRF onsite. Cardboard, metal, glass, paper, wood, plastic is segregated and baled for reprocessing. 
Large bulky items or items that cannot be burnt are removed and landfilled. WEEE items are segregated and reprocessed. All remaining material including trommel fines (including any biodegradable fraction) are baled and sent as Refused Derived Fuel (RDF) to the nearest EfW 
</t>
  </si>
  <si>
    <t xml:space="preserve">No MBT, but MRF and the biodegradable fraction is exported off site to EfW and so is not landfilled. </t>
  </si>
  <si>
    <t xml:space="preserve">Yes, Cardboard, metal, glass, paper, wood, plastic is segregated and baled for reprocessing. 
Large bulky items or items that cannot be burnt are removed and landfilled. WEEE items are segregated and reprocessed. All remaining material including trommel fines (including any biodegradable fraction) are baled and sent as Refused Derived Fuel (RDF) to the nearest EfW. Also source segregation in the are to separate dry recyclables such as paper, card, plastics, metals and glass. </t>
  </si>
  <si>
    <t xml:space="preserve">Biodegradable fraction is removed from the residual fraction within the Dirty MRF, all biodegradable fraction is baled and sent to a EfW facility and is not landfilled. </t>
  </si>
  <si>
    <t xml:space="preserve">3 – Approximately 50% of non-hazardous MSW received is likely to be pre-treated to the required standard </t>
  </si>
  <si>
    <t>3 – Approximately 50% of non-hazardous MSW received is likely to be pre-treated to the required standard</t>
  </si>
  <si>
    <t xml:space="preserve">1,855,000 tonnes wastes </t>
  </si>
  <si>
    <t>active landfill field: 815.589 tonnes wastes</t>
  </si>
  <si>
    <t xml:space="preserve">The total quantity of received wastes on the location: 52,000 tonnes. </t>
  </si>
  <si>
    <t>86%. From whole wastes amount is 44,910 tonnes municipal waste (code 20) which includes 41,253 tonnes mixed municipal waste (20 03 01. The remaining 7,090 tonnes are wastes from manufacture and services and construction waste</t>
  </si>
  <si>
    <t xml:space="preserve">On the location CeROD Leskovec mixed municipal wastes are partial treated - shredding with a shredder and separating heavy fraction (organic and biodegradable fraction) from light fraction on screen.  They also remove metals with a ferrous separator. All the received 20 03 01 is treated like this. Heavy fraction and light fraction are going to the additional treatment outside of the location. Residual waste has waste evaluation which is accompanied by the analysis where it is written that parameters (TOC, AT4, caloric value) meet the limit values for landfilling. So disposed residual does not include recyclable materials and biodegradable material.
On the location biodegradable wastes are composted by R3 (composting – aerobic decomposition of biodegradable waste which results in compost which can be used as e.g. fertilizer in agriculture or for recultivation of landfills), bulky wastes are treated by R12 (exchange of waste for submission to any of the operations numbered R 1 to R 11 - sorting) and biodegradable sludge are treated by R5 (recycling of other inorganic materials which results in construction material which is used for embankment of landfill).
</t>
  </si>
  <si>
    <t>Residual waste after treatment is tested for some parameters such as TOC AT4 and calorific value  before landfilling. So disposed residual does not include recyclable materials and biodegradable material.</t>
  </si>
  <si>
    <t>540,393 m3 wastes</t>
  </si>
  <si>
    <t>74,197 m3 (end of the year 2014)</t>
  </si>
  <si>
    <t>15,504 tonnes</t>
  </si>
  <si>
    <t>80% of the total waste received (12,403 tonnes). 7,868 tonnes of 20 03 01 mixed municipal waste</t>
  </si>
  <si>
    <t>In the hall for sorting mixed municipal waste are processed according to the procedure D9 (sorting) which contain shredder, vibrating screen, manually-hand separation, ferrous separator, non-ferrous separator. This is a mechanical treatment where are separated:
- paper and paperboard, plastic, metal and glass (10 %)
- light fraction - waste for substitute fuel (40 %)
- heavy (organic) fraction (50 %)
In the hall for biological treatment heavy fraction of mixed municipal waste from the sorting procedure is treated by D8 (biostabilisation) - biological treatment which results stabilised organic fraction which are discarded by D1.</t>
  </si>
  <si>
    <t xml:space="preserve">Yes. Onsite mechanical sorting of mixed MSW into paper, plastic, metal and glass, the light fraction (Substitute fuel) and heavy (organic) fraction. </t>
  </si>
  <si>
    <t>908 tonnes/month</t>
  </si>
  <si>
    <t>I. phase: 158,458 m3or 166,381 tonnes wastes</t>
  </si>
  <si>
    <t>I. phase: 15.780 m3 or 13.632 tonnes wastes (end of the year 2015)</t>
  </si>
  <si>
    <t>10,900 tonnes, which includes 4,900 tonnes mixed municipal waste – 20 03 01</t>
  </si>
  <si>
    <t>There is no pre-treatment on site. Offsite mixed municipal waste is treated through MBT. After treatment, the residual waste is disposed of at the landfill. Residual waste has waste evaluation which is accompanied by the analysis where it is written that parameters (TOC, AT4, caloric value) meet the limit values for landfilling. So disposed residual does not include recyclable materials and biodegradable material.
On the location of the landfill Špaja dolina biodegradable wastes are composted by R3 and bulky wastes are treated by R12.</t>
  </si>
  <si>
    <t>cca 540 tonnes/month</t>
  </si>
  <si>
    <t>Yes. Treatment of mixed municipal waste is carried out offsite. Treatment of mixed municipal waste is treated by an MBT facility. After treatment of mixed municipal waste residual waste (stabilised organic fraction) is disposed on the landfill.</t>
  </si>
  <si>
    <t>Yes. Snaga d.o.o. has environmental permit for treatment of mixed municipal waste on MBT facility by D9 and D8. After treatment residual waste is disposed on landfill Špaja dolina. Residual waste has waste evaluation which is accompanied by the analysis where it is written that parameters (TOC, AT4, caloric value) meet the limit values for landfilling. So disposed residual does not include recyclable materials and biodegradable material.</t>
  </si>
  <si>
    <t xml:space="preserve">After treatment of mixed municipal (20 03 01) waste residual waste does not contain recyclable materials because they are removed in the treatment process (D9) by MBT facility of company Snaga d.o.o. Ljubljana. Residual waste has waste evaluation which is accompanied by the analysis where it is written that parameters (TOC, AT4, caloric value) meet the limit values for landfilling. So disposed residual does not include recyclable materials and biodegradable material.
When the residual of mixed municipal waste is disposed on the landfill it does not contain recycled material.
</t>
  </si>
  <si>
    <t xml:space="preserve">Snaga d.o.o. has environmental permit for treatment of mixed municipal waste on MBT facility by D9 and D8. After treatment residual waste is disposed on landfill Špaja dolina. Residual waste has waste evaluation which is accompanied by the analysis where it is written that parameters (TOC, AT4, caloric value) meet the limit values for landfilling. So disposed residual does not include recyclable materials and biodegradable material. Residual of mixed municipal waste which is disposed on the landfill Špaja dolina after does not contain biodegradable material. </t>
  </si>
  <si>
    <t>397,252 m3  wastes</t>
  </si>
  <si>
    <t>1. field of landfill– closed: 70.000 m3 (97.600 tonnes)
2. field of landfill: 127.252 m3 (184.515 tonnes) – end of the year 2014
3. field of landfill: 200.000 m3 (280.000 tonnes) – new field of landfill</t>
  </si>
  <si>
    <t xml:space="preserve">Mixed municipal waste (20 03 01): 10,828 tonnes
Biodegradable wastes: 3,222 tonnes </t>
  </si>
  <si>
    <t xml:space="preserve">96 % of 14,050 tonnes (13,488 tonnes). </t>
  </si>
  <si>
    <t xml:space="preserve">In the hall for sorting mixed municipal waste are processed according to the procedure D9 (sorting) which contain shredder, vibrating screen, manually-hand separation, ferrous separator, non-ferrous separator.
This is a mechanical treatment where are separated:
- paper and paperboard (2-3%), plastic (3%), metal (1,5%) and glass (0,01 %) – all together 8 - 10 % 
- light fraction (50 %)
- heavy fraction (30-40 %)
Heavy (organic) fraction is biostabilised before landfilling. </t>
  </si>
  <si>
    <t xml:space="preserve">cca. 950 tonnes/month </t>
  </si>
  <si>
    <t>495 000 m3 (non-hazardous waste landfill)</t>
  </si>
  <si>
    <t>93 745 m3 (non-hazardous waste landfill)</t>
  </si>
  <si>
    <t xml:space="preserve">MT Technology for sorting, shredding and production of RDF is applied for MSW. Only about 30% of the no hazardous waste is pre-treated (i.e. 30% of 110,028 tonnes accepted). </t>
  </si>
  <si>
    <t xml:space="preserve">No. Only about 30% of the no hazardous waste is pre-treated (i.e. 30% of 110,028 tonnes accepted). </t>
  </si>
  <si>
    <t xml:space="preserve">Ranges between 4,747 tonnes and 10,0772 tonnes per month. </t>
  </si>
  <si>
    <t>No biological treatment of the organic fraction. MT Technology for sorting, shredding and production of RDF is applied for MSW.</t>
  </si>
  <si>
    <t>NA, any sorting is only to generate RDF, the segregated materials are not sent to recycling or reprocessing. Materials used as fuel and organic fraction goes to the landfill.</t>
  </si>
  <si>
    <t>152,095 m3</t>
  </si>
  <si>
    <t>54,939 m3</t>
  </si>
  <si>
    <t xml:space="preserve">19,323 tonnes </t>
  </si>
  <si>
    <t>799 900 m3</t>
  </si>
  <si>
    <t>210 874.05 m3</t>
  </si>
  <si>
    <t>60 802.58 tonnes</t>
  </si>
  <si>
    <t>18 889.93 tonnes (31%)</t>
  </si>
  <si>
    <t xml:space="preserve">1. January: 3 583.13
2. February: 3 263.96
3. March: 4 647.46
4. April: 4 742.53
5. May: 4 745.45
6. June: 4 753.96
7. July: 4 965.11
8. August: 4 572.35
9. September: 4 827.13
10. October: 6 335.43
11. November: 8 506.28
12. December: 5 859.79
</t>
  </si>
  <si>
    <t>Most of the waste accepted to the landfill comes from household and national legislation does not require any pre0treatmet of mixed municipal waste. The Slovak legislation requires separation at source of several waste streams from municipal waste (described in country report). No other pre-treatment is required.</t>
  </si>
  <si>
    <t xml:space="preserve">There is MT of some of the MSW off site, however there is no biostabilisation of the organic fraction prior to landfill. All other MSW is not pre-treatment prior to landfill. </t>
  </si>
  <si>
    <t xml:space="preserve">NA. No pre-treatment of MSW prior to landfilling. </t>
  </si>
  <si>
    <t>334 790 m3</t>
  </si>
  <si>
    <t>77 416 m3</t>
  </si>
  <si>
    <t>56 000 tonnes</t>
  </si>
  <si>
    <t>No pre-treatment onsite, the site is for disposal only.</t>
  </si>
  <si>
    <t>118 000 m3</t>
  </si>
  <si>
    <t>75 000 m3</t>
  </si>
  <si>
    <t>12 000 tonnes</t>
  </si>
  <si>
    <t xml:space="preserve">9 400 tons of mixed municipal waste (78%),  746 tons of inert waste, 1 600 tons of industrial non-hazardous wastes
</t>
  </si>
  <si>
    <t xml:space="preserve">Ctra. M300, Km24,3
28803, Alcalá de Henares
Madrid
</t>
  </si>
  <si>
    <t xml:space="preserve">Residual waste of municipal waste (20 03 01) and Rejects from packaging waste selection plants (20 03 01 as they state): 206,374 t
Street cleaning waste (20 03 03): 4,917 t
Bulky waste (20 03 07): 5,917 t
Other municipal waste (dead animals) (20 03 99): 20 t
</t>
  </si>
  <si>
    <t xml:space="preserve">1,850,000 m3 for the operating landfill cell. </t>
  </si>
  <si>
    <t>There is no pre-treatment, but if mattresses, WEEE and hazardous waste (paints, contaminated tins and fluorescent tubes for example) are observed, they are removed from the landfill. There is separate collection in the area for paper, packaging and glass (apart from other fractions as batteries, medicines, WEEE, and textiles). There is no separate collection of food waste.</t>
  </si>
  <si>
    <t>Waste has been landfilled directly without pre-treatment. The residual fraction of municipal waste is not treated. This waste is the main waste received in the landfill. However, rejects from packaging waste sorting plants are treated.</t>
  </si>
  <si>
    <t xml:space="preserve">CTRA Tajonar s/n, 31192
Góngora/Aranguren (Navarra)
</t>
  </si>
  <si>
    <t>8,820,000 m³</t>
  </si>
  <si>
    <t>118,189 tonnes</t>
  </si>
  <si>
    <t>100,816 tonnes of which 88,685 tonnes were from public collection services.</t>
  </si>
  <si>
    <t xml:space="preserve">Residual fraction of municipal waste (20 03 01): 100,816 t/year
Rejects from packaging waste selection plant, bulky waste treatment plants (19 12 12): 4,351 t/year
Other minor quantities of Industrial waste.
</t>
  </si>
  <si>
    <t xml:space="preserve">Approximately, it received 9,849.707 tonnes per month. This are the dates of 2015:
• January: 9,555.40 tonnes
• February: 8,874.360 tonnes
• March: 9,917.260 tonnes
• April: 9,612.640 tonnes
• May: 10,218.140 tonnes
• June: 10,257.960 tonnes
• July: -
• August: 9,365.660 tonnes
• September: 10,446.340 tonnes
• October: 10,206.180 tonnes
• November: 9,817.540 tonnes
• December: 9,530.740 tonnes
</t>
  </si>
  <si>
    <t>NA, Source segregated recyclables are sorted, but no stabilisation and no pre-treatment of residual MSW</t>
  </si>
  <si>
    <t>NA. No pre-treatment of residual MSW. There is separate collection in the area for paper, packaging and glass (apart from other fractions as batteries, medicines, WEEE, and textiles). There is no separate collection of food waste.</t>
  </si>
  <si>
    <r>
      <t xml:space="preserve">Based on the gathered information, it could be considered that in this time, the landfilled waste has not been completely pre-treated to the standard required by the </t>
    </r>
    <r>
      <rPr>
        <i/>
        <sz val="11"/>
        <color theme="1"/>
        <rFont val="Arial"/>
        <family val="2"/>
      </rPr>
      <t>Malagrotta</t>
    </r>
    <r>
      <rPr>
        <sz val="11"/>
        <color theme="1"/>
        <rFont val="Arial"/>
        <family val="2"/>
      </rPr>
      <t xml:space="preserve"> judgement. </t>
    </r>
  </si>
  <si>
    <t xml:space="preserve">Based on the gathered information, it could be considered that in this time, the landfilled waste has not been pre-treated to the standard required by the Malagrotta judgement. </t>
  </si>
  <si>
    <t xml:space="preserve">Based on the gathered information it could be considered that the landfilled waste has not been pre-treated to the standard required by the Malagrotta judgement. </t>
  </si>
  <si>
    <t xml:space="preserve">Based on the gathered information it could be concluded that the landfilled waste has not been pre-treated to the standard required by the Malagrotta judgement. </t>
  </si>
  <si>
    <t xml:space="preserve">396,357 tonnes </t>
  </si>
  <si>
    <t>44,702 tonnes (100%)</t>
  </si>
  <si>
    <t>44,819 tonnes (100%)</t>
  </si>
  <si>
    <t>Based on 16,457 tonnes over four months, 4,114 tonnes on average per month.</t>
  </si>
  <si>
    <t>January 3,273 tonnes
February 2,810 tonnes
March  3,493 tonnes
April 3,798 tonnes
May  3,866 tonnes
June 3,661 tonnes
July 3,927 tonnes
August 4,151 tonnes
September 4,233 tonnes
October 4,338 tonnes
November 3,782 tonnes
December  3,370 tonnes</t>
  </si>
  <si>
    <t>January 3,735 tonnes
February 3,735 tonnes
March 3,735 tonnes
April 903 tonnes
May 3,694 tonnes
June 3,661 tonnes
July  4,060 tonnes
August 4,442 tonnes
September 4,342 tonnes
October 4,332 tonnes
November 4,277 tonnes
December 3,904 tonnes</t>
  </si>
  <si>
    <t>16,457 tonnes (100%)</t>
  </si>
  <si>
    <t>January 6,319 tonnes
February 5,471 tonnes
March  6,139 tonnes
April 8,717 tonnes
May  7,984 tonnes
June 7,473 tonnes
July 8,735 tonnes
August 9,024 tonnes
September 7,741 tonnes
October 7,878 tonnes
November 7,832 tonnes
December  7,434 tonnes</t>
  </si>
  <si>
    <r>
      <t>200,000 m</t>
    </r>
    <r>
      <rPr>
        <vertAlign val="superscript"/>
        <sz val="11"/>
        <color theme="1"/>
        <rFont val="Arial"/>
        <family val="2"/>
      </rPr>
      <t>3</t>
    </r>
  </si>
  <si>
    <t> Further explanation is needed as to how the standards required by the Malagrotta judgement are being met?  Please be explicit.</t>
  </si>
  <si>
    <r>
      <t>1.7 M m</t>
    </r>
    <r>
      <rPr>
        <vertAlign val="superscript"/>
        <sz val="11"/>
        <color theme="1"/>
        <rFont val="Arial"/>
        <family val="2"/>
      </rPr>
      <t>3</t>
    </r>
  </si>
  <si>
    <r>
      <t>6,000,000m</t>
    </r>
    <r>
      <rPr>
        <vertAlign val="superscript"/>
        <sz val="11"/>
        <color theme="1"/>
        <rFont val="Arial"/>
        <family val="2"/>
      </rPr>
      <t>3</t>
    </r>
    <r>
      <rPr>
        <sz val="11"/>
        <color theme="1"/>
        <rFont val="Arial"/>
        <family val="2"/>
      </rPr>
      <t xml:space="preserve"> </t>
    </r>
  </si>
  <si>
    <r>
      <t>2,000,000 m</t>
    </r>
    <r>
      <rPr>
        <vertAlign val="superscript"/>
        <sz val="11"/>
        <color theme="1"/>
        <rFont val="Arial"/>
        <family val="2"/>
      </rPr>
      <t>3</t>
    </r>
  </si>
  <si>
    <t xml:space="preserve">9,308 tonnes </t>
  </si>
  <si>
    <t>90 746 m3 (100%)</t>
  </si>
  <si>
    <t>9,308 tonnes (100%)</t>
  </si>
  <si>
    <t xml:space="preserve">16,336 tonnes in 2015 all waste </t>
  </si>
  <si>
    <t>13,532 tonnes (83%)</t>
  </si>
  <si>
    <r>
      <t>The estimated waste quantity landfilled onsite is ca.199,520 m</t>
    </r>
    <r>
      <rPr>
        <vertAlign val="superscript"/>
        <sz val="11"/>
        <color theme="1"/>
        <rFont val="Arial"/>
        <family val="2"/>
      </rPr>
      <t>3</t>
    </r>
    <r>
      <rPr>
        <sz val="11"/>
        <color theme="1"/>
        <rFont val="Arial"/>
        <family val="2"/>
      </rPr>
      <t>.</t>
    </r>
  </si>
  <si>
    <t>278,300 m3</t>
  </si>
  <si>
    <t>48,643 m3</t>
  </si>
  <si>
    <t>350,000 tonnes</t>
  </si>
  <si>
    <t>112,500 tonnes</t>
  </si>
  <si>
    <t>22,339 tonnes in 2015 all waste streams</t>
  </si>
  <si>
    <t>13,449 tonnes (60%)</t>
  </si>
  <si>
    <t>Approx. 1,850 tonnes per month (based on total 22,340 tonnes per year)</t>
  </si>
  <si>
    <t>15,500 tonnes per month in average, but it varies greatly due to tourist season.</t>
  </si>
  <si>
    <t>71,000 tonnes in 2015 (100%)</t>
  </si>
  <si>
    <t xml:space="preserve">225 tonnes per month in average </t>
  </si>
  <si>
    <t>No data available (up till now there approx. 70,000 tonnes have been landfilled but since they have had a more or less constant fire since November 2015, this estimation is very questionable)</t>
  </si>
  <si>
    <t>5,132,000 tonnes (estimation)</t>
  </si>
  <si>
    <t>215,000 tonnes (estimation)</t>
  </si>
  <si>
    <t>131,443 tonnes in 2015 (all waste streams accepted)</t>
  </si>
  <si>
    <t>117,888 tonnes (90%)</t>
  </si>
  <si>
    <t>10,950 tonnes per month in average, but it varies greatly due to tourist season. (Based on all waste accepted 131,443 tonnes)</t>
  </si>
  <si>
    <t>67,362 tonnes (100%)</t>
  </si>
  <si>
    <t>113,500 tonnes (100%)</t>
  </si>
  <si>
    <t>29,000 tonnes (100%)</t>
  </si>
  <si>
    <t>45,000 tonnes (45%)</t>
  </si>
  <si>
    <t>32, 000 tonnes (50%)</t>
  </si>
  <si>
    <t>40,000 tonnes (50%)</t>
  </si>
  <si>
    <t>14,250 tonnes (95%)</t>
  </si>
  <si>
    <r>
      <t>17,032,000 m</t>
    </r>
    <r>
      <rPr>
        <vertAlign val="superscript"/>
        <sz val="11"/>
        <color theme="1"/>
        <rFont val="Arial"/>
        <family val="2"/>
      </rPr>
      <t>3</t>
    </r>
  </si>
  <si>
    <t>56,868 tonnes total, the Landfill Site accepts only non-hazardous waste (100%)</t>
  </si>
  <si>
    <t>93,652.18 tonnes</t>
  </si>
  <si>
    <t>All was non-hazardous. 23,168 tonnes (96%) was classified as Chapter 20 type wastes</t>
  </si>
  <si>
    <t>Monthly average is 4,361 tonnes</t>
  </si>
  <si>
    <t xml:space="preserve">31,398 tonnes, approximately 60% </t>
  </si>
  <si>
    <t>379,332 tonnes (100%)</t>
  </si>
  <si>
    <t>Total MSW: 33,826 tonnes (85%)</t>
  </si>
  <si>
    <t xml:space="preserve">Total amount of incoming wastes: 39,606 tonnes
Total MSW: 33,826 tonnes
Total other non-hazardous wastes: 5,776 t
</t>
  </si>
  <si>
    <t>3,300 tonnes on average</t>
  </si>
  <si>
    <t>241,457.99 tonnes</t>
  </si>
  <si>
    <t>89,268.48 tonnes (37%)</t>
  </si>
  <si>
    <t xml:space="preserve">Average of waste received:  20,121 tonnes
Jan  15,020 tonnes
Feb  14,826 tonnes
Mar  15,505 tonnes
Apr  15,123 tonnes
May   17,311 tonnes
Jun  19,510 tonnes
Jul  23,709 tonnes
Aug  22,036 tonnes
Sep  23,912 tonnes
Oct  25,876 tonnes
Nov  26,577 tonnes
Dec  22,053 tonnes
</t>
  </si>
  <si>
    <t>90,000 tonnes at 31.03.2016</t>
  </si>
  <si>
    <t>150,000 tonnes</t>
  </si>
  <si>
    <t>26,612.25 tonnes</t>
  </si>
  <si>
    <t>305,000.00 tonnes per annum</t>
  </si>
  <si>
    <t>304,753.22 tonnes of  mixed municipal waste were received in landfill in 2015.</t>
  </si>
  <si>
    <t>304,753.22 tonnes (100%)</t>
  </si>
  <si>
    <t>38,442.2 tonnes per annum</t>
  </si>
  <si>
    <t>21,953.55 tonnes (95%)</t>
  </si>
  <si>
    <t>Average 2,000.00 tonnes of waste is managed per month.</t>
  </si>
  <si>
    <t>29,000.00 tonnes per annum</t>
  </si>
  <si>
    <t xml:space="preserve">In 2015 17,564.68 tonnes of waste were landfilled </t>
  </si>
  <si>
    <t>In February 2016, 1,229.50 tonnes of waste were received in the landfill.</t>
  </si>
  <si>
    <t>17,547 tonnes (99.9%)</t>
  </si>
  <si>
    <t>85,200.5 tonnes per annum</t>
  </si>
  <si>
    <t xml:space="preserve">30,124.13 tonnes of mixed municipal waste was received at the site. </t>
  </si>
  <si>
    <t xml:space="preserve">Every month ~2,500.00 tonnes of MSW </t>
  </si>
  <si>
    <t>78,000.00 tonnes / 65,000.00 m3</t>
  </si>
  <si>
    <t>9,619.08 tonnes of waste were accepted in the landfill.</t>
  </si>
  <si>
    <t>~9,138 tonnes (~95%)</t>
  </si>
  <si>
    <t>713.00 tonnes</t>
  </si>
  <si>
    <t xml:space="preserve">65,000 tonnes in 2015.
</t>
  </si>
  <si>
    <t xml:space="preserve">172,700 tonnes in 2015,
</t>
  </si>
  <si>
    <t>170,700 tonnes (99%). All non-hazardous except about 2,000 tonne per year of asbestos containing waste which is deposited in a special section of the landfill.</t>
  </si>
  <si>
    <t>88,790 tonnes (98%). All wastes were non-hazardous except 2,000 tonnes of asbestos waste disposed of in the special section.</t>
  </si>
  <si>
    <t>63,500 tonnes (97%). All non-hazardous except approximately 1,500 tonnes asbestos containing waste which is disposed of in a separate section.</t>
  </si>
  <si>
    <t xml:space="preserve">2015: 21,930 tonnes
</t>
  </si>
  <si>
    <t xml:space="preserve">21,930 tonnes (100%). Currently only non-hazardous wastes are disposed. </t>
  </si>
  <si>
    <t xml:space="preserve">199,500 tonnes in 2015.
</t>
  </si>
  <si>
    <t>Design capacity 99,910 tonnes per year, forecasted total capacity – 2,159,795 m3</t>
  </si>
  <si>
    <t>199,500 tonnes (100%) Non-hazardous waste only.</t>
  </si>
  <si>
    <t>500,000 tonnes</t>
  </si>
  <si>
    <t>300,000 tonnes</t>
  </si>
  <si>
    <t>16,600 tonnes/ month in 2015.</t>
  </si>
  <si>
    <t>239,369.03 tonnes (100%) was non-hazardous MSW.</t>
  </si>
  <si>
    <t>161,098.494 tonnes (100%)</t>
  </si>
  <si>
    <t>total around of 156,150 tonnes</t>
  </si>
  <si>
    <t xml:space="preserve">Based on total waste received (total around of 156,150 tonnes), approximately 13,012 tonnes per month. </t>
  </si>
  <si>
    <t>51,541 tonnes (100%)</t>
  </si>
  <si>
    <t xml:space="preserve">116,652 tonnes in 2015 (100%). Presently only non-hazardous MSW (code 20). 
Up to December 2010, also non-hazardous industrial wastes were received.
</t>
  </si>
  <si>
    <t>133,511 tonnes waste (100%)</t>
  </si>
  <si>
    <t xml:space="preserve">approx.14, 575 tonnes (60%), of waste received in non-hazardous MSW, which is 14,885 tonnes respectively. </t>
  </si>
  <si>
    <t xml:space="preserve">264,474 tonnes (97%) </t>
  </si>
  <si>
    <t>217, 276 tonnes (50%)</t>
  </si>
  <si>
    <t>97, 924.92 tonnes (89%) of non-hazardous wastes (total 110,028 tonnes), from which about 40 % MSW</t>
  </si>
  <si>
    <t>46, 489 tonnes (83% of 56,000 tonnes)</t>
  </si>
  <si>
    <t xml:space="preserve">3 900 tonnes of municipal waste
670 tonnes of industrial non-hazardous wastes
120 tonnes of inert wastes
</t>
  </si>
  <si>
    <t>3,864.6 tonnes (20%) municipal waste, 11,593.8 tonnes (60%) non-hazardous industrial waste, 3,864.6 tonnes (20%) inert waste (construction and demolition waste, excavated soil)</t>
  </si>
  <si>
    <t xml:space="preserve">Ca 900 tonnes of non-hazardous industrial wastes
350 tonnes of municipal wastes
350 tonnes of inert wastes
</t>
  </si>
  <si>
    <t xml:space="preserve">Based on total, 12,000 tonnes approximately 1,000 tonnes per month. </t>
  </si>
  <si>
    <t>Average 2,767 tonnes/month</t>
  </si>
  <si>
    <t>11,964.4 tonnes (Some wastes go to recycling and 20 03 01 goes to the treatment on MBT facility off site)</t>
  </si>
  <si>
    <t>530,965 tonnes</t>
  </si>
  <si>
    <t>388,188 tonnes</t>
  </si>
  <si>
    <t>44,247 tonnes</t>
  </si>
  <si>
    <t>266,188 tonnes</t>
  </si>
  <si>
    <t>266,188 tonnes (100%)</t>
  </si>
  <si>
    <t>46,365 tonnes</t>
  </si>
  <si>
    <t>46,365 tonnes (100%)</t>
  </si>
  <si>
    <t xml:space="preserve">January: 21,281 tonnes
February: 19,283 tonnes
March: 21,808 tonnes
April: 21,789 tonnes
May: 23,001 tonnes
June: 23,247 tonnes
July: 22.730 tonnes
August: 19,920 tonnes
September: 22,377 tonnes
October: 23,856 tonnes
November: 23,602 tonnes
December: 23,187 tonnes
</t>
  </si>
  <si>
    <t xml:space="preserve">January: 3,515 tonnes
February: 3,206 tonnes
March: 3,779 tonnes
April: 3,982 tonnes
May: 4,091 tonnes
June: 4,210 tonnes
July: 4,421 tonnes
August: 4,724 tonnes
September: 4,143 tonnes
October: 3,916 tonnes
November: 3,839 tonnes
December: 3,866 tonnes
</t>
  </si>
  <si>
    <t>168,555 tonnes (90%) approx. non- hazardous MSW</t>
  </si>
  <si>
    <t xml:space="preserve">Yes, not all MSW has been pre-treated to remove recyclables and stabilise the organic fraction.  Minimal amounts in MSW due to source segregation of recyclables and organic waste. </t>
  </si>
  <si>
    <t xml:space="preserve">No pre-treatment of residual waste onsite. Some waste accepted from other pre-treatment sites and from source segregated households. Some waste accepted is pre-treated at MRF before landfilling. 45% (32, 770 tonnes) are accepted on to the site with EWC 200301 (mixed municipal waste). This waste is from residual municipal collections where households and commercial properties segregate dry recyclable and organic waste from residual waste. </t>
  </si>
  <si>
    <t xml:space="preserve">NA. No MBT facility for pre-treatment of MSW before landfilling. Source segregation at homes and civic amenity site is the only facilities available. </t>
  </si>
  <si>
    <t xml:space="preserve">Onsite Civic amenity site open to the public to segregation a range of materials including recyclables and organic/ garden waste. The site acts as a large transfer site in which MSW is deposited in a temporary storage point and bulky material is removed before the remaining waste is bulked up and exported off site to a local EfW facility. Civic amenity sorting and the removal of bulky waste from residual is the only forms of pre-treatment on-site.  </t>
  </si>
  <si>
    <t xml:space="preserve">Bulky waste removed from residual waste prior being sent to EfW facility and civic amenity. No other pre-treatment of residual waste onsite. Some waste is accepted from other pre-treatment sites. </t>
  </si>
  <si>
    <t xml:space="preserve">NA. No MBT facility for pre-treatment of MSW before landfilling. Bulky waste removed from residual waste, source segregation at homes and civic amenity site is the only facilities available. </t>
  </si>
  <si>
    <t xml:space="preserve">No pre-treatment in-situ. The landfill receives waste from an off-site MRF, source separate collection of packaging and off-site compost. </t>
  </si>
  <si>
    <t xml:space="preserve">With the start of the MRF activities in April 2015, it is assumed by the municipality that ca. 90 % of the collected MW has been pre-treated by recuperation of recyclables (waste streams) as paper, plastics, glass and metals. The bio-degradable fraction is not separated at the off-site MRF. No other pre-treatment of MSW and/or its bio-degradable fraction (stabilization) is carried out currently, except an “in situ” self-composting of a small quantity of green (garden) waste in the city park “Ayazmoto”.
</t>
  </si>
  <si>
    <t>The biodegradable fraction of MW is neither separated nor furtherly processed (stabilized) at source/MRF. There is a small quantity of green (garden) waste in the city park “Ayazmoto” that is composted “in situ”.</t>
  </si>
  <si>
    <t xml:space="preserve">Not all MSW is pre-treated prior to landfill. There is a lack of appropriate local facilities and infrastructure. There is some source segregation of packaging waste (Plastics, paper, cardboard, metals and glass) by householders. There is some garden waste (53.3 t for 2015) from parks and public areas. Reportedly, only ca. 5 % of the collected waste  has been pre-treated by sources segregation and the collection of garden waste. </t>
  </si>
  <si>
    <t>There is a lack of appropriate local facilities and infrastructure. There is some source segregation of packaging waste (Plastics, paper, cardboard, metals and glass) by householders. There is some garden waste (53.3 t for 2015) from parks and public areas. There is no MBT or treatment facilities available.</t>
  </si>
  <si>
    <t xml:space="preserve">Not all MSW is pre-treated prior to landfill. There is a lack of appropriate local facilities and infrastructure. There is some source segregation of packaging waste (Plastics, paper, cardboard, metals and glass) by householders. Reportedly only ca. 2 % of collected waste  has been pre-treated before landfilling by separate collection of packaging waste at source and recovery of recyclable materials as plastics, paper, glass and metals. </t>
  </si>
  <si>
    <t>There is a lack of appropriate local facilities and infrastructure. There is some source segregation of packaging waste (Plastics, paper, cardboard, metals and glass) by householders. There is no MBT or treatment facilities available.</t>
  </si>
  <si>
    <t xml:space="preserve">No. The majority of MSW is not pre-treated prior to landfilling. </t>
  </si>
  <si>
    <t xml:space="preserve">Mixed municipal waste – no. 20 03 01; Separately collected non-hazardous municipal wastes (groups 20 and 15): paper, plastics, glass, metals, combined plastic/metallic packaging, toners, biodegradable waste from households, all in plastic bags;  Biodegradable wastes; Construction wastes; Waste from manufacture and services. </t>
  </si>
  <si>
    <t>No pre-treatment for the selection of different waste streams. Source segregation collects paper, glass, plastic packaging, other packaging, metals</t>
  </si>
  <si>
    <t xml:space="preserve">No pre-treatment for the selection of different waste streams. Source segregation collects paper, plastics, glass, metals, combined plastic/metallic packaging, and old batteries. </t>
  </si>
  <si>
    <t xml:space="preserve">Nearly 100% of MSW is being landfilled without any pre-treatment of streams. Only source segregated material is pre-treated to remove contaminants, however garden and food waste is not collected separately and is landfilled.  </t>
  </si>
  <si>
    <t>No, On the tipping face the type of recyclable material found on the site is paper, cardboard, plastic, glass, wood and yard trimmings. The waste discharged by vehicles contained mostly food scraps, wood and yard trimmings.</t>
  </si>
  <si>
    <t>Municipal Waste; Bulking wastes; Green waste and pre-sorted organic; Sorted separated waste</t>
  </si>
  <si>
    <t xml:space="preserve">Yes all waste received  go through the MBT facility onsite. </t>
  </si>
  <si>
    <t xml:space="preserve">Y (Composting Facility) </t>
  </si>
  <si>
    <t xml:space="preserve">The landfill operates a treatment line for sorting MSW. The line is currently in trial operation and they are testing processing different kinds of MSW and industrial waste.
The principle operation is the separation of metals and sieving remainder into two fractions. The lightweight fraction (oversize) is uses as alternative fuel and heavyweight fraction (undersize) is uses as technological layer in the body of the landfill. The pre-treatment is not applied in 100% cases at the moment as the treatment plant is in the commissioning phase. Once commissioned the plant will treat all incoming waste. On the same site as the landfill is a composting area where separately collected biodegradable materials which are suitable for composting are processed.
</t>
  </si>
  <si>
    <t xml:space="preserve">The landfill operates a treatment line for sorting MSW. The line is currently in trial operation and they are testing processing different kinds of MSW and industrial waste.
The principle operation is the separation of metals and sieving remainder into two fractions. The lightweight fraction (oversize) is uses as alternative fuel and heavyweight fraction (undersize) is uses as technological layer in the body of the landfill. The pre-treatment is not applied in 100% cases at the moment as the treatment plant is in the commissioning phase. 
Once commissioned the plant will treat all incoming waste
</t>
  </si>
  <si>
    <t xml:space="preserve"> Next to the landfill is a composting facility where biological waste which is suitable for composting is diverted. About 1,500 tons per year of bio-waste is separately collected through the brown bin system (about 10% of the all MSW). This is composted. The product of composting (low quality compost) is used as reclamation layer. The bio-waste collection system only removes a proportion of the biodegradable material in the MSW. A large proportion of the biodegradable component remains in the residual MSW waste stream, which is landfilled directly without treatment.
 In the future (2017) the operator plans to install simple technology for sorting lightweight and heavyweight fractions of MSW. The technology will be mainly by a rotary sieve which will separate oversize (lightweight) fraction and undersize (heavyweight) fractions. The lightweight fraction will be transported to the incinerator facility in Liberec city (50 km away). The heavyweight fraction will be landfilled on the landfill.</t>
  </si>
  <si>
    <t>Accepted on site in 2014: 1,796,341 tonnes (straight to landfill) + 186,385 tonnes (to Mechanical Recycling and Composting plant) = 1,982,726 tonnes</t>
  </si>
  <si>
    <t xml:space="preserve">MBT is applied to part of the waste to remove recyclables and stabilise the organic fraction, however this is only to a small fraction of MSW. </t>
  </si>
  <si>
    <t xml:space="preserve">No sorting for removal of recyclables or biostabilisation of the MSW takes place on site. Sorting is carried out only in the MRF. MRF is in the wider landfill area, adjacent to the tipping area and cells, separates recyclables and sends residual waste to the tipping area nearby. </t>
  </si>
  <si>
    <t>no. Pre-treatment as far as sorting is concerned, is carried out by householders (source segregation- blue collection bins for recyclable materials - paper, glass, plastic and metal), while municipalities are responsible for the collection and shipment. The majority of incoming waste to the landfill derives from the green bins residual bins which does not undergo an further pre-treatment prior to landfill. There are no MSW pre- treatment activities on-site, only MRF for the sorting of source segregated recyclables.</t>
  </si>
  <si>
    <t>NA. Source segregation by households is conducted, but there is no other form of MSW pre-treatment prior to landfilling.</t>
  </si>
  <si>
    <t xml:space="preserve">NA. Source segregation by households is conducted, but there is no other form of pre-treatment prior to landfilling. A relatively large proportion of recyclables could be separated if they were pre-sorted either at the source or in MRF from the observations on the tipping face (An estimate could be around 20% recyclable material). More than 40% of MSW that arrives at the landfill site is organic waste and contains biodegradable material. A large percentage, possibly 50% could be separated.
</t>
  </si>
  <si>
    <t>no. Pre-treatment as far as sorting is concerned, is carried out by householders (source segregation- blue collection bins for recyclable materials - paper, glass, plastic and metal), while municipalities are responsible for the collection and shipment. The majority of incoming waste to the Mavrorahi landfill derives from the green bins residual bins which does not undergo an further pre-treatment prior to landfill. There are no waste treatment activities on-site.</t>
  </si>
  <si>
    <t>NA. Source segregation by households is conducted, but there is no other form of pre-treatment prior to landfilling.</t>
  </si>
  <si>
    <t xml:space="preserve">NA. Source segregation by households is conducted, but there is no other form of pre-treatment prior to landfilling. The Landfill Operator's estimation is around 30% are recyclables on the tipping face. There is no separation of organic waste from the residual waste therefore 100% of such material is disposed in the landfill.  </t>
  </si>
  <si>
    <t xml:space="preserve">January 5,051 tonnes
February 4,828  tonnes
March 5,424 tonnes
Αpril 6,573 tonnes 
Μay 9,397 tonnes
June 10,015 tonnes
July 11,134 tonnes
Αaugust 11,785 tonnes
September 10,314 tonnes
October 8,259  tonnes
November 5,570 tonnes
December 5,302 tonnes
</t>
  </si>
  <si>
    <t xml:space="preserve">There is a system of Mechanical – Biological pre-treatment of waste in operation on site, dry recyclables such as paper, plastic, metal, aluminium are separated with organic waste as intermediate product and compost as the final product. Waste after it is shredded by the shredder enters through a conveyor belt into a sieve of 6cm, where it is divided into two fractions, the drier one consists of plastic, metal and paper and it is transferred directly with a press container into the landfill, while the other consists mainly of organic material, it is thin, nearly of amount as the first fraction and it is led into the biological cells for rapid aerobic bio oxidation. 
More specifically the incoming waste is received, weighed and controlled. Then, it is shredded, undergoes a screening procedure where the organic part is taken apart and und in undergoes biostabilisation and the dry part ends up in the landfill area. 
All waste is treated through the MBT, excluding bulky waste that cannot be treated through the facility. 
</t>
  </si>
  <si>
    <t xml:space="preserve">There is a system of Mechanical – Biological pre-treatment of waste in operation on site, dry recyclables such as paper, plastic, metal, aluminium are separated with organic waste as intermediate product and compost as the final product. Waste after it is shredded by the shredder enters through a conveyor belt into a sieve of 6cm, where it is divided into two fractions, the drier one consists of plastic, metal and paper and it is transferred directly with a press container into the landfill. Recyclable materials are still landfilled, not sure if better treatment/ disposal could be considered in the future. Organic waste is stabilised before landfilling. </t>
  </si>
  <si>
    <t>All municipal waste has high percentage of biodegradable material, , since no sorting is taking place at source (home). The organic fraction is being separated on site. 55% (12780 tonnes) of the total tonnage (23,236 tonnes) is organic waste. An estimated 90-95% of biodegradable material is removed through treatment All biodegradable material is stabilized in the accelerated bio-oxidation cell with the aid of forced airflow. There are specific cells in the landfill site where composting is carried out with airflow. This results to the stabilization and sanitization of the waste. It is compost that is used for Landfill site/cells covering.</t>
  </si>
  <si>
    <t>No, the majority of MSW is not pre-treated prior to landfilling. Source segregation of recyclables by households and a civic amenity site reduce the amount of residual waste disposed by households. However there is no further treatment of residual waste before landfilling</t>
  </si>
  <si>
    <t xml:space="preserve">There is no MBT or stabilisation of the organic fraction. Source segregation and segregation at the civic amenity site. Any remaining organic material in the residual waste is not stabilised prior to landfilling. Some recyclable material such as wood garden waste that has been shredded and used as daily cover, no food or large bulks of garden waste visible. </t>
  </si>
  <si>
    <t>The site mainly receives mixed municipal waste, which are mechanically treated (coarse shredding) and after disposed in the landfill. Mainly 20.03.01, 20.03.03, 20.03.06, 19.12.12.</t>
  </si>
  <si>
    <t xml:space="preserve">Presently, only coarse mechanical treatment shredding and removing metals. Biodegradable materials are no removed temporary. </t>
  </si>
  <si>
    <t xml:space="preserve">25.76% of all waste accepted was EWC code 20 03 01. and 21,503 tonnes were not pre-treated before disposal. There is no MBT onsite. The landfill disposes of MSW directly from collection rounds and from other pre-treatment facilities. </t>
  </si>
  <si>
    <t xml:space="preserve">NA, onsite. On the tipping face some loads contain potentially recyclable materials (e.g. plastic, wood, and paper) but they are not easily removable and account for 20%. The share of biodegradable material is less of 10 % </t>
  </si>
  <si>
    <t xml:space="preserve">NA, onsite. On the tipping face some loads contain potentially recyclable materials (e.g. plastic, wood, and paper) but they are not easily removable and account for 20%. The share of biodegradable material is less of 10 %. </t>
  </si>
  <si>
    <t>NA, onsite. On the tipping face the share of biodegradable material is less of 10 %. It is unclear if this has been stabilised or not at other pre-treatment sites.</t>
  </si>
  <si>
    <t xml:space="preserve">Onsite MBT place, that shreds and sieves waste before the heavy biodegradable fraction is bio-stabilised. Sieving process removes the biodegradable fraction and the a magnetic separator removes metals. Biodegradable fraction (heavy fraction) is bio-stabilised offsite. </t>
  </si>
  <si>
    <t xml:space="preserve">Onsite MBT place, that shreds and sieves waste before the heavy biodegradable fraction is bio-stabilised. Sieving process removes the biodegradable fraction and the a magnetic separator removes metals. Biodegradable fraction (heavy fraction) is bio-stabilised offsite. The light fraction (after shredding sieving and metal removal) is transported to the tipping face. </t>
  </si>
  <si>
    <t xml:space="preserve">The MBT process only removes metals and the organic material for bio-stabilisation. </t>
  </si>
  <si>
    <t>Incoming waste is landfilled without pre-treatment. The pre-treatment technology available on site can not be used in winter. Paper, plastic, glass and biodegradable waste is seen at the landfilled waste.</t>
  </si>
  <si>
    <t>Approximately 30,121 tonnes (&gt;99% was non-hazardous MSW)</t>
  </si>
  <si>
    <t>Non-hazardous mixed municipal, non-hazardous dredging spoil, non-hazardous health care waste, wastewater screening wastes</t>
  </si>
  <si>
    <t>Various non-hazardous industrial wastes, wastes from aerobic treatment of solid wastes, screenings from wastewater treatment plants, paper and plastic from mechanical treatment of waste, mixed municipal wastes, separately collected clothes and textiles, non-biodegradable wastes from gardens and parks.</t>
  </si>
  <si>
    <t>Most of the biodegradable material contained in MSW is removed and is stabilised using anaerobic digestion and composting.</t>
  </si>
  <si>
    <t>Source segregation is also in place at householder level. Pre-treatment facility was constructed in 2011. It includes shredding, screening of biodegradable fraction and manual separation of recyclables. Biodegradable fraction is composted, compost is used for waste covering and reinforcement of landfill slopes. All incoming municipal waste is pre-treated.</t>
  </si>
  <si>
    <t xml:space="preserve">Source segregation is also in place at householder level.  Incoming waste is pre-treated at the sorting line which includes waste shredding, screening of biodegradable waste and manual separation of recyclables. The new up-to date pre-treatment plant has been constructed and started operating from the beginning of May 2016. The new plant will ensure adequate pre-treatment required by the Malagrotta judgement. </t>
  </si>
  <si>
    <t xml:space="preserve">No pre-treatment takes place on-site except some minor removal of bulky waste at dedicated area. One third of the municipal waste generated in Malta is being pre-treated through the MTP/AD at the Sant’Antnin Waste Treatment Plant which includes:
1. Dry mechanical treatment – Collection, sorting, baling and storage of waste 
2. Wet mechanical treatment – production of biological waste suspension (slurry) through mixing, screening and sedimentation 
3. Biological treatment – hydrolysis and digestion of the biological waste suspension (slurry) for generation of biogas to produce heat/ power (CHP)
In 2016, with the operation of the Malta North Waste Treatment Plant the remaining mixed municipal waste shall be pre-treated prior to landfilling.
</t>
  </si>
  <si>
    <t xml:space="preserve"> Not all material is pre-treated currently through MBT and therefore not all waste streams segregated after collection before the landfill. </t>
  </si>
  <si>
    <t xml:space="preserve">The proportion of MSW that is treated: Biodegradable fraction is separated and stabilised using AD. Not all material is currently pre-treated and some biodegradable waste is landfilled without pre-treatment. </t>
  </si>
  <si>
    <t xml:space="preserve">The MT plant separates recyclable iron metal (not aluminium) and scrap, plastics (PET, HDPE, film, mixed plastics), glass, “liquid food cardboard packaging” (e.g. “Tetra pack”), WEEE, as well as biodegradable waste. The recyclables that are separated at the MT plant are exported from site for recovery. The paper and cardboard is so contaminated that it is kept together with the biodegradable waste. The residual waste of MT (code 19) goes to the landfill. Up to the working capacity of MT plant, the non-hazardous MSW (code 20 03 01) delivered to “Barlavento site” undergoes pre-treatment in this unit. Even though the MT is authorised to have a maximum annual capacity of 150,000 tonnes/year, its actual working capacity is 110,000 tonnes/year. So, approximately 60,000 tonnes had no pre-treatment and went straight to landfill.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</si>
  <si>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 xml:space="preserve">The MT plant separates recyclable iron metal (not aluminium) and scrap, plastics (PET, HDPE, film, mixed plastics), glass, “liquid food cardboard packaging” (e.g. “Tetra pack”), WEEE, as well as biodegradable waste. The paper and cardboard is so contaminated that it is kept together with the biodegradable waste. The residual waste of MT (code 19) goes to the landfill. Up to the working capacity of MT plant, the non-hazardous MSW (code 20 03 01) delivered to “Barlavento site” undergoes pre-treatment in this unit. Even though the MT is authorised to have a maximum annual capacity of 150,000 tonnes/year, its actual working capacity is 110,000 tonnes/year. So, approximately 60,000 tonnes had no pre-treatment and went straight to landfill.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</si>
  <si>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 xml:space="preserve">The MT plant separates recyclable iron metal (not aluminium) and scrap, plastics (PET, HDPE, film, mixed plastics), glass, “liquid food cardboard packaging” (e.g. “Tetra pack”), WEEE, as well as biodegradable waste. The paper and cardboard is so contaminated that it is kept together with the biodegradable waste.  The residual waste of MT (code 19) goes to the landfill. Up to the working capacity of MT plant, the non-hazardous MSW (code 20 03 01) delivered to “Barlavento site” undergoes pre-treatment in this unit. Even though the MT is authorised to have a maximum annual capacity of 150,000 tonnes/year, its actual working capacity is 110,000 tonnes/year. So, approximately 60,000 tonnes had no pre-treatment and went straight to landfill.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</si>
  <si>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 xml:space="preserve">Except under abnormal circumstance all non-hazardous MSW arriving at “Resiestrela site” in the existing MBT unit, in which the mechanical treatment is automatic (yet, being fine-tuned manually) and the biological treatment is by composting. 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after which it still contains a relevant amount of contaminating pieces of non-biodegradable waste (i.e. plastics). 
At this stage, it is biostabilised by composting. </t>
  </si>
  <si>
    <t xml:space="preserve">Yes MBT onsite, treats all waste. 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after which it still contains a relevant amount of contaminating pieces of non-biodegradable waste (i.e. plastics). 
At this stage, it is biostabilised by composting. </t>
  </si>
  <si>
    <t xml:space="preserve">Yes. 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after which it still contains a relevant amount of contaminating pieces of non-biodegradable waste (i.e. plastics). At this stage, it is biostabilised by composting. </t>
  </si>
  <si>
    <t xml:space="preserve">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At this stage, it is biostabilised by composting. </t>
  </si>
  <si>
    <t>Approximately 85% of the municipal waste accepted on site is landfilled without pre-treatment. It is estimated that the untreated disposed waste contains about 20% recyclable waste (expressed gravimetrically). Part of these materials could be separated relatively easy. It is estimated that the untreated disposed waste contains about 50% biodegradable waste (expressed gravimetrically). There are pre-treatment facilities onsite for the treatment of sources segregated materials. There is also an MBT plant in construction and it is expected that almost all non-hazardous  MSW received in the Eco Bihor landfill to be pre-treated to the required standard.</t>
  </si>
  <si>
    <t xml:space="preserve">No MBT, but some sorting and removal of recyclables on site. Not all waste is treated prior to landfilling. There is composting on site but is for source segregated biodegraded material and not the biodegradable fraction within the MSW residual waste. </t>
  </si>
  <si>
    <t xml:space="preserve">Only Mechanical sorting and segregation onsite. The sorting process ensures the removal of recyclable waste (paper/cardboard, metal and plastic). There is no biological segregation or stabilisation prior to landfilling. </t>
  </si>
  <si>
    <t>There is a sorting plant (16,000 tonnes/year capacity) for source segregated recyclables, a composting plant (20,000 tonnes/year capacity) and a construction and demolition waste treatment plant (32,000 tonnes/year capacity). In addition, a selection of the recyclable waste (especially PET) from the landfilled waste is done at the working face (approx. 30 people are involved in this activity). This activity is done in order to reduce the landfilled waste volume and for landfill capacity saving. 870 tones of PET were selected in 2015.</t>
  </si>
  <si>
    <t xml:space="preserve">The biodegradable fraction separated from the source segregated materials is composted, however any biodegradable material within the MSW is not biostabilised prior to landfill. </t>
  </si>
  <si>
    <t>110 028 tonnes of non-hazardous wastes</t>
  </si>
  <si>
    <t>NA. No biological stabilisation of the organic fraction. Materials used as fuel are separated and organic fraction goes to the landfill. Green waste (waste from parks, gardens and similar) is forbidden to landfill by legislation. Biodegradable waste accepted to the landfill is only as a part of mixed municipal waste and this waste is not stabilised. Biodegradable waste is also found in the waste after MBT and is not biostabilised prior to landfill.</t>
  </si>
  <si>
    <t>Kalná and Hronom (Nitra region)</t>
  </si>
  <si>
    <t xml:space="preserve">NA. No pre-treatment of MSW prior to landfilling. Slovak legislation requires separation at source of several waste streams from municipal waste (described in country report) - source segregated materials include paper, glass, metals, PET, PE foils, polystyrene. No garden waste can be landfilled. This is strictly controlled by Slovak Environmental Inspectorate under penalty.
Food waste can be a part of a mixed municipal waste as not all municipalities must separately collect food waste.
</t>
  </si>
  <si>
    <t xml:space="preserve">No garden waste can be landfilled. This is strictly controlled by Slovak Environmental Inspectorate under penalty.
Food waste can be a part of a mixed municipal waste as not all municipalities must separately collect food waste. Biodegradable waste that is still in the residual waste is not biostabilised prior to landfilling. </t>
  </si>
  <si>
    <t xml:space="preserve">Non-hazardous MSW is not sorted on site or biostabilised prior to landfilling. Source segregated waste is pre-treated with Sorting and pressing (baling) of recyclables according to the permit No OU-MT-OSZP-2014/010019-OH.Mi on 10.10.2014 to produce Ruff. Any residual waste from pre-treatment not suitable for RDF is landfilled. </t>
  </si>
  <si>
    <t>Most of the waste accepted to the landfill comes from household and national legislation does not require any pre-treatment of mixed municipal waste. The Slovak legislation requires separation at source of several waste streams from municipal waste (described in country report). No other pre-treatment is required.</t>
  </si>
  <si>
    <t>Žiar and Hronom (Banská Bystrica region)</t>
  </si>
  <si>
    <t>No treatment on site. About 60 % of all accepted wastes (19,323 tonnes accepted) come from the pre-treatment facility (shredding, material sorting and metals removal). The pre-treatment does not include any biostabilisation of the organic fraction.</t>
  </si>
  <si>
    <t xml:space="preserve">No, especially mixed municipal waste is directly landfilled without any pre-treatment with the exception of separate collection of selected waste types </t>
  </si>
  <si>
    <t xml:space="preserve">There is no pre-treatment onsite. About 60 % of all accepted wastes (19,323 tonnes accepted) come from the pre-treatment facility (shredding, material sorting and metals removal). The pre-treatment does not include any biostabilisation of the organic fraction. All other MSW is not pre-treatment prior to landfill. </t>
  </si>
  <si>
    <t xml:space="preserve">The 60% if MS that is pre-treated prior to landfill sorts materials and removes metals, however it does not segregate the organic fraction. Source segregation at home separates paper, plastics, glass, metals and green waste and it is forbidden to landfill source segregated materials. </t>
  </si>
  <si>
    <t xml:space="preserve">Biodegradable waste must be separated in source and it is forbidden to landfill separated biodegradable waste by legislation. Any organic waste that is still in the MSW is not separated by pre-treatment and is not biostabilised prior to landfilling. </t>
  </si>
  <si>
    <t xml:space="preserve">Yes all waste received go through the shredding and separate the heavy and light fraction. Metals are removed on site, other recyclable materials are removed by treatment offsite. </t>
  </si>
  <si>
    <t xml:space="preserve">MBT is not specifically mentioned, but all recyclable materials are removed from the residual waste before landfilling. Residual waste is tested to ensure that it meets the required limits for TOC, AT4 and caloric values. </t>
  </si>
  <si>
    <t xml:space="preserve">Separated into heavy and light fraction, metals removed onsite all other recyclables are removed off site. Does not specify the recyclables that are removed off site. </t>
  </si>
  <si>
    <t xml:space="preserve">Yes. Treatment of mixed municipal waste is carried out, outside of the location of landfill Špaja dolina. Treatment of mixed municipal waste for the company Javno komunalno podjetje Grosuplje is carried out on the MBT facility of company Snaga d.o.o. Ljubljana. After treatment of mixed municipal waste residual waste is disposed on the landfill Špaja dolina. </t>
  </si>
  <si>
    <t xml:space="preserve">Yes MBT pre-treatment of mixed MSW. Paper, plastic, metal and glass separated from the light fraction (substitute fuel) and heavy (organic) fraction. Organic fraction is biostabilised before being disposed of. </t>
  </si>
  <si>
    <t>Yes MBT pre-treatment of mixed MSW. Paper, plastic, metal and glass separated from the light fraction (substitute fuel) and heavy (organic) fraction. 1) Heavy (organic) fraction of 20 03 01 in 1st paragraph with treatment by D8; In the hall for biological treatment heavy fraction of mixed municipal waste from the sorting procedure is treated by D8 (biostabilisation) - biological treatment which results stabilised organic fraction which are discarded by D1.</t>
  </si>
  <si>
    <t>No pre-treatment is carried out on-site for residual waste.
Separate collected packaging is sorted on-site and rejects from this plant are landfilled.
There is separate collection in place at least for paper and cardboard, light packaging, glass, bio-waste, bulky waste, WEEE, batteries, medicine waste and construction and demolition waste.</t>
  </si>
  <si>
    <t xml:space="preserve">Residual waste has not been pre-treated.
Waste from separate collection has been treated as only rejects from those treatment plants are landfilled (composting plants (that compost garden waste and sludge from wastewater treatment plants), biometanisation plants (treating separate collected bio-waste and slurry) packaging sorting plants or bulky waste treatment plants). There is no pre-treatment plant for residual waste in Pamplona region yet, but it is planned to have an MBT plant prior to 2020. 
</t>
  </si>
  <si>
    <t>NA, Source segregated recyclables are sorted, but no stabilisation and no pre-treatment of residual MSW. 
There is separate collection in place at least for paper and cardboard, light packaging, glass, bio-waste, bulky waste, WEEE, batteries, medicine waste and construction and demolition waste.</t>
  </si>
  <si>
    <t>NA. No pre-treatment of residual MSW. There is separate collection in place at least for paper and cardboard, light packaging, glass, bio-waste, bulky waste, WEEE, batteries, medicine waste and construction and demolition waste.</t>
  </si>
  <si>
    <t>NA. No biostabilisation of the biodegradable fraction of the MSW prior to landfilling. There is separate collection in place at least for paper and cardboard, light packaging, glass, bio-waste, bulky waste, WEEE, batteries, medicine waste and construction and demolition waste.</t>
  </si>
  <si>
    <t xml:space="preserve">No. There is no pre-treatment onsite, it is a disposal site only. 55,537 tonnes of waste with EWC code starting with 19 was accepted in 2015. This accounts for 14% of all waste accepted (384,035 tonnes in 2015). Source segregation at houses include dry recycling (paper, card, plastics, metals and glass) and food and garden segregation. 75% (289,635 tonnes) are accepted on to the site with EWC 200301 (mixed Municipal waste). This waste is received directly from residual municipal collections where households and commercial properties segregate dry recyclable and organic waste from residual waste. </t>
  </si>
  <si>
    <t xml:space="preserve">No pre-treatment. However, source segregation at houses include dry recycling (paper, card, plastics, metals and glass) and food and garden segregation. Scotland have introduced legislation that requires all businesses to source segregate metal, plastic, glass, paper and card from Jan 2014. Food waste is also segregated by food businesses that produce over 5kg of food waste per week. There is also a ban on any metal, glass, paper, card and food that is collected separately for recycling from going to incineration or landfill by 2014. </t>
  </si>
  <si>
    <t xml:space="preserve">About 150 tonnes of paper, plastic, metal, glass and other packaging waste is sorted and the remaining gets landfilled. The rest, about 94-95% that gets landfilled without pre-treatment. Pre-treatment 
- There is a sorting hall at the site, which carries out the sorting of paper, plastic, glass
- Metal is collected together with plastic
- Paper, plastic gets into bales
-Green waste (biodegradables) gets composted and stabilised before sending to the landfill tipping face.
</t>
  </si>
  <si>
    <t>No, the majority of waste in the Berettyóújfalu Regional Municipal Solid Waste Landfill and Recycling Site does not get pre-treated to the required standard by the Malagrotta judgement</t>
  </si>
  <si>
    <t>In 2015 about 27,500 tonnes of the total 55,000 tonnes annual accepted amount of non-hazardous municipal waste ended up in this landfill without pre-treatment.</t>
  </si>
  <si>
    <t xml:space="preserve">Unknown all waste types accepted </t>
  </si>
  <si>
    <t xml:space="preserve"> Biodegradable waste gets to a separate area, where it goes through an aerobic stabilisation (2800 tonnes/year.
Mixed construction waste (EWC 17 09 04, 17 01 07, EWC 17 01 01 also gets to a separate area, where it goes through crushing and the light fraction gets landfilled, while heavy fraction is used for basis of the internal road (8.000 tonnes / year).
Selection and baling of paper, cardboard, packaging waste, glass (2.000 tonnes / year).
Glass and EWC 20 from the region mainly gets to the neighbouring site of the Kisalföldi Regionális Hulladékhasznosító Non-Profit Kft. – Kisalföld Regional Waste Recycling Non-Profit Kft. – this is the Municipal Waste Service Contractor) which sends it here to this site as EWC 19.
</t>
  </si>
  <si>
    <t xml:space="preserve">Based on the 27,500 tonnes of MSW disposed of to landfill, an average over 12 months would be 2292 tonnes per month.  </t>
  </si>
  <si>
    <t xml:space="preserve">H-7432 Hetes Land register 062/1/A-D 
GPS: 46°22'48.0"N 17°40'58.9"E
</t>
  </si>
  <si>
    <t>270,000 m3</t>
  </si>
  <si>
    <t>180,000 m3</t>
  </si>
  <si>
    <t>20,000 tonnes</t>
  </si>
  <si>
    <t>20,000 tonnes (100% MSW)</t>
  </si>
  <si>
    <t xml:space="preserve">about 800-1200 tonnes / month 
This can be doubled up in the summer season, as the Balaton is a popular tourist area  in the summer.
</t>
  </si>
  <si>
    <t xml:space="preserve">There is a mechanical pre-treatment line which sorts:
- paper
- PET
- metal and glass is not sorted out and 
- there is no biostabilisation.
</t>
  </si>
  <si>
    <t>According to site contacts, about 10,000 tonnes of the total of 20,000 tonnes of waste received per year is diverted to the local pre-treatment equipment. In our opinion this is less than 10% due to the low capabilities of the sorting equipment and conditions for pre-treatment in the IPPC permit of the facility.</t>
  </si>
  <si>
    <t xml:space="preserve">There is no segregation of the biodegradable fraction of the MSW prior to landfilling. All biodegradable material is landfilled without biostabilisation. </t>
  </si>
  <si>
    <t xml:space="preserve">ztazámor Land register nr.: 073
GPS: 47°22'44.5"N 18°47'51.6"E
</t>
  </si>
  <si>
    <t>3.5 million m3</t>
  </si>
  <si>
    <t>2.5 million m3</t>
  </si>
  <si>
    <t>250,000 tonnes</t>
  </si>
  <si>
    <t>220,000 tonnes (88%)</t>
  </si>
  <si>
    <t xml:space="preserve">There is a Mechanical treatment process:
- sorting of portion over 8 cm and below 30 cm – this goes to incineration to the Mátrai Power Station in Visonta (Hungary)
- about 100,000 tonnes are handed over to Reston Kft. (a contractor carrying out the pre-treatment of waste. About 60% of this portion is going to be 19 12 10 or RDF (Residual Derived Fuel) waste, which can be / is incinerated
- the rest (40%) is landfilled locally as 20 03 01
There is no biostabilisation process on site. </t>
  </si>
  <si>
    <t>The waste in the Pusztazámor Regional Municipal Solid Waste Landfill does not get pre-treated to the required standard by the Malagrotta judgement.  Approximately 150,000 tonnes of the total 250,000 tonnes annual amount of non-hazardous municipal waste received at the landfill is landfilled without pre-treatment. Approximately 60% is untreated.</t>
  </si>
  <si>
    <t xml:space="preserve">No, about 150,000 tonnes of the total 250,000 tonnes annual amount of non-hazardous municipal waste received at the landfill is landfilled without pre-treatment. There is a Mechanical treatment process:
- sorting of portion over 8 cm and below 30 cm – this goes to incineration to the Mátrai Power Station in Visonta (Hungary)
- about 100,000 tonnes are handed over to Reston Kft. (a contractor carrying out the pre-treatment of waste. About 60% of this portion is going to be 19 12 10 or RDF (Residual Derived Fuel) waste, which can be / is incinerated
- the rest (40%) is landfilled locally as 20 03 01
</t>
  </si>
  <si>
    <t xml:space="preserve">No MBT facility onsite. There is mechanical sorting to remove the fraction suitable for incineration and RDF. Approximately 60% of all MSW is treated like this. There is no biostabilisation of the organic fraction. </t>
  </si>
  <si>
    <t xml:space="preserve">H- 6521 Vaskút,
GPS: 46°07'30.1"N 19°02'13.1"E
IPPC Environmental Client ID: 101 612 792
</t>
  </si>
  <si>
    <t xml:space="preserve">735,000 m3 Composting: 19,800 t/year
MBT: 63,500 t/year
Pre-treatment for incineration: 12,530 t/ year
</t>
  </si>
  <si>
    <t>Expected operational period: 26 years (according to their IPPC permit.</t>
  </si>
  <si>
    <t>approximately 60-70,000 tonnes</t>
  </si>
  <si>
    <t>55,000 tonnes (92%- 78%)</t>
  </si>
  <si>
    <t xml:space="preserve">Pre-treatment 
- municipal waste gets grinded, then metal portion gets sorted out then, following this sorting of fraction over 8 cm and then below 8 cm. 
- Air separation follows then. The heavy fraction gets sorted out, the rest gets to the shredder, which gives the fraction that can be incinerated.
- The fraction under 8 cm will gets composted using GORE technology (bio stabilisation). Following the 28 days cycle of composting the compost gets sieved.
- the fraction between 4-8 cm gets landfilled, the fraction under 4 cm will be used for coverage material
</t>
  </si>
  <si>
    <t xml:space="preserve">about 2800 tonnes/month </t>
  </si>
  <si>
    <t xml:space="preserve">There is mechanical and biological treatment prior to landfilling, however there was still recyclable material visible on the tipping face after pre-treatment. </t>
  </si>
  <si>
    <t xml:space="preserve">The pre-treatment of the MSW include the separation of the smaller (under 8cm) fraction before being composted and stabilised. The stabilised material is then landfilled. </t>
  </si>
  <si>
    <t xml:space="preserve">Carretera Peñacerrada A-2124 (Km. 5)
01194 Vitoria-Gasteiz
</t>
  </si>
  <si>
    <t>Stabilised waste of the Mechanical Biological Treatment plant (MBT) of Vitoria-Gasteiz and Rejects from mechanical selection of recyclable waste from the MBT plant (19 05 01 and 19 05 99). Street cleaning waste (200303). (19 12 12). Until June 2015: residual waste of municipal waste (20 03 01). Bulky waste treatment plant rejects (20 03 07). Waste from cleaning of small illegal landfills (20 03 03). Waste from park and garden waste (only big tree trunks, as smaller branches and grass are sent to composting plants): 20 02 01. Other industrial waste.</t>
  </si>
  <si>
    <t xml:space="preserve">It is not specified. Landfill cannot go higher than 672 m above sea level. In 2005 it was expected to have capacity until 2025. </t>
  </si>
  <si>
    <t>71,152 tonnes (84% )</t>
  </si>
  <si>
    <t>84,659 tonnes</t>
  </si>
  <si>
    <t>January: 7,564 tonnes
February: 7,527 tonnes
March: 7,448 tonnes
April: 7,175 tonnes
May: 8,241 tonnes
June: 7,206 tonnes
July: 6,734 tonnes
August: 5,058 tonnes
September: 6,942 tonnes
October: 7,574 tonnes
November: 6,737 tonnes
December: 6,446 tonnes</t>
  </si>
  <si>
    <t xml:space="preserve">Until June 2015 75% of the waste coming to the landfill was pre-treated but 25% of the residual waste was sent to landfill and not to the MBT plant.
Since June 2015 all the residual waste goes to the MBT plant, therefore almost all the waste is pre-treated. Rejects from the MBT plant contain dirty plastic or cardboard that could not be sorted.
There are small quantities of waste like park and garden waste (a small part of the park and garden waste generated in the area) and bulky waste (also a small part of the bulky waste generated in the area) that are sent to landfill instead of composting or recycling plants
</t>
  </si>
  <si>
    <t>Since June 2015 all the residual waste goes to the MBT plant, therefore almost all the waste is pre-treated. Rejects from the MBT plant contain dirty plastic or cardboard that could not be sorted.</t>
  </si>
  <si>
    <t xml:space="preserve">4 – More than 50% of non-hazardous MSW received  is likely to be pre-treated to the required standard </t>
  </si>
  <si>
    <t xml:space="preserve">No pre-treatment on site, however, since June 2015 no untreated residual waste comes to landfill, as they are directed to the MBT plant. It should be noted that is large amounts of recyclable materials arrive on site such as wood, tyres or cardboard, they are rejected from the site. Waste that are not accepted in the landfill include paper and cardboard, metals, construction and demolition waste, glass, wood, plastic and metal packaging and  end of use tyres with an external diameter smaller than 1,400 mm, except from bicycles. </t>
  </si>
  <si>
    <t xml:space="preserve">Local MBT plant that has treated all municipal waste from Alva since June 2015 and the rejected waste is sent to landfill. MBT separates out plastics, card, cartons, metals, aluminium and glass. </t>
  </si>
  <si>
    <t>Local MBT plant that has treated all municipal waste from Alva since June 2015 and the rejected waste is sent to landfill. MBT separates out plastics, card, cartons, metals, aluminium and glass.  The rejects from the MBT plant contain paper and plastic waste that could not be sorted in the MBT plant are sent to landfill. There is a separate collection for paper, packaging and glass, batteries, medicines, WEEE, textiles, park and garden waste, construction and demolition waste and bulky waste. There is also selective collection for bio-waste, but not in all the area of the landfill.</t>
  </si>
  <si>
    <t xml:space="preserve">The site accepts the 19 05 01 non-composted fraction of municipal and similar wastes and 20 02 01 biodegradable waste without any biostabilisation. Organic matter from the MBT plant is stabilised.
</t>
  </si>
  <si>
    <t>Daily (about 60 tonnes; 15 - 20 vehicles)</t>
  </si>
  <si>
    <t xml:space="preserve">The small amount of MSW that is pre-treated is mechanically sorted and the biodegradable fraction is biostabilised prior to landfilling, however the majority of the waste is not pre-treated prior to landfilling. </t>
  </si>
  <si>
    <t xml:space="preserve">The small amount of MSW that is pre-treated is sent to a sorting hall at the site, which carries out the sorting of paper, plastic, glass and the biodegradable fraction. All other MSW is not pre-treated prior to landfilling
- Metal is collected together with plastic
- Paper, plastic gets into bales
-Green waste (biodegradables) gets composted and stabilised before sending to the landfill tipping face. </t>
  </si>
  <si>
    <t>The small amount of MSW that is pre-treated is sent to a sorting hall at the site, which segregated the biodegradable waste for composting and stabilisation before sending to the landfill tipping face. All other MSW is not pre-treated prior to landfilling</t>
  </si>
  <si>
    <t xml:space="preserve">There is some pre-treat on site and at a facility near to the landfill, however not all waste is treated. The nearby treatment facility only opened in 2016 and once fully operation will sort and remove recyclables, biodegradables, mechanical pre-treatment. It will be pre-treating some of the 27,500 tonnes of EWC group 20 and after the pre-treatment any residual EWC group 19 will be landfilled in this landfill.  </t>
  </si>
  <si>
    <t xml:space="preserve">The is some mechanical treatment and separation of the paper, card, packaging, glass and the biodegradable fraction. However not all MSW is treated through the pre-treatment. 
</t>
  </si>
  <si>
    <t xml:space="preserve">The is some mechanical treatment and separation of the paper, card, packaging, glass and the biodegradable fraction. However not all MSW is treated through the pre-treatment. 
The biodegradable fraction that is separated is aerobically stabilised however not all biodegradable material is removed and therefore some goes to landfill with out any pre-treatment. </t>
  </si>
  <si>
    <t>There is no MBT facility on-site. There is mechanical pre-treatment to remove paper, PET, paper and metal, however not all waste is treated. Glass is not removed and there is no segregation of the biodegradable fraction.</t>
  </si>
  <si>
    <t xml:space="preserve">There are separate collections for biodegradable, paper, plastic, metal and glass waste in the municipalities mentioned and these are not delivered to this landfill. The pre-treatment of the MSW on site removes material suitable for incineration and RDF. 
</t>
  </si>
  <si>
    <t xml:space="preserve">There is no separation of the organic fraction from the MSW and there is no biostabilisation prior to landfilling. </t>
  </si>
  <si>
    <t xml:space="preserve">All MSW is pre-treated through the mechanical treatment process, however there are still recyclable materials present in the MSW at the tipping face. There is segregation of the biodegradable fraction and biostabilisation  prior to landfilling. </t>
  </si>
  <si>
    <t xml:space="preserve">Paper, plastic, metal and glass and other packaging wastes waste are separately collected at source. The MSW is pre-treated by grinding, metal removal and then separation of the heavy fraction. However the effectiveness of the mechanical treatment is unclear as there are recyclable materials visible on the tipping face. </t>
  </si>
  <si>
    <t xml:space="preserve">Various non-hazardous industrial wastes including waste from wood processing, bottom ash and fly ash, wastes from mechanical treatment to waste, non-hazardous construction and demolition wastes, non-biodegradable garden and park wastes, mixed municipal waste. </t>
  </si>
  <si>
    <t>Longitude</t>
  </si>
  <si>
    <t>Latitude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</si>
</sst>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9C0006"/>
      <name val="Calibri"/>
      <family val="2"/>
      <scheme val="minor"/>
    </font>
    <font>
      <sz val="11"/>
      <color theme="1"/>
      <name val="Arial"/>
      <family val="2"/>
    </font>
    <font>
      <b/>
      <sz val="11"/>
      <color theme="1"/>
      <name val="Arial"/>
      <family val="2"/>
    </font>
    <font>
      <sz val="11"/>
      <name val="Arial"/>
      <family val="2"/>
    </font>
    <font>
      <sz val="11"/>
      <color rgb="FF000000"/>
      <name val="Arial"/>
      <family val="2"/>
    </font>
    <font>
      <strike/>
      <sz val="11"/>
      <color rgb="FFFF0000"/>
      <name val="Arial"/>
      <family val="2"/>
    </font>
    <font>
      <i/>
      <sz val="11"/>
      <color theme="1"/>
      <name val="Arial"/>
      <family val="2"/>
    </font>
    <font>
      <b/>
      <sz val="11"/>
      <color theme="1"/>
      <name val="Calibri"/>
      <family val="2"/>
      <scheme val="minor"/>
    </font>
    <font>
      <vertAlign val="superscript"/>
      <sz val="11"/>
      <color theme="1"/>
      <name val="Arial"/>
      <family val="2"/>
    </font>
    <font>
      <sz val="11"/>
      <color rgb="FF212121"/>
      <name val="Arial"/>
      <family val="2"/>
    </font>
    <font>
      <b/>
      <sz val="16"/>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theme="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3" borderId="0" applyNumberFormat="0" applyBorder="0" applyAlignment="0" applyProtection="0"/>
  </cellStyleXfs>
  <cellXfs count="33">
    <xf numFmtId="0" fontId="0" fillId="0" borderId="0" xfId="0"/>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4" fillId="0" borderId="1" xfId="1" applyFont="1" applyFill="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1" fontId="2" fillId="0" borderId="1" xfId="0" applyNumberFormat="1" applyFont="1" applyBorder="1" applyAlignment="1">
      <alignment horizontal="left" vertical="top" wrapText="1"/>
    </xf>
    <xf numFmtId="4" fontId="2" fillId="0" borderId="1" xfId="0" applyNumberFormat="1" applyFont="1" applyBorder="1" applyAlignment="1">
      <alignment horizontal="left" vertical="top" wrapText="1"/>
    </xf>
    <xf numFmtId="10" fontId="2" fillId="0" borderId="1" xfId="0" applyNumberFormat="1" applyFont="1" applyBorder="1" applyAlignment="1">
      <alignment horizontal="left" vertical="top" wrapText="1"/>
    </xf>
    <xf numFmtId="3" fontId="2" fillId="0" borderId="1" xfId="0" applyNumberFormat="1" applyFont="1" applyBorder="1" applyAlignment="1">
      <alignment horizontal="left" vertical="top" wrapText="1"/>
    </xf>
    <xf numFmtId="0" fontId="0" fillId="0" borderId="0" xfId="0" applyAlignment="1">
      <alignment vertical="top" wrapText="1"/>
    </xf>
    <xf numFmtId="9" fontId="2"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0" fillId="0" borderId="0" xfId="0" applyAlignment="1">
      <alignment horizontal="left" vertical="center" indent="2"/>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10"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8" fillId="0" borderId="0" xfId="0" applyFont="1" applyAlignment="1">
      <alignment horizontal="left"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2" xfId="0" applyFont="1" applyBorder="1" applyAlignment="1">
      <alignment horizontal="center" vertical="top" wrapText="1"/>
    </xf>
    <xf numFmtId="0" fontId="2" fillId="4" borderId="3" xfId="0" applyFont="1" applyFill="1" applyBorder="1" applyAlignment="1">
      <alignment horizontal="center" vertical="top" wrapText="1"/>
    </xf>
    <xf numFmtId="0" fontId="2" fillId="4" borderId="4" xfId="0" applyFont="1" applyFill="1" applyBorder="1" applyAlignment="1">
      <alignment horizontal="center" vertical="top" wrapText="1"/>
    </xf>
    <xf numFmtId="0" fontId="2" fillId="4"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4" xfId="0" applyFont="1" applyFill="1" applyBorder="1" applyAlignment="1">
      <alignment horizontal="center" vertical="top" wrapText="1"/>
    </xf>
    <xf numFmtId="0" fontId="2" fillId="0" borderId="2" xfId="0" applyFont="1" applyFill="1" applyBorder="1" applyAlignment="1">
      <alignment horizontal="center" vertical="top" wrapText="1"/>
    </xf>
    <xf numFmtId="0" fontId="11" fillId="2" borderId="1" xfId="0" applyFont="1" applyFill="1" applyBorder="1" applyAlignment="1">
      <alignment horizontal="left" vertical="top" wrapText="1"/>
    </xf>
    <xf numFmtId="0" fontId="11" fillId="5" borderId="1" xfId="0" applyFont="1" applyFill="1" applyBorder="1" applyAlignment="1">
      <alignment horizontal="left" vertical="top"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tabSelected="1" zoomScale="60" zoomScaleNormal="60" workbookViewId="0">
      <pane xSplit="2" ySplit="1" topLeftCell="C80" activePane="bottomRight" state="frozen"/>
      <selection pane="topRight" activeCell="C1" sqref="C1"/>
      <selection pane="bottomLeft" activeCell="A2" sqref="A2"/>
      <selection pane="bottomRight" activeCell="D93" sqref="D93"/>
    </sheetView>
  </sheetViews>
  <sheetFormatPr defaultRowHeight="15" x14ac:dyDescent="0.25"/>
  <cols>
    <col min="1" max="1" width="18.42578125" style="7" bestFit="1" customWidth="1"/>
    <col min="2" max="2" width="39.28515625" style="7" bestFit="1" customWidth="1"/>
    <col min="3" max="5" width="39" style="7" customWidth="1"/>
    <col min="6" max="6" width="18.140625" style="7" bestFit="1" customWidth="1"/>
    <col min="7" max="7" width="20" style="7" bestFit="1" customWidth="1"/>
    <col min="8" max="8" width="22.28515625" style="7" bestFit="1" customWidth="1"/>
    <col min="9" max="9" width="37.7109375" style="7" bestFit="1" customWidth="1"/>
    <col min="10" max="10" width="31.42578125" style="7" customWidth="1"/>
    <col min="11" max="11" width="34.85546875" style="7" customWidth="1"/>
    <col min="12" max="12" width="28" style="7" customWidth="1"/>
    <col min="13" max="13" width="16" style="7" customWidth="1"/>
    <col min="14" max="14" width="62.7109375" style="7" customWidth="1"/>
    <col min="15" max="15" width="45.5703125" style="7" customWidth="1"/>
    <col min="16" max="16" width="67" style="8" customWidth="1"/>
    <col min="17" max="17" width="57.85546875" style="7" bestFit="1" customWidth="1"/>
    <col min="18" max="18" width="65.85546875" style="7" bestFit="1" customWidth="1"/>
    <col min="19" max="19" width="66.28515625" style="7" bestFit="1" customWidth="1"/>
    <col min="20" max="20" width="81.42578125" style="7" bestFit="1" customWidth="1"/>
    <col min="21" max="21" width="69.140625" style="7" bestFit="1" customWidth="1"/>
    <col min="22" max="16384" width="9.140625" style="7"/>
  </cols>
  <sheetData>
    <row r="1" spans="1:21" s="21" customFormat="1" ht="45" x14ac:dyDescent="0.25">
      <c r="A1" s="31" t="s">
        <v>0</v>
      </c>
      <c r="B1" s="32" t="s">
        <v>1</v>
      </c>
      <c r="C1" s="31" t="s">
        <v>140</v>
      </c>
      <c r="D1" s="31" t="s">
        <v>1084</v>
      </c>
      <c r="E1" s="31" t="s">
        <v>1083</v>
      </c>
      <c r="F1" s="15" t="s">
        <v>12</v>
      </c>
      <c r="G1" s="15" t="s">
        <v>230</v>
      </c>
      <c r="H1" s="15" t="s">
        <v>231</v>
      </c>
      <c r="I1" s="15" t="s">
        <v>254</v>
      </c>
      <c r="J1" s="15" t="s">
        <v>242</v>
      </c>
      <c r="K1" s="15" t="s">
        <v>232</v>
      </c>
      <c r="L1" s="15" t="s">
        <v>255</v>
      </c>
      <c r="M1" s="15" t="s">
        <v>233</v>
      </c>
      <c r="N1" s="15" t="s">
        <v>234</v>
      </c>
      <c r="O1" s="15" t="s">
        <v>13</v>
      </c>
      <c r="P1" s="15" t="s">
        <v>14</v>
      </c>
      <c r="Q1" s="15" t="s">
        <v>15</v>
      </c>
      <c r="R1" s="15" t="s">
        <v>235</v>
      </c>
      <c r="S1" s="15" t="s">
        <v>236</v>
      </c>
      <c r="T1" s="15" t="s">
        <v>238</v>
      </c>
      <c r="U1" s="15" t="s">
        <v>237</v>
      </c>
    </row>
    <row r="2" spans="1:21" ht="171" x14ac:dyDescent="0.25">
      <c r="A2" s="25" t="s">
        <v>67</v>
      </c>
      <c r="B2" s="5" t="s">
        <v>68</v>
      </c>
      <c r="C2" s="5" t="s">
        <v>351</v>
      </c>
      <c r="D2" s="1">
        <v>43.271239999999999</v>
      </c>
      <c r="E2" s="1">
        <v>26.936129000000001</v>
      </c>
      <c r="F2" s="1"/>
      <c r="G2" s="1" t="s">
        <v>353</v>
      </c>
      <c r="H2" s="1" t="s">
        <v>352</v>
      </c>
      <c r="I2" s="1" t="s">
        <v>354</v>
      </c>
      <c r="J2" s="1" t="s">
        <v>812</v>
      </c>
      <c r="K2" s="1" t="s">
        <v>815</v>
      </c>
      <c r="L2" s="1" t="s">
        <v>355</v>
      </c>
      <c r="M2" s="1" t="s">
        <v>259</v>
      </c>
      <c r="N2" s="1" t="s">
        <v>356</v>
      </c>
      <c r="O2" s="1" t="s">
        <v>121</v>
      </c>
      <c r="P2" s="1" t="s">
        <v>807</v>
      </c>
      <c r="Q2" s="1" t="s">
        <v>17</v>
      </c>
      <c r="R2" s="1" t="s">
        <v>357</v>
      </c>
      <c r="S2" s="1" t="s">
        <v>358</v>
      </c>
      <c r="T2" s="1" t="s">
        <v>360</v>
      </c>
      <c r="U2" s="1" t="s">
        <v>359</v>
      </c>
    </row>
    <row r="3" spans="1:21" ht="142.5" x14ac:dyDescent="0.25">
      <c r="A3" s="26"/>
      <c r="B3" s="5" t="s">
        <v>69</v>
      </c>
      <c r="C3" s="5" t="s">
        <v>367</v>
      </c>
      <c r="D3" s="1">
        <v>43.519204999999999</v>
      </c>
      <c r="E3" s="1">
        <v>25.457062000000001</v>
      </c>
      <c r="F3" s="1"/>
      <c r="G3" s="1" t="s">
        <v>811</v>
      </c>
      <c r="H3" s="1" t="s">
        <v>368</v>
      </c>
      <c r="I3" s="1" t="s">
        <v>369</v>
      </c>
      <c r="J3" s="1" t="s">
        <v>817</v>
      </c>
      <c r="K3" s="1" t="s">
        <v>814</v>
      </c>
      <c r="L3" s="1" t="s">
        <v>364</v>
      </c>
      <c r="M3" s="1" t="s">
        <v>259</v>
      </c>
      <c r="N3" s="1" t="s">
        <v>371</v>
      </c>
      <c r="O3" s="1" t="s">
        <v>122</v>
      </c>
      <c r="P3" s="1" t="s">
        <v>807</v>
      </c>
      <c r="Q3" s="1" t="s">
        <v>17</v>
      </c>
      <c r="R3" s="1" t="s">
        <v>372</v>
      </c>
      <c r="S3" s="1" t="s">
        <v>370</v>
      </c>
      <c r="T3" s="1" t="s">
        <v>372</v>
      </c>
      <c r="U3" s="1" t="s">
        <v>373</v>
      </c>
    </row>
    <row r="4" spans="1:21" ht="171" x14ac:dyDescent="0.25">
      <c r="A4" s="26"/>
      <c r="B4" s="5" t="s">
        <v>70</v>
      </c>
      <c r="C4" s="5" t="s">
        <v>361</v>
      </c>
      <c r="D4" s="1">
        <v>42.425776999999997</v>
      </c>
      <c r="E4" s="1">
        <v>25.634464000000001</v>
      </c>
      <c r="F4" s="1"/>
      <c r="G4" s="1" t="s">
        <v>362</v>
      </c>
      <c r="H4" s="1"/>
      <c r="I4" s="1" t="s">
        <v>363</v>
      </c>
      <c r="J4" s="1" t="s">
        <v>813</v>
      </c>
      <c r="K4" s="1" t="s">
        <v>816</v>
      </c>
      <c r="L4" s="1" t="s">
        <v>364</v>
      </c>
      <c r="M4" s="1" t="s">
        <v>259</v>
      </c>
      <c r="N4" s="1" t="s">
        <v>933</v>
      </c>
      <c r="O4" s="1" t="s">
        <v>366</v>
      </c>
      <c r="P4" s="1" t="s">
        <v>808</v>
      </c>
      <c r="Q4" s="1" t="s">
        <v>17</v>
      </c>
      <c r="R4" s="1" t="s">
        <v>934</v>
      </c>
      <c r="S4" s="1" t="s">
        <v>365</v>
      </c>
      <c r="T4" s="1" t="s">
        <v>934</v>
      </c>
      <c r="U4" s="1" t="s">
        <v>935</v>
      </c>
    </row>
    <row r="5" spans="1:21" ht="213.75" x14ac:dyDescent="0.25">
      <c r="A5" s="26"/>
      <c r="B5" s="5" t="s">
        <v>71</v>
      </c>
      <c r="C5" s="5" t="s">
        <v>345</v>
      </c>
      <c r="D5" s="1">
        <v>41.840423999999999</v>
      </c>
      <c r="E5" s="1">
        <v>23.485652999999999</v>
      </c>
      <c r="F5" s="1"/>
      <c r="G5" s="1" t="s">
        <v>830</v>
      </c>
      <c r="H5" s="1" t="s">
        <v>831</v>
      </c>
      <c r="I5" s="1" t="s">
        <v>824</v>
      </c>
      <c r="J5" s="1" t="s">
        <v>826</v>
      </c>
      <c r="K5" s="1" t="s">
        <v>346</v>
      </c>
      <c r="L5" s="1" t="s">
        <v>347</v>
      </c>
      <c r="M5" s="1" t="s">
        <v>259</v>
      </c>
      <c r="N5" s="1" t="s">
        <v>348</v>
      </c>
      <c r="O5" s="1" t="s">
        <v>120</v>
      </c>
      <c r="P5" s="1" t="s">
        <v>809</v>
      </c>
      <c r="Q5" s="1" t="s">
        <v>17</v>
      </c>
      <c r="R5" s="1" t="s">
        <v>936</v>
      </c>
      <c r="S5" s="1" t="s">
        <v>937</v>
      </c>
      <c r="T5" s="1" t="s">
        <v>349</v>
      </c>
      <c r="U5" s="1" t="s">
        <v>350</v>
      </c>
    </row>
    <row r="6" spans="1:21" ht="171" x14ac:dyDescent="0.25">
      <c r="A6" s="27"/>
      <c r="B6" s="5" t="s">
        <v>72</v>
      </c>
      <c r="C6" s="1" t="s">
        <v>339</v>
      </c>
      <c r="D6" s="1">
        <v>41.633844000000003</v>
      </c>
      <c r="E6" s="1">
        <v>25.377711999999999</v>
      </c>
      <c r="F6" s="1"/>
      <c r="G6" s="1" t="s">
        <v>829</v>
      </c>
      <c r="H6" s="1" t="s">
        <v>560</v>
      </c>
      <c r="I6" s="1" t="s">
        <v>340</v>
      </c>
      <c r="J6" s="1" t="s">
        <v>825</v>
      </c>
      <c r="K6" s="1" t="s">
        <v>818</v>
      </c>
      <c r="L6" s="1" t="s">
        <v>341</v>
      </c>
      <c r="M6" s="1" t="s">
        <v>259</v>
      </c>
      <c r="N6" s="1" t="s">
        <v>342</v>
      </c>
      <c r="O6" s="1" t="s">
        <v>120</v>
      </c>
      <c r="P6" s="1" t="s">
        <v>810</v>
      </c>
      <c r="Q6" s="1" t="s">
        <v>17</v>
      </c>
      <c r="R6" s="1" t="s">
        <v>938</v>
      </c>
      <c r="S6" s="1" t="s">
        <v>939</v>
      </c>
      <c r="T6" s="1" t="s">
        <v>343</v>
      </c>
      <c r="U6" s="1" t="s">
        <v>344</v>
      </c>
    </row>
    <row r="7" spans="1:21" ht="99.75" x14ac:dyDescent="0.25">
      <c r="A7" s="25" t="s">
        <v>90</v>
      </c>
      <c r="B7" s="2" t="s">
        <v>91</v>
      </c>
      <c r="C7" s="2" t="s">
        <v>432</v>
      </c>
      <c r="D7" s="1">
        <v>45.794764000000001</v>
      </c>
      <c r="E7" s="1">
        <v>16.019577000000002</v>
      </c>
      <c r="F7" s="1"/>
      <c r="G7" s="1" t="s">
        <v>433</v>
      </c>
      <c r="H7" s="1" t="s">
        <v>434</v>
      </c>
      <c r="I7" s="1" t="s">
        <v>827</v>
      </c>
      <c r="J7" s="1" t="s">
        <v>828</v>
      </c>
      <c r="K7" s="1" t="s">
        <v>435</v>
      </c>
      <c r="L7" s="1" t="s">
        <v>436</v>
      </c>
      <c r="M7" s="1" t="s">
        <v>259</v>
      </c>
      <c r="N7" s="1" t="s">
        <v>438</v>
      </c>
      <c r="O7" s="1" t="s">
        <v>123</v>
      </c>
      <c r="P7" s="1" t="s">
        <v>224</v>
      </c>
      <c r="Q7" s="1" t="s">
        <v>22</v>
      </c>
      <c r="R7" s="1" t="s">
        <v>940</v>
      </c>
      <c r="S7" s="1" t="s">
        <v>429</v>
      </c>
      <c r="T7" s="1" t="s">
        <v>437</v>
      </c>
      <c r="U7" s="1" t="s">
        <v>439</v>
      </c>
    </row>
    <row r="8" spans="1:21" ht="114" x14ac:dyDescent="0.25">
      <c r="A8" s="26"/>
      <c r="B8" s="2" t="s">
        <v>92</v>
      </c>
      <c r="C8" s="2" t="s">
        <v>446</v>
      </c>
      <c r="D8" s="1">
        <v>46.389738000000001</v>
      </c>
      <c r="E8" s="1">
        <v>16.437964999999998</v>
      </c>
      <c r="F8" s="1"/>
      <c r="G8" s="1" t="s">
        <v>832</v>
      </c>
      <c r="H8" s="1" t="s">
        <v>833</v>
      </c>
      <c r="I8" s="1" t="s">
        <v>834</v>
      </c>
      <c r="J8" s="1" t="s">
        <v>835</v>
      </c>
      <c r="K8" s="1" t="s">
        <v>836</v>
      </c>
      <c r="L8" s="1" t="s">
        <v>436</v>
      </c>
      <c r="M8" s="1" t="s">
        <v>259</v>
      </c>
      <c r="N8" s="1" t="s">
        <v>447</v>
      </c>
      <c r="O8" s="1" t="s">
        <v>941</v>
      </c>
      <c r="P8" s="1" t="s">
        <v>224</v>
      </c>
      <c r="Q8" s="1" t="s">
        <v>22</v>
      </c>
      <c r="R8" s="1" t="s">
        <v>940</v>
      </c>
      <c r="S8" s="1" t="s">
        <v>429</v>
      </c>
      <c r="T8" s="1" t="s">
        <v>448</v>
      </c>
      <c r="U8" s="1" t="s">
        <v>431</v>
      </c>
    </row>
    <row r="9" spans="1:21" ht="128.25" x14ac:dyDescent="0.25">
      <c r="A9" s="26"/>
      <c r="B9" s="2" t="s">
        <v>93</v>
      </c>
      <c r="C9" s="2" t="s">
        <v>449</v>
      </c>
      <c r="D9" s="1">
        <v>44.152315000000002</v>
      </c>
      <c r="E9" s="1">
        <v>15.202347</v>
      </c>
      <c r="F9" s="1"/>
      <c r="G9" s="1" t="s">
        <v>451</v>
      </c>
      <c r="H9" s="1" t="s">
        <v>441</v>
      </c>
      <c r="I9" s="1" t="s">
        <v>452</v>
      </c>
      <c r="J9" s="1" t="s">
        <v>838</v>
      </c>
      <c r="K9" s="1" t="s">
        <v>837</v>
      </c>
      <c r="L9" s="1" t="s">
        <v>428</v>
      </c>
      <c r="M9" s="1" t="s">
        <v>259</v>
      </c>
      <c r="N9" s="1" t="s">
        <v>447</v>
      </c>
      <c r="O9" s="1" t="s">
        <v>450</v>
      </c>
      <c r="P9" s="1" t="s">
        <v>224</v>
      </c>
      <c r="Q9" s="1" t="s">
        <v>22</v>
      </c>
      <c r="R9" s="1" t="s">
        <v>940</v>
      </c>
      <c r="S9" s="1" t="s">
        <v>429</v>
      </c>
      <c r="T9" s="1" t="s">
        <v>942</v>
      </c>
      <c r="U9" s="1" t="s">
        <v>453</v>
      </c>
    </row>
    <row r="10" spans="1:21" ht="156.75" x14ac:dyDescent="0.25">
      <c r="A10" s="26"/>
      <c r="B10" s="2" t="s">
        <v>94</v>
      </c>
      <c r="C10" s="2" t="s">
        <v>440</v>
      </c>
      <c r="D10" s="1">
        <v>44.928342000000001</v>
      </c>
      <c r="E10" s="1">
        <v>14.920183</v>
      </c>
      <c r="F10" s="1"/>
      <c r="G10" s="1" t="s">
        <v>840</v>
      </c>
      <c r="H10" s="1" t="s">
        <v>441</v>
      </c>
      <c r="I10" s="1" t="s">
        <v>442</v>
      </c>
      <c r="J10" s="1" t="s">
        <v>443</v>
      </c>
      <c r="K10" s="1" t="s">
        <v>839</v>
      </c>
      <c r="L10" s="1" t="s">
        <v>444</v>
      </c>
      <c r="M10" s="1" t="s">
        <v>259</v>
      </c>
      <c r="N10" s="1" t="s">
        <v>447</v>
      </c>
      <c r="O10" s="1" t="s">
        <v>124</v>
      </c>
      <c r="P10" s="1" t="s">
        <v>224</v>
      </c>
      <c r="Q10" s="1" t="s">
        <v>22</v>
      </c>
      <c r="R10" s="1" t="s">
        <v>940</v>
      </c>
      <c r="S10" s="1" t="s">
        <v>429</v>
      </c>
      <c r="T10" s="1" t="s">
        <v>943</v>
      </c>
      <c r="U10" s="1" t="s">
        <v>431</v>
      </c>
    </row>
    <row r="11" spans="1:21" ht="99.75" x14ac:dyDescent="0.25">
      <c r="A11" s="27"/>
      <c r="B11" s="2" t="s">
        <v>95</v>
      </c>
      <c r="C11" s="2" t="s">
        <v>427</v>
      </c>
      <c r="D11" s="1">
        <v>43.520634000000001</v>
      </c>
      <c r="E11" s="1">
        <v>16.501749</v>
      </c>
      <c r="F11" s="1"/>
      <c r="G11" s="1" t="s">
        <v>841</v>
      </c>
      <c r="H11" s="1" t="s">
        <v>842</v>
      </c>
      <c r="I11" s="1" t="s">
        <v>843</v>
      </c>
      <c r="J11" s="1" t="s">
        <v>844</v>
      </c>
      <c r="K11" s="1" t="s">
        <v>845</v>
      </c>
      <c r="L11" s="1" t="s">
        <v>428</v>
      </c>
      <c r="M11" s="1" t="s">
        <v>259</v>
      </c>
      <c r="N11" s="1" t="s">
        <v>944</v>
      </c>
      <c r="O11" s="1" t="s">
        <v>125</v>
      </c>
      <c r="P11" s="1" t="s">
        <v>224</v>
      </c>
      <c r="Q11" s="1" t="s">
        <v>22</v>
      </c>
      <c r="R11" s="1" t="s">
        <v>940</v>
      </c>
      <c r="S11" s="1" t="s">
        <v>429</v>
      </c>
      <c r="T11" s="1" t="s">
        <v>430</v>
      </c>
      <c r="U11" s="1" t="s">
        <v>445</v>
      </c>
    </row>
    <row r="12" spans="1:21" ht="57" x14ac:dyDescent="0.25">
      <c r="A12" s="25" t="s">
        <v>73</v>
      </c>
      <c r="B12" s="2" t="s">
        <v>74</v>
      </c>
      <c r="C12" s="2" t="s">
        <v>228</v>
      </c>
      <c r="D12" s="1">
        <v>34.772013000000001</v>
      </c>
      <c r="E12" s="1">
        <v>32.429737000000003</v>
      </c>
      <c r="F12" s="1"/>
      <c r="G12" s="1" t="s">
        <v>454</v>
      </c>
      <c r="H12" s="1"/>
      <c r="I12" s="1" t="s">
        <v>455</v>
      </c>
      <c r="J12" s="1" t="s">
        <v>846</v>
      </c>
      <c r="K12" s="1" t="s">
        <v>457</v>
      </c>
      <c r="L12" s="1" t="s">
        <v>458</v>
      </c>
      <c r="M12" s="1" t="s">
        <v>259</v>
      </c>
      <c r="N12" s="1" t="s">
        <v>456</v>
      </c>
      <c r="O12" s="1" t="s">
        <v>126</v>
      </c>
      <c r="P12" s="1" t="s">
        <v>461</v>
      </c>
      <c r="Q12" s="1" t="s">
        <v>22</v>
      </c>
      <c r="R12" s="1" t="s">
        <v>459</v>
      </c>
      <c r="S12" s="1" t="s">
        <v>460</v>
      </c>
      <c r="T12" s="1" t="s">
        <v>945</v>
      </c>
      <c r="U12" s="1" t="s">
        <v>462</v>
      </c>
    </row>
    <row r="13" spans="1:21" ht="99.75" x14ac:dyDescent="0.25">
      <c r="A13" s="27"/>
      <c r="B13" s="2" t="s">
        <v>75</v>
      </c>
      <c r="C13" s="2" t="s">
        <v>225</v>
      </c>
      <c r="D13" s="1">
        <v>34.900253999999997</v>
      </c>
      <c r="E13" s="1">
        <v>33.623171999999997</v>
      </c>
      <c r="F13" s="1"/>
      <c r="G13" s="1" t="s">
        <v>463</v>
      </c>
      <c r="H13" s="1" t="s">
        <v>464</v>
      </c>
      <c r="I13" s="1" t="s">
        <v>465</v>
      </c>
      <c r="J13" s="14" t="s">
        <v>847</v>
      </c>
      <c r="K13" s="1" t="s">
        <v>466</v>
      </c>
      <c r="L13" s="1" t="s">
        <v>458</v>
      </c>
      <c r="M13" s="1" t="s">
        <v>243</v>
      </c>
      <c r="N13" s="1" t="s">
        <v>467</v>
      </c>
      <c r="O13" s="1" t="s">
        <v>946</v>
      </c>
      <c r="P13" s="1" t="s">
        <v>127</v>
      </c>
      <c r="Q13" s="1" t="s">
        <v>25</v>
      </c>
      <c r="R13" s="1" t="s">
        <v>947</v>
      </c>
      <c r="S13" s="1" t="s">
        <v>467</v>
      </c>
      <c r="T13" s="1" t="s">
        <v>468</v>
      </c>
      <c r="U13" s="1" t="s">
        <v>469</v>
      </c>
    </row>
    <row r="14" spans="1:21" ht="213.75" x14ac:dyDescent="0.25">
      <c r="A14" s="25" t="s">
        <v>88</v>
      </c>
      <c r="B14" s="1" t="s">
        <v>129</v>
      </c>
      <c r="C14" s="1" t="s">
        <v>480</v>
      </c>
      <c r="D14" s="1">
        <v>49.414307999999998</v>
      </c>
      <c r="E14" s="1">
        <v>15.637067999999999</v>
      </c>
      <c r="F14" s="1"/>
      <c r="G14" s="1" t="s">
        <v>481</v>
      </c>
      <c r="H14" s="1" t="s">
        <v>819</v>
      </c>
      <c r="I14" s="1" t="s">
        <v>482</v>
      </c>
      <c r="J14" s="14" t="s">
        <v>848</v>
      </c>
      <c r="K14" s="1" t="s">
        <v>483</v>
      </c>
      <c r="L14" s="1" t="s">
        <v>484</v>
      </c>
      <c r="M14" s="1" t="s">
        <v>948</v>
      </c>
      <c r="N14" s="1" t="s">
        <v>485</v>
      </c>
      <c r="O14" s="1" t="s">
        <v>130</v>
      </c>
      <c r="P14" s="1" t="s">
        <v>131</v>
      </c>
      <c r="Q14" s="1" t="s">
        <v>17</v>
      </c>
      <c r="R14" s="1" t="s">
        <v>486</v>
      </c>
      <c r="S14" s="1" t="s">
        <v>478</v>
      </c>
      <c r="T14" s="1" t="s">
        <v>487</v>
      </c>
      <c r="U14" s="1" t="s">
        <v>488</v>
      </c>
    </row>
    <row r="15" spans="1:21" ht="142.5" x14ac:dyDescent="0.25">
      <c r="A15" s="26"/>
      <c r="B15" s="2" t="s">
        <v>89</v>
      </c>
      <c r="C15" s="2" t="s">
        <v>489</v>
      </c>
      <c r="D15" s="1">
        <v>50.107239</v>
      </c>
      <c r="E15" s="1">
        <v>14.492167999999999</v>
      </c>
      <c r="F15" s="1"/>
      <c r="G15" s="1" t="s">
        <v>490</v>
      </c>
      <c r="H15" s="1" t="s">
        <v>491</v>
      </c>
      <c r="I15" s="1" t="s">
        <v>492</v>
      </c>
      <c r="J15" s="14" t="s">
        <v>849</v>
      </c>
      <c r="K15" s="1" t="s">
        <v>501</v>
      </c>
      <c r="L15" s="1" t="s">
        <v>502</v>
      </c>
      <c r="M15" s="1" t="s">
        <v>948</v>
      </c>
      <c r="N15" s="1" t="s">
        <v>494</v>
      </c>
      <c r="O15" s="1" t="s">
        <v>135</v>
      </c>
      <c r="P15" s="1" t="s">
        <v>136</v>
      </c>
      <c r="Q15" s="1" t="s">
        <v>17</v>
      </c>
      <c r="R15" s="1" t="s">
        <v>495</v>
      </c>
      <c r="S15" s="1" t="s">
        <v>493</v>
      </c>
      <c r="T15" s="1" t="s">
        <v>497</v>
      </c>
      <c r="U15" s="1" t="s">
        <v>496</v>
      </c>
    </row>
    <row r="16" spans="1:21" ht="142.5" x14ac:dyDescent="0.25">
      <c r="A16" s="26"/>
      <c r="B16" s="1" t="s">
        <v>132</v>
      </c>
      <c r="C16" s="1" t="s">
        <v>489</v>
      </c>
      <c r="D16" s="1">
        <v>50.571651000000003</v>
      </c>
      <c r="E16" s="1">
        <v>15.404035</v>
      </c>
      <c r="F16" s="1"/>
      <c r="G16" s="1" t="s">
        <v>509</v>
      </c>
      <c r="H16" s="1" t="s">
        <v>510</v>
      </c>
      <c r="I16" s="1" t="s">
        <v>511</v>
      </c>
      <c r="J16" s="14" t="s">
        <v>850</v>
      </c>
      <c r="K16" s="1" t="s">
        <v>513</v>
      </c>
      <c r="L16" s="1" t="s">
        <v>504</v>
      </c>
      <c r="M16" s="1" t="s">
        <v>948</v>
      </c>
      <c r="N16" s="1" t="s">
        <v>512</v>
      </c>
      <c r="O16" s="1" t="s">
        <v>133</v>
      </c>
      <c r="P16" s="1" t="s">
        <v>134</v>
      </c>
      <c r="Q16" s="1" t="s">
        <v>23</v>
      </c>
      <c r="R16" s="1" t="s">
        <v>495</v>
      </c>
      <c r="S16" s="1" t="s">
        <v>493</v>
      </c>
      <c r="T16" s="1" t="s">
        <v>514</v>
      </c>
      <c r="U16" s="1" t="s">
        <v>515</v>
      </c>
    </row>
    <row r="17" spans="1:21" ht="213.75" x14ac:dyDescent="0.25">
      <c r="A17" s="26"/>
      <c r="B17" s="1" t="s">
        <v>137</v>
      </c>
      <c r="C17" s="1" t="s">
        <v>489</v>
      </c>
      <c r="D17" s="1">
        <v>50.014423999999998</v>
      </c>
      <c r="E17" s="1">
        <v>15.463869000000001</v>
      </c>
      <c r="F17" s="1"/>
      <c r="G17" s="1" t="s">
        <v>498</v>
      </c>
      <c r="H17" s="1" t="s">
        <v>499</v>
      </c>
      <c r="I17" s="1" t="s">
        <v>500</v>
      </c>
      <c r="J17" s="14" t="s">
        <v>851</v>
      </c>
      <c r="K17" s="1" t="s">
        <v>503</v>
      </c>
      <c r="L17" s="1" t="s">
        <v>504</v>
      </c>
      <c r="M17" s="1" t="s">
        <v>243</v>
      </c>
      <c r="N17" s="1" t="s">
        <v>949</v>
      </c>
      <c r="O17" s="1" t="s">
        <v>138</v>
      </c>
      <c r="P17" s="1" t="s">
        <v>139</v>
      </c>
      <c r="Q17" s="1" t="s">
        <v>17</v>
      </c>
      <c r="R17" s="1" t="s">
        <v>950</v>
      </c>
      <c r="S17" s="1" t="s">
        <v>506</v>
      </c>
      <c r="T17" s="1" t="s">
        <v>505</v>
      </c>
      <c r="U17" s="1" t="s">
        <v>507</v>
      </c>
    </row>
    <row r="18" spans="1:21" ht="242.25" x14ac:dyDescent="0.25">
      <c r="A18" s="27"/>
      <c r="B18" s="2" t="s">
        <v>470</v>
      </c>
      <c r="C18" s="2" t="s">
        <v>471</v>
      </c>
      <c r="D18" s="1">
        <v>50.435333</v>
      </c>
      <c r="E18" s="1">
        <v>15.361044</v>
      </c>
      <c r="F18" s="1"/>
      <c r="G18" s="1" t="s">
        <v>472</v>
      </c>
      <c r="H18" s="1" t="s">
        <v>473</v>
      </c>
      <c r="I18" s="1" t="s">
        <v>474</v>
      </c>
      <c r="J18" s="14" t="s">
        <v>852</v>
      </c>
      <c r="K18" s="1" t="s">
        <v>475</v>
      </c>
      <c r="L18" s="1" t="s">
        <v>1070</v>
      </c>
      <c r="M18" s="1" t="s">
        <v>948</v>
      </c>
      <c r="N18" s="1" t="s">
        <v>951</v>
      </c>
      <c r="O18" s="1" t="s">
        <v>128</v>
      </c>
      <c r="P18" s="1" t="s">
        <v>476</v>
      </c>
      <c r="Q18" s="1" t="s">
        <v>23</v>
      </c>
      <c r="R18" s="1" t="s">
        <v>477</v>
      </c>
      <c r="S18" s="1" t="s">
        <v>478</v>
      </c>
      <c r="T18" s="1" t="s">
        <v>508</v>
      </c>
      <c r="U18" s="1" t="s">
        <v>479</v>
      </c>
    </row>
    <row r="19" spans="1:21" ht="114" x14ac:dyDescent="0.25">
      <c r="A19" s="25" t="s">
        <v>76</v>
      </c>
      <c r="B19" s="2" t="s">
        <v>77</v>
      </c>
      <c r="C19" s="1" t="s">
        <v>155</v>
      </c>
      <c r="D19" s="1">
        <v>37.983809999999998</v>
      </c>
      <c r="E19" s="1">
        <v>23.727539</v>
      </c>
      <c r="F19" s="1"/>
      <c r="G19" s="1" t="s">
        <v>853</v>
      </c>
      <c r="H19" s="1" t="s">
        <v>290</v>
      </c>
      <c r="I19" s="1" t="s">
        <v>952</v>
      </c>
      <c r="J19" s="1" t="s">
        <v>291</v>
      </c>
      <c r="K19" s="18" t="s">
        <v>292</v>
      </c>
      <c r="L19" s="1" t="s">
        <v>293</v>
      </c>
      <c r="M19" s="1" t="s">
        <v>294</v>
      </c>
      <c r="N19" s="19" t="s">
        <v>295</v>
      </c>
      <c r="O19" s="1" t="s">
        <v>156</v>
      </c>
      <c r="P19" s="1" t="s">
        <v>157</v>
      </c>
      <c r="Q19" s="1" t="s">
        <v>22</v>
      </c>
      <c r="R19" s="1" t="s">
        <v>516</v>
      </c>
      <c r="S19" s="1" t="s">
        <v>953</v>
      </c>
      <c r="T19" s="1" t="s">
        <v>296</v>
      </c>
      <c r="U19" s="1" t="s">
        <v>297</v>
      </c>
    </row>
    <row r="20" spans="1:21" ht="114" x14ac:dyDescent="0.25">
      <c r="A20" s="26"/>
      <c r="B20" s="2" t="s">
        <v>78</v>
      </c>
      <c r="C20" s="1" t="s">
        <v>166</v>
      </c>
      <c r="D20" s="1">
        <v>39.640422000000001</v>
      </c>
      <c r="E20" s="1">
        <v>19.804870999999999</v>
      </c>
      <c r="F20" s="1"/>
      <c r="G20" s="1" t="s">
        <v>541</v>
      </c>
      <c r="H20" s="1" t="s">
        <v>542</v>
      </c>
      <c r="I20" s="1" t="s">
        <v>543</v>
      </c>
      <c r="J20" s="1" t="s">
        <v>854</v>
      </c>
      <c r="K20" s="1" t="s">
        <v>545</v>
      </c>
      <c r="L20" s="1" t="s">
        <v>546</v>
      </c>
      <c r="M20" s="1" t="s">
        <v>544</v>
      </c>
      <c r="N20" s="1" t="s">
        <v>954</v>
      </c>
      <c r="O20" s="1" t="s">
        <v>167</v>
      </c>
      <c r="P20" s="1" t="s">
        <v>168</v>
      </c>
      <c r="Q20" s="1" t="s">
        <v>22</v>
      </c>
      <c r="R20" s="1" t="s">
        <v>955</v>
      </c>
      <c r="S20" s="1" t="s">
        <v>956</v>
      </c>
      <c r="T20" s="1" t="s">
        <v>957</v>
      </c>
      <c r="U20" s="1" t="s">
        <v>547</v>
      </c>
    </row>
    <row r="21" spans="1:21" ht="128.25" x14ac:dyDescent="0.25">
      <c r="A21" s="26"/>
      <c r="B21" s="2" t="s">
        <v>79</v>
      </c>
      <c r="C21" s="2" t="s">
        <v>158</v>
      </c>
      <c r="D21" s="1">
        <v>40.640062999999998</v>
      </c>
      <c r="E21" s="1">
        <v>22.944419</v>
      </c>
      <c r="F21" s="1"/>
      <c r="G21" s="1" t="s">
        <v>525</v>
      </c>
      <c r="H21" s="1" t="s">
        <v>526</v>
      </c>
      <c r="I21" s="1" t="s">
        <v>527</v>
      </c>
      <c r="J21" s="1" t="s">
        <v>527</v>
      </c>
      <c r="K21" s="1" t="s">
        <v>529</v>
      </c>
      <c r="L21" s="1" t="s">
        <v>530</v>
      </c>
      <c r="M21" s="1" t="s">
        <v>259</v>
      </c>
      <c r="N21" s="1" t="s">
        <v>528</v>
      </c>
      <c r="O21" s="1" t="s">
        <v>159</v>
      </c>
      <c r="P21" s="1" t="s">
        <v>160</v>
      </c>
      <c r="Q21" s="1" t="s">
        <v>22</v>
      </c>
      <c r="R21" s="1" t="s">
        <v>958</v>
      </c>
      <c r="S21" s="1" t="s">
        <v>959</v>
      </c>
      <c r="T21" s="1" t="s">
        <v>960</v>
      </c>
      <c r="U21" s="1" t="s">
        <v>531</v>
      </c>
    </row>
    <row r="22" spans="1:21" ht="185.25" x14ac:dyDescent="0.25">
      <c r="A22" s="26"/>
      <c r="B22" s="2" t="s">
        <v>80</v>
      </c>
      <c r="C22" s="2" t="s">
        <v>164</v>
      </c>
      <c r="D22" s="1">
        <v>36.434963000000003</v>
      </c>
      <c r="E22" s="1">
        <v>28.217483000000001</v>
      </c>
      <c r="F22" s="1"/>
      <c r="G22" s="1" t="s">
        <v>532</v>
      </c>
      <c r="H22" s="1" t="s">
        <v>533</v>
      </c>
      <c r="I22" s="1" t="s">
        <v>855</v>
      </c>
      <c r="J22" s="1" t="s">
        <v>534</v>
      </c>
      <c r="K22" s="1" t="s">
        <v>961</v>
      </c>
      <c r="L22" s="1" t="s">
        <v>536</v>
      </c>
      <c r="M22" s="1" t="s">
        <v>259</v>
      </c>
      <c r="N22" s="1" t="s">
        <v>535</v>
      </c>
      <c r="O22" s="1" t="s">
        <v>162</v>
      </c>
      <c r="P22" s="1" t="s">
        <v>165</v>
      </c>
      <c r="Q22" s="1" t="s">
        <v>22</v>
      </c>
      <c r="R22" s="1" t="s">
        <v>537</v>
      </c>
      <c r="S22" s="1" t="s">
        <v>538</v>
      </c>
      <c r="T22" s="1" t="s">
        <v>539</v>
      </c>
      <c r="U22" s="1" t="s">
        <v>540</v>
      </c>
    </row>
    <row r="23" spans="1:21" ht="285" x14ac:dyDescent="0.25">
      <c r="A23" s="27"/>
      <c r="B23" s="2" t="s">
        <v>81</v>
      </c>
      <c r="C23" s="2" t="s">
        <v>161</v>
      </c>
      <c r="D23" s="1">
        <v>38.175367999999999</v>
      </c>
      <c r="E23" s="1">
        <v>20.569217999999999</v>
      </c>
      <c r="F23" s="1"/>
      <c r="G23" s="1" t="s">
        <v>517</v>
      </c>
      <c r="H23" s="1" t="s">
        <v>518</v>
      </c>
      <c r="I23" s="1" t="s">
        <v>519</v>
      </c>
      <c r="J23" s="1" t="s">
        <v>520</v>
      </c>
      <c r="K23" s="1" t="s">
        <v>521</v>
      </c>
      <c r="L23" s="1" t="s">
        <v>522</v>
      </c>
      <c r="M23" s="1" t="s">
        <v>243</v>
      </c>
      <c r="N23" s="1" t="s">
        <v>962</v>
      </c>
      <c r="O23" s="1" t="s">
        <v>162</v>
      </c>
      <c r="P23" s="1" t="s">
        <v>163</v>
      </c>
      <c r="Q23" s="1" t="s">
        <v>24</v>
      </c>
      <c r="R23" s="1" t="s">
        <v>523</v>
      </c>
      <c r="S23" s="1" t="s">
        <v>963</v>
      </c>
      <c r="T23" s="1" t="s">
        <v>524</v>
      </c>
      <c r="U23" s="1" t="s">
        <v>964</v>
      </c>
    </row>
    <row r="24" spans="1:21" ht="156.75" x14ac:dyDescent="0.25">
      <c r="A24" s="22" t="s">
        <v>30</v>
      </c>
      <c r="B24" s="1" t="s">
        <v>31</v>
      </c>
      <c r="C24" s="1" t="s">
        <v>548</v>
      </c>
      <c r="D24" s="1">
        <v>47.219644000000002</v>
      </c>
      <c r="E24" s="1">
        <v>21.536280999999999</v>
      </c>
      <c r="F24" s="1"/>
      <c r="G24" s="1" t="s">
        <v>549</v>
      </c>
      <c r="H24" s="1" t="s">
        <v>550</v>
      </c>
      <c r="I24" s="1" t="s">
        <v>551</v>
      </c>
      <c r="J24" s="1" t="s">
        <v>856</v>
      </c>
      <c r="K24" s="1" t="s">
        <v>552</v>
      </c>
      <c r="L24" s="1" t="s">
        <v>553</v>
      </c>
      <c r="M24" s="1" t="s">
        <v>243</v>
      </c>
      <c r="N24" s="1" t="s">
        <v>1024</v>
      </c>
      <c r="O24" s="1" t="s">
        <v>32</v>
      </c>
      <c r="P24" s="1" t="s">
        <v>1025</v>
      </c>
      <c r="Q24" s="1" t="s">
        <v>17</v>
      </c>
      <c r="R24" s="1" t="s">
        <v>554</v>
      </c>
      <c r="S24" s="1" t="s">
        <v>1071</v>
      </c>
      <c r="T24" s="1" t="s">
        <v>1072</v>
      </c>
      <c r="U24" s="1" t="s">
        <v>1073</v>
      </c>
    </row>
    <row r="25" spans="1:21" ht="199.5" x14ac:dyDescent="0.25">
      <c r="A25" s="23"/>
      <c r="B25" s="1" t="s">
        <v>33</v>
      </c>
      <c r="C25" s="1" t="s">
        <v>555</v>
      </c>
      <c r="D25" s="1">
        <v>47.784792000000003</v>
      </c>
      <c r="E25" s="1">
        <v>17.129864000000001</v>
      </c>
      <c r="F25" s="1"/>
      <c r="G25" s="1" t="s">
        <v>556</v>
      </c>
      <c r="H25" s="1" t="s">
        <v>557</v>
      </c>
      <c r="I25" s="7" t="s">
        <v>1027</v>
      </c>
      <c r="J25" s="1" t="s">
        <v>1026</v>
      </c>
      <c r="K25" s="1" t="s">
        <v>1029</v>
      </c>
      <c r="L25" s="1" t="s">
        <v>553</v>
      </c>
      <c r="M25" s="1" t="s">
        <v>243</v>
      </c>
      <c r="N25" s="1" t="s">
        <v>1028</v>
      </c>
      <c r="O25" s="1" t="s">
        <v>34</v>
      </c>
      <c r="P25" s="1" t="s">
        <v>35</v>
      </c>
      <c r="Q25" s="1" t="s">
        <v>17</v>
      </c>
      <c r="R25" s="1" t="s">
        <v>1074</v>
      </c>
      <c r="S25" s="1" t="s">
        <v>1075</v>
      </c>
      <c r="T25" s="1" t="s">
        <v>1075</v>
      </c>
      <c r="U25" s="1" t="s">
        <v>1076</v>
      </c>
    </row>
    <row r="26" spans="1:21" ht="85.5" x14ac:dyDescent="0.25">
      <c r="A26" s="23"/>
      <c r="B26" s="1" t="s">
        <v>36</v>
      </c>
      <c r="C26" s="1" t="s">
        <v>1030</v>
      </c>
      <c r="D26" s="1">
        <v>46.359236000000003</v>
      </c>
      <c r="E26" s="1">
        <v>17.701712000000001</v>
      </c>
      <c r="F26" s="1"/>
      <c r="G26" s="1" t="s">
        <v>1031</v>
      </c>
      <c r="H26" s="1" t="s">
        <v>1032</v>
      </c>
      <c r="I26" s="1" t="s">
        <v>1033</v>
      </c>
      <c r="J26" s="1" t="s">
        <v>1034</v>
      </c>
      <c r="K26" s="1" t="s">
        <v>1035</v>
      </c>
      <c r="L26" s="1" t="s">
        <v>553</v>
      </c>
      <c r="M26" s="1" t="s">
        <v>243</v>
      </c>
      <c r="N26" s="1" t="s">
        <v>1036</v>
      </c>
      <c r="O26" s="1" t="s">
        <v>37</v>
      </c>
      <c r="P26" s="1" t="s">
        <v>38</v>
      </c>
      <c r="Q26" s="1" t="s">
        <v>17</v>
      </c>
      <c r="R26" s="1" t="s">
        <v>1037</v>
      </c>
      <c r="S26" s="1" t="s">
        <v>1077</v>
      </c>
      <c r="T26" s="1" t="s">
        <v>1077</v>
      </c>
      <c r="U26" s="1" t="s">
        <v>1038</v>
      </c>
    </row>
    <row r="27" spans="1:21" ht="156.75" x14ac:dyDescent="0.25">
      <c r="A27" s="23"/>
      <c r="B27" s="1" t="s">
        <v>39</v>
      </c>
      <c r="C27" s="1" t="s">
        <v>1039</v>
      </c>
      <c r="D27" s="1">
        <v>47.404425000000003</v>
      </c>
      <c r="E27" s="1">
        <v>18.783045999999999</v>
      </c>
      <c r="F27" s="1"/>
      <c r="G27" s="1" t="s">
        <v>1040</v>
      </c>
      <c r="H27" s="1" t="s">
        <v>1041</v>
      </c>
      <c r="I27" s="1" t="s">
        <v>1042</v>
      </c>
      <c r="J27" s="1" t="s">
        <v>1043</v>
      </c>
      <c r="K27" s="1"/>
      <c r="L27" s="1"/>
      <c r="M27" s="1" t="s">
        <v>243</v>
      </c>
      <c r="N27" s="1" t="s">
        <v>1044</v>
      </c>
      <c r="O27" s="1" t="s">
        <v>40</v>
      </c>
      <c r="P27" s="1" t="s">
        <v>1045</v>
      </c>
      <c r="Q27" s="1" t="s">
        <v>17</v>
      </c>
      <c r="R27" s="1" t="s">
        <v>1046</v>
      </c>
      <c r="S27" s="1" t="s">
        <v>1047</v>
      </c>
      <c r="T27" s="1" t="s">
        <v>1078</v>
      </c>
      <c r="U27" s="1" t="s">
        <v>1079</v>
      </c>
    </row>
    <row r="28" spans="1:21" ht="185.25" x14ac:dyDescent="0.25">
      <c r="A28" s="24"/>
      <c r="B28" s="1" t="s">
        <v>41</v>
      </c>
      <c r="C28" s="1" t="s">
        <v>1048</v>
      </c>
      <c r="D28" s="1">
        <v>46.555860000000003</v>
      </c>
      <c r="E28" s="1">
        <v>16.381055</v>
      </c>
      <c r="F28" s="1"/>
      <c r="G28" s="1" t="s">
        <v>1049</v>
      </c>
      <c r="H28" s="1" t="s">
        <v>1050</v>
      </c>
      <c r="I28" s="1" t="s">
        <v>1051</v>
      </c>
      <c r="J28" s="1" t="s">
        <v>1052</v>
      </c>
      <c r="K28" s="1" t="s">
        <v>1054</v>
      </c>
      <c r="L28" s="1" t="s">
        <v>553</v>
      </c>
      <c r="M28" s="1" t="s">
        <v>243</v>
      </c>
      <c r="N28" s="1" t="s">
        <v>1053</v>
      </c>
      <c r="O28" s="1" t="s">
        <v>42</v>
      </c>
      <c r="P28" s="1" t="s">
        <v>43</v>
      </c>
      <c r="Q28" s="1" t="s">
        <v>24</v>
      </c>
      <c r="R28" s="1" t="s">
        <v>1080</v>
      </c>
      <c r="S28" s="1" t="s">
        <v>1055</v>
      </c>
      <c r="T28" s="1" t="s">
        <v>1081</v>
      </c>
      <c r="U28" s="1" t="s">
        <v>1056</v>
      </c>
    </row>
    <row r="29" spans="1:21" ht="99.75" x14ac:dyDescent="0.25">
      <c r="A29" s="22" t="s">
        <v>8</v>
      </c>
      <c r="B29" s="1" t="s">
        <v>9</v>
      </c>
      <c r="C29" s="1" t="s">
        <v>566</v>
      </c>
      <c r="D29" s="1">
        <v>53.356720000000003</v>
      </c>
      <c r="E29" s="1">
        <v>-6.8943709999999996</v>
      </c>
      <c r="F29" s="1"/>
      <c r="G29" s="1" t="s">
        <v>567</v>
      </c>
      <c r="H29" s="1" t="s">
        <v>560</v>
      </c>
      <c r="I29" s="1" t="s">
        <v>568</v>
      </c>
      <c r="J29" s="1" t="s">
        <v>569</v>
      </c>
      <c r="K29" s="1" t="s">
        <v>574</v>
      </c>
      <c r="L29" s="1" t="s">
        <v>301</v>
      </c>
      <c r="M29" s="1" t="s">
        <v>948</v>
      </c>
      <c r="N29" s="1" t="s">
        <v>570</v>
      </c>
      <c r="O29" s="1" t="s">
        <v>18</v>
      </c>
      <c r="P29" s="1" t="s">
        <v>115</v>
      </c>
      <c r="Q29" s="1" t="s">
        <v>17</v>
      </c>
      <c r="R29" s="1" t="s">
        <v>571</v>
      </c>
      <c r="S29" s="1" t="s">
        <v>572</v>
      </c>
      <c r="T29" s="1" t="s">
        <v>573</v>
      </c>
      <c r="U29" s="1" t="s">
        <v>582</v>
      </c>
    </row>
    <row r="30" spans="1:21" ht="242.25" x14ac:dyDescent="0.25">
      <c r="A30" s="23"/>
      <c r="B30" s="1" t="s">
        <v>10</v>
      </c>
      <c r="C30" s="1" t="s">
        <v>575</v>
      </c>
      <c r="D30" s="1">
        <v>53.647322000000003</v>
      </c>
      <c r="E30" s="1">
        <v>-6.5347410000000004</v>
      </c>
      <c r="F30" s="1"/>
      <c r="G30" s="1" t="s">
        <v>576</v>
      </c>
      <c r="H30" s="1" t="s">
        <v>560</v>
      </c>
      <c r="I30" s="1" t="s">
        <v>577</v>
      </c>
      <c r="J30" s="1" t="s">
        <v>578</v>
      </c>
      <c r="K30" s="1" t="s">
        <v>580</v>
      </c>
      <c r="L30" s="1" t="s">
        <v>301</v>
      </c>
      <c r="M30" s="1" t="s">
        <v>259</v>
      </c>
      <c r="N30" s="1" t="s">
        <v>579</v>
      </c>
      <c r="O30" s="1" t="s">
        <v>19</v>
      </c>
      <c r="P30" s="1" t="s">
        <v>115</v>
      </c>
      <c r="Q30" s="1" t="s">
        <v>24</v>
      </c>
      <c r="R30" s="1" t="s">
        <v>581</v>
      </c>
      <c r="S30" s="1" t="s">
        <v>590</v>
      </c>
      <c r="T30" s="1" t="s">
        <v>564</v>
      </c>
      <c r="U30" s="1" t="s">
        <v>582</v>
      </c>
    </row>
    <row r="31" spans="1:21" ht="142.5" x14ac:dyDescent="0.25">
      <c r="A31" s="23"/>
      <c r="B31" s="1" t="s">
        <v>11</v>
      </c>
      <c r="C31" s="1" t="s">
        <v>558</v>
      </c>
      <c r="D31" s="1">
        <v>54.151609000000001</v>
      </c>
      <c r="E31" s="1">
        <v>-9.1657440000000001</v>
      </c>
      <c r="F31" s="1"/>
      <c r="G31" s="1" t="s">
        <v>559</v>
      </c>
      <c r="H31" s="1" t="s">
        <v>560</v>
      </c>
      <c r="I31" s="1" t="s">
        <v>561</v>
      </c>
      <c r="J31" s="1" t="s">
        <v>858</v>
      </c>
      <c r="K31" s="1" t="s">
        <v>857</v>
      </c>
      <c r="L31" s="1" t="s">
        <v>301</v>
      </c>
      <c r="M31" s="1" t="s">
        <v>563</v>
      </c>
      <c r="N31" s="1" t="s">
        <v>562</v>
      </c>
      <c r="O31" s="1" t="s">
        <v>16</v>
      </c>
      <c r="P31" s="1" t="s">
        <v>115</v>
      </c>
      <c r="Q31" s="1" t="s">
        <v>17</v>
      </c>
      <c r="R31" s="1" t="s">
        <v>965</v>
      </c>
      <c r="S31" s="1" t="s">
        <v>929</v>
      </c>
      <c r="T31" s="1" t="s">
        <v>565</v>
      </c>
      <c r="U31" s="1" t="s">
        <v>966</v>
      </c>
    </row>
    <row r="32" spans="1:21" ht="85.5" x14ac:dyDescent="0.25">
      <c r="A32" s="24"/>
      <c r="B32" s="1" t="s">
        <v>21</v>
      </c>
      <c r="C32" s="1" t="s">
        <v>583</v>
      </c>
      <c r="D32" s="1">
        <v>53.216949999999997</v>
      </c>
      <c r="E32" s="1">
        <v>-7.3069199999999999</v>
      </c>
      <c r="F32" s="1"/>
      <c r="G32" s="1" t="s">
        <v>584</v>
      </c>
      <c r="H32" s="1"/>
      <c r="I32" s="1" t="s">
        <v>585</v>
      </c>
      <c r="J32" s="1" t="s">
        <v>586</v>
      </c>
      <c r="K32" s="1" t="s">
        <v>589</v>
      </c>
      <c r="L32" s="1" t="s">
        <v>301</v>
      </c>
      <c r="M32" s="1" t="s">
        <v>259</v>
      </c>
      <c r="N32" s="1" t="s">
        <v>588</v>
      </c>
      <c r="O32" s="1" t="s">
        <v>20</v>
      </c>
      <c r="P32" s="1" t="s">
        <v>115</v>
      </c>
      <c r="Q32" s="1" t="s">
        <v>24</v>
      </c>
      <c r="R32" s="1" t="s">
        <v>591</v>
      </c>
      <c r="S32" s="1" t="s">
        <v>590</v>
      </c>
      <c r="T32" s="1" t="s">
        <v>587</v>
      </c>
      <c r="U32" s="1" t="s">
        <v>582</v>
      </c>
    </row>
    <row r="33" spans="1:21" ht="185.25" x14ac:dyDescent="0.25">
      <c r="A33" s="25" t="s">
        <v>102</v>
      </c>
      <c r="B33" s="3" t="s">
        <v>409</v>
      </c>
      <c r="C33" s="3" t="s">
        <v>374</v>
      </c>
      <c r="D33" s="1">
        <v>38.136090000000003</v>
      </c>
      <c r="E33" s="1">
        <v>13.271398</v>
      </c>
      <c r="F33" s="1"/>
      <c r="G33" s="1" t="s">
        <v>376</v>
      </c>
      <c r="H33" s="1" t="s">
        <v>377</v>
      </c>
      <c r="I33" s="1" t="s">
        <v>379</v>
      </c>
      <c r="J33" s="1" t="s">
        <v>859</v>
      </c>
      <c r="K33" s="1" t="s">
        <v>380</v>
      </c>
      <c r="L33" s="1" t="s">
        <v>364</v>
      </c>
      <c r="M33" s="1" t="s">
        <v>243</v>
      </c>
      <c r="N33" s="1" t="s">
        <v>378</v>
      </c>
      <c r="O33" s="1" t="s">
        <v>967</v>
      </c>
      <c r="P33" s="1" t="s">
        <v>381</v>
      </c>
      <c r="Q33" s="1" t="s">
        <v>382</v>
      </c>
      <c r="R33" s="1" t="s">
        <v>383</v>
      </c>
      <c r="S33" s="1" t="s">
        <v>384</v>
      </c>
      <c r="T33" s="1" t="s">
        <v>968</v>
      </c>
      <c r="U33" s="1" t="s">
        <v>385</v>
      </c>
    </row>
    <row r="34" spans="1:21" ht="114" x14ac:dyDescent="0.25">
      <c r="A34" s="26"/>
      <c r="B34" s="3" t="s">
        <v>408</v>
      </c>
      <c r="C34" s="3" t="s">
        <v>398</v>
      </c>
      <c r="D34" s="1">
        <v>45.254942999999997</v>
      </c>
      <c r="E34" s="1">
        <v>7.5568929999999996</v>
      </c>
      <c r="F34" s="1"/>
      <c r="G34" s="1" t="s">
        <v>400</v>
      </c>
      <c r="H34" s="1" t="s">
        <v>399</v>
      </c>
      <c r="I34" s="1" t="s">
        <v>401</v>
      </c>
      <c r="J34" s="1" t="s">
        <v>402</v>
      </c>
      <c r="K34" s="1" t="s">
        <v>403</v>
      </c>
      <c r="L34" s="1" t="s">
        <v>364</v>
      </c>
      <c r="M34" s="1" t="s">
        <v>259</v>
      </c>
      <c r="N34" s="1" t="s">
        <v>404</v>
      </c>
      <c r="O34" s="1" t="s">
        <v>405</v>
      </c>
      <c r="P34" s="1" t="s">
        <v>406</v>
      </c>
      <c r="Q34" s="1" t="s">
        <v>392</v>
      </c>
      <c r="R34" s="1" t="s">
        <v>969</v>
      </c>
      <c r="S34" s="1" t="s">
        <v>970</v>
      </c>
      <c r="T34" s="1" t="s">
        <v>971</v>
      </c>
      <c r="U34" s="1" t="s">
        <v>972</v>
      </c>
    </row>
    <row r="35" spans="1:21" ht="242.25" x14ac:dyDescent="0.25">
      <c r="A35" s="26"/>
      <c r="B35" s="3" t="s">
        <v>386</v>
      </c>
      <c r="C35" s="3" t="s">
        <v>387</v>
      </c>
      <c r="D35" s="1">
        <v>44.279237999999999</v>
      </c>
      <c r="E35" s="1">
        <v>11.002897000000001</v>
      </c>
      <c r="F35" s="1"/>
      <c r="G35" s="1" t="s">
        <v>389</v>
      </c>
      <c r="H35" s="1" t="s">
        <v>390</v>
      </c>
      <c r="I35" s="1" t="s">
        <v>861</v>
      </c>
      <c r="J35" s="1" t="s">
        <v>860</v>
      </c>
      <c r="K35" s="1" t="s">
        <v>862</v>
      </c>
      <c r="L35" s="1" t="s">
        <v>364</v>
      </c>
      <c r="M35" s="1" t="s">
        <v>243</v>
      </c>
      <c r="N35" s="1" t="s">
        <v>391</v>
      </c>
      <c r="O35" s="1" t="s">
        <v>388</v>
      </c>
      <c r="P35" s="1" t="s">
        <v>393</v>
      </c>
      <c r="Q35" s="1" t="s">
        <v>392</v>
      </c>
      <c r="R35" s="1" t="s">
        <v>394</v>
      </c>
      <c r="S35" s="2" t="s">
        <v>397</v>
      </c>
      <c r="T35" s="2" t="s">
        <v>396</v>
      </c>
      <c r="U35" s="2" t="s">
        <v>395</v>
      </c>
    </row>
    <row r="36" spans="1:21" s="13" customFormat="1" ht="228" x14ac:dyDescent="0.25">
      <c r="A36" s="26"/>
      <c r="B36" s="6" t="s">
        <v>407</v>
      </c>
      <c r="C36" s="6" t="s">
        <v>410</v>
      </c>
      <c r="D36" s="1">
        <v>44.269105000000003</v>
      </c>
      <c r="E36" s="1">
        <v>8.4397819999999992</v>
      </c>
      <c r="F36" s="1"/>
      <c r="G36" s="1" t="s">
        <v>412</v>
      </c>
      <c r="H36" s="1" t="s">
        <v>413</v>
      </c>
      <c r="I36" s="1" t="s">
        <v>863</v>
      </c>
      <c r="J36" s="1" t="s">
        <v>864</v>
      </c>
      <c r="K36" s="1" t="s">
        <v>865</v>
      </c>
      <c r="L36" s="1" t="s">
        <v>364</v>
      </c>
      <c r="M36" s="1" t="s">
        <v>243</v>
      </c>
      <c r="N36" s="1" t="s">
        <v>973</v>
      </c>
      <c r="O36" s="1" t="s">
        <v>411</v>
      </c>
      <c r="P36" s="1" t="s">
        <v>415</v>
      </c>
      <c r="Q36" s="2" t="s">
        <v>416</v>
      </c>
      <c r="R36" s="1" t="s">
        <v>974</v>
      </c>
      <c r="S36" s="1" t="s">
        <v>414</v>
      </c>
      <c r="T36" s="1" t="s">
        <v>975</v>
      </c>
      <c r="U36" s="1" t="s">
        <v>973</v>
      </c>
    </row>
    <row r="37" spans="1:21" s="13" customFormat="1" ht="285" x14ac:dyDescent="0.25">
      <c r="A37" s="27"/>
      <c r="B37" s="3" t="s">
        <v>417</v>
      </c>
      <c r="C37" s="3" t="s">
        <v>418</v>
      </c>
      <c r="D37" s="1">
        <v>40.256681999999998</v>
      </c>
      <c r="E37" s="1">
        <v>16.272656999999999</v>
      </c>
      <c r="F37" s="1"/>
      <c r="G37" s="1" t="s">
        <v>867</v>
      </c>
      <c r="H37" s="1" t="s">
        <v>866</v>
      </c>
      <c r="I37" s="1" t="s">
        <v>868</v>
      </c>
      <c r="J37" s="18" t="s">
        <v>868</v>
      </c>
      <c r="K37" s="1" t="s">
        <v>422</v>
      </c>
      <c r="L37" s="1" t="s">
        <v>364</v>
      </c>
      <c r="M37" s="1" t="s">
        <v>243</v>
      </c>
      <c r="N37" s="1" t="s">
        <v>420</v>
      </c>
      <c r="O37" s="1" t="s">
        <v>419</v>
      </c>
      <c r="P37" s="1" t="s">
        <v>425</v>
      </c>
      <c r="Q37" s="1" t="s">
        <v>416</v>
      </c>
      <c r="R37" s="1" t="s">
        <v>421</v>
      </c>
      <c r="S37" s="1" t="s">
        <v>423</v>
      </c>
      <c r="T37" s="1" t="s">
        <v>424</v>
      </c>
      <c r="U37" s="1" t="s">
        <v>426</v>
      </c>
    </row>
    <row r="38" spans="1:21" s="13" customFormat="1" ht="142.5" x14ac:dyDescent="0.25">
      <c r="A38" s="28" t="s">
        <v>49</v>
      </c>
      <c r="B38" s="3" t="s">
        <v>50</v>
      </c>
      <c r="C38" s="3" t="s">
        <v>144</v>
      </c>
      <c r="D38" s="1">
        <v>56.881825999999997</v>
      </c>
      <c r="E38" s="1">
        <v>24.290300999999999</v>
      </c>
      <c r="F38" s="1"/>
      <c r="G38" s="1" t="s">
        <v>869</v>
      </c>
      <c r="H38" s="1"/>
      <c r="I38" s="1" t="s">
        <v>870</v>
      </c>
      <c r="J38" s="14" t="s">
        <v>871</v>
      </c>
      <c r="K38" s="1" t="s">
        <v>599</v>
      </c>
      <c r="L38" s="1"/>
      <c r="M38" s="1" t="s">
        <v>243</v>
      </c>
      <c r="N38" s="1" t="s">
        <v>596</v>
      </c>
      <c r="O38" s="1" t="s">
        <v>145</v>
      </c>
      <c r="P38" s="1" t="s">
        <v>229</v>
      </c>
      <c r="Q38" s="1" t="s">
        <v>25</v>
      </c>
      <c r="R38" s="17" t="s">
        <v>598</v>
      </c>
      <c r="S38" s="1" t="s">
        <v>597</v>
      </c>
      <c r="T38" s="1" t="s">
        <v>600</v>
      </c>
      <c r="U38" s="1" t="s">
        <v>601</v>
      </c>
    </row>
    <row r="39" spans="1:21" s="13" customFormat="1" ht="128.25" x14ac:dyDescent="0.25">
      <c r="A39" s="29"/>
      <c r="B39" s="3" t="s">
        <v>51</v>
      </c>
      <c r="C39" s="3" t="s">
        <v>141</v>
      </c>
      <c r="D39" s="1">
        <v>49.552778000000004</v>
      </c>
      <c r="E39" s="1">
        <v>20.955555</v>
      </c>
      <c r="F39" s="1"/>
      <c r="G39" s="1" t="s">
        <v>872</v>
      </c>
      <c r="H39" s="1"/>
      <c r="I39" s="1" t="s">
        <v>592</v>
      </c>
      <c r="J39" s="14" t="s">
        <v>873</v>
      </c>
      <c r="K39" s="1" t="s">
        <v>874</v>
      </c>
      <c r="L39" s="1"/>
      <c r="M39" s="1" t="s">
        <v>243</v>
      </c>
      <c r="N39" s="1" t="s">
        <v>593</v>
      </c>
      <c r="O39" s="1" t="s">
        <v>142</v>
      </c>
      <c r="P39" s="1" t="s">
        <v>143</v>
      </c>
      <c r="Q39" s="1" t="s">
        <v>17</v>
      </c>
      <c r="R39" s="1" t="s">
        <v>976</v>
      </c>
      <c r="S39" s="1" t="s">
        <v>594</v>
      </c>
      <c r="T39" s="1" t="s">
        <v>595</v>
      </c>
      <c r="U39" s="1" t="s">
        <v>595</v>
      </c>
    </row>
    <row r="40" spans="1:21" s="13" customFormat="1" ht="128.25" x14ac:dyDescent="0.25">
      <c r="A40" s="29"/>
      <c r="B40" s="3" t="s">
        <v>52</v>
      </c>
      <c r="C40" s="3" t="s">
        <v>152</v>
      </c>
      <c r="D40" s="1">
        <v>56.415762000000001</v>
      </c>
      <c r="E40" s="1">
        <v>27.278328999999999</v>
      </c>
      <c r="F40" s="1"/>
      <c r="G40" s="1" t="s">
        <v>875</v>
      </c>
      <c r="H40" s="1"/>
      <c r="I40" s="1" t="s">
        <v>876</v>
      </c>
      <c r="J40" s="11" t="s">
        <v>878</v>
      </c>
      <c r="K40" s="1" t="s">
        <v>877</v>
      </c>
      <c r="L40" s="1"/>
      <c r="M40" s="1" t="s">
        <v>243</v>
      </c>
      <c r="N40" s="1" t="s">
        <v>612</v>
      </c>
      <c r="O40" s="1" t="s">
        <v>153</v>
      </c>
      <c r="P40" s="1" t="s">
        <v>154</v>
      </c>
      <c r="Q40" s="1" t="s">
        <v>25</v>
      </c>
      <c r="R40" s="1" t="s">
        <v>613</v>
      </c>
      <c r="S40" s="1" t="s">
        <v>615</v>
      </c>
      <c r="T40" s="1" t="s">
        <v>615</v>
      </c>
      <c r="U40" s="1" t="s">
        <v>614</v>
      </c>
    </row>
    <row r="41" spans="1:21" ht="228" x14ac:dyDescent="0.25">
      <c r="A41" s="29"/>
      <c r="B41" s="3" t="s">
        <v>53</v>
      </c>
      <c r="C41" s="3" t="s">
        <v>149</v>
      </c>
      <c r="D41" s="1">
        <v>56.499384999999997</v>
      </c>
      <c r="E41" s="1">
        <v>21.163308000000001</v>
      </c>
      <c r="F41" s="1"/>
      <c r="G41" s="1" t="s">
        <v>879</v>
      </c>
      <c r="H41" s="1"/>
      <c r="I41" s="1" t="s">
        <v>880</v>
      </c>
      <c r="J41" s="1" t="s">
        <v>977</v>
      </c>
      <c r="K41" s="1" t="s">
        <v>881</v>
      </c>
      <c r="L41" s="1"/>
      <c r="M41" s="1" t="s">
        <v>243</v>
      </c>
      <c r="N41" s="1" t="s">
        <v>610</v>
      </c>
      <c r="O41" s="1" t="s">
        <v>150</v>
      </c>
      <c r="P41" s="1" t="s">
        <v>151</v>
      </c>
      <c r="Q41" s="1" t="s">
        <v>25</v>
      </c>
      <c r="R41" s="17" t="s">
        <v>608</v>
      </c>
      <c r="S41" s="1" t="s">
        <v>609</v>
      </c>
      <c r="T41" s="1" t="s">
        <v>609</v>
      </c>
      <c r="U41" s="1" t="s">
        <v>611</v>
      </c>
    </row>
    <row r="42" spans="1:21" ht="128.25" x14ac:dyDescent="0.25">
      <c r="A42" s="30"/>
      <c r="B42" s="3" t="s">
        <v>54</v>
      </c>
      <c r="C42" s="3" t="s">
        <v>146</v>
      </c>
      <c r="D42" s="1">
        <v>56.796180999999997</v>
      </c>
      <c r="E42" s="1">
        <v>21.795396</v>
      </c>
      <c r="F42" s="1"/>
      <c r="G42" s="1" t="s">
        <v>882</v>
      </c>
      <c r="H42" s="1" t="s">
        <v>560</v>
      </c>
      <c r="I42" s="1" t="s">
        <v>883</v>
      </c>
      <c r="J42" s="1" t="s">
        <v>884</v>
      </c>
      <c r="K42" s="1" t="s">
        <v>885</v>
      </c>
      <c r="L42" s="1"/>
      <c r="M42" s="1" t="s">
        <v>602</v>
      </c>
      <c r="N42" s="1" t="s">
        <v>603</v>
      </c>
      <c r="O42" s="1" t="s">
        <v>147</v>
      </c>
      <c r="P42" s="1" t="s">
        <v>148</v>
      </c>
      <c r="Q42" s="1" t="s">
        <v>17</v>
      </c>
      <c r="R42" s="1" t="s">
        <v>604</v>
      </c>
      <c r="S42" s="1" t="s">
        <v>605</v>
      </c>
      <c r="T42" s="1" t="s">
        <v>606</v>
      </c>
      <c r="U42" s="1" t="s">
        <v>607</v>
      </c>
    </row>
    <row r="43" spans="1:21" s="13" customFormat="1" ht="85.5" x14ac:dyDescent="0.25">
      <c r="A43" s="22" t="s">
        <v>26</v>
      </c>
      <c r="B43" s="2" t="s">
        <v>44</v>
      </c>
      <c r="C43" s="1" t="s">
        <v>250</v>
      </c>
      <c r="D43" s="1">
        <v>54.973534999999998</v>
      </c>
      <c r="E43" s="1">
        <v>24.001048000000001</v>
      </c>
      <c r="F43" s="1"/>
      <c r="G43" s="1" t="s">
        <v>251</v>
      </c>
      <c r="H43" s="1" t="s">
        <v>252</v>
      </c>
      <c r="I43" s="1" t="s">
        <v>887</v>
      </c>
      <c r="J43" s="1" t="s">
        <v>888</v>
      </c>
      <c r="K43" s="1" t="s">
        <v>258</v>
      </c>
      <c r="L43" s="1" t="s">
        <v>253</v>
      </c>
      <c r="M43" s="1" t="s">
        <v>259</v>
      </c>
      <c r="N43" s="1" t="s">
        <v>260</v>
      </c>
      <c r="O43" s="1" t="s">
        <v>978</v>
      </c>
      <c r="P43" s="1" t="s">
        <v>27</v>
      </c>
      <c r="Q43" s="1" t="s">
        <v>25</v>
      </c>
      <c r="R43" s="1" t="s">
        <v>263</v>
      </c>
      <c r="S43" s="1" t="s">
        <v>261</v>
      </c>
      <c r="T43" s="1" t="s">
        <v>261</v>
      </c>
      <c r="U43" s="1" t="s">
        <v>262</v>
      </c>
    </row>
    <row r="44" spans="1:21" ht="99.75" x14ac:dyDescent="0.25">
      <c r="A44" s="23"/>
      <c r="B44" s="2" t="s">
        <v>45</v>
      </c>
      <c r="C44" s="1" t="s">
        <v>239</v>
      </c>
      <c r="D44" s="1">
        <v>55.703294999999997</v>
      </c>
      <c r="E44" s="1">
        <v>21.144279000000001</v>
      </c>
      <c r="F44" s="1"/>
      <c r="G44" s="1" t="s">
        <v>240</v>
      </c>
      <c r="H44" s="1" t="s">
        <v>241</v>
      </c>
      <c r="I44" s="1" t="s">
        <v>886</v>
      </c>
      <c r="J44" s="1" t="s">
        <v>890</v>
      </c>
      <c r="K44" s="1" t="s">
        <v>257</v>
      </c>
      <c r="L44" s="1" t="s">
        <v>256</v>
      </c>
      <c r="M44" s="1" t="s">
        <v>243</v>
      </c>
      <c r="N44" s="1" t="s">
        <v>244</v>
      </c>
      <c r="O44" s="1" t="s">
        <v>28</v>
      </c>
      <c r="P44" s="1" t="s">
        <v>245</v>
      </c>
      <c r="Q44" s="1" t="s">
        <v>25</v>
      </c>
      <c r="R44" s="1" t="s">
        <v>246</v>
      </c>
      <c r="S44" s="1" t="s">
        <v>247</v>
      </c>
      <c r="T44" s="1" t="s">
        <v>248</v>
      </c>
      <c r="U44" s="1" t="s">
        <v>249</v>
      </c>
    </row>
    <row r="45" spans="1:21" ht="114" x14ac:dyDescent="0.25">
      <c r="A45" s="23"/>
      <c r="B45" s="2" t="s">
        <v>46</v>
      </c>
      <c r="C45" s="1" t="s">
        <v>279</v>
      </c>
      <c r="D45" s="1">
        <v>55.734791999999999</v>
      </c>
      <c r="E45" s="1">
        <v>24.357476999999999</v>
      </c>
      <c r="F45" s="1"/>
      <c r="G45" s="1" t="s">
        <v>894</v>
      </c>
      <c r="H45" s="1" t="s">
        <v>280</v>
      </c>
      <c r="I45" s="1" t="s">
        <v>281</v>
      </c>
      <c r="J45" s="1" t="s">
        <v>889</v>
      </c>
      <c r="K45" s="1" t="s">
        <v>282</v>
      </c>
      <c r="L45" s="1" t="s">
        <v>283</v>
      </c>
      <c r="M45" s="1" t="s">
        <v>243</v>
      </c>
      <c r="N45" s="1" t="s">
        <v>284</v>
      </c>
      <c r="O45" s="1" t="s">
        <v>979</v>
      </c>
      <c r="P45" s="1" t="s">
        <v>820</v>
      </c>
      <c r="Q45" s="1" t="s">
        <v>25</v>
      </c>
      <c r="R45" s="1" t="s">
        <v>286</v>
      </c>
      <c r="S45" s="1" t="s">
        <v>285</v>
      </c>
      <c r="T45" s="1" t="s">
        <v>285</v>
      </c>
      <c r="U45" s="1" t="s">
        <v>980</v>
      </c>
    </row>
    <row r="46" spans="1:21" ht="71.25" x14ac:dyDescent="0.25">
      <c r="A46" s="23"/>
      <c r="B46" s="3" t="s">
        <v>47</v>
      </c>
      <c r="C46" s="1" t="s">
        <v>264</v>
      </c>
      <c r="D46" s="1">
        <v>55.250366</v>
      </c>
      <c r="E46" s="1">
        <v>22.290949999999999</v>
      </c>
      <c r="F46" s="1"/>
      <c r="G46" s="1" t="s">
        <v>896</v>
      </c>
      <c r="H46" s="1" t="s">
        <v>897</v>
      </c>
      <c r="I46" s="1" t="s">
        <v>891</v>
      </c>
      <c r="J46" s="1" t="s">
        <v>892</v>
      </c>
      <c r="K46" s="1" t="s">
        <v>266</v>
      </c>
      <c r="L46" s="1" t="s">
        <v>267</v>
      </c>
      <c r="M46" s="1" t="s">
        <v>243</v>
      </c>
      <c r="N46" s="1" t="s">
        <v>265</v>
      </c>
      <c r="O46" s="1" t="s">
        <v>29</v>
      </c>
      <c r="P46" s="1" t="s">
        <v>223</v>
      </c>
      <c r="Q46" s="1" t="s">
        <v>25</v>
      </c>
      <c r="R46" s="1" t="s">
        <v>268</v>
      </c>
      <c r="S46" s="1" t="s">
        <v>269</v>
      </c>
      <c r="T46" s="17" t="s">
        <v>981</v>
      </c>
      <c r="U46" s="1" t="s">
        <v>270</v>
      </c>
    </row>
    <row r="47" spans="1:21" ht="114" x14ac:dyDescent="0.25">
      <c r="A47" s="24"/>
      <c r="B47" s="2" t="s">
        <v>48</v>
      </c>
      <c r="C47" s="1" t="s">
        <v>271</v>
      </c>
      <c r="D47" s="1">
        <v>54.687156000000002</v>
      </c>
      <c r="E47" s="1">
        <v>25.279651000000001</v>
      </c>
      <c r="F47" s="1"/>
      <c r="G47" s="1" t="s">
        <v>272</v>
      </c>
      <c r="H47" s="1" t="s">
        <v>273</v>
      </c>
      <c r="I47" s="1" t="s">
        <v>893</v>
      </c>
      <c r="J47" s="1" t="s">
        <v>895</v>
      </c>
      <c r="K47" s="1" t="s">
        <v>898</v>
      </c>
      <c r="L47" s="1" t="s">
        <v>275</v>
      </c>
      <c r="M47" s="1" t="s">
        <v>243</v>
      </c>
      <c r="N47" s="1" t="s">
        <v>274</v>
      </c>
      <c r="O47" s="1" t="s">
        <v>1082</v>
      </c>
      <c r="P47" s="1" t="s">
        <v>226</v>
      </c>
      <c r="Q47" s="1" t="s">
        <v>25</v>
      </c>
      <c r="R47" s="1" t="s">
        <v>276</v>
      </c>
      <c r="S47" s="1" t="s">
        <v>277</v>
      </c>
      <c r="T47" s="17" t="s">
        <v>982</v>
      </c>
      <c r="U47" s="1" t="s">
        <v>278</v>
      </c>
    </row>
    <row r="48" spans="1:21" ht="242.25" x14ac:dyDescent="0.25">
      <c r="A48" s="20" t="s">
        <v>103</v>
      </c>
      <c r="B48" s="5" t="s">
        <v>104</v>
      </c>
      <c r="C48" s="5" t="s">
        <v>220</v>
      </c>
      <c r="D48" s="1">
        <v>35.934730999999999</v>
      </c>
      <c r="E48" s="1">
        <v>14.461898</v>
      </c>
      <c r="F48" s="1"/>
      <c r="G48" s="1" t="s">
        <v>821</v>
      </c>
      <c r="H48" s="1"/>
      <c r="I48" s="1" t="s">
        <v>287</v>
      </c>
      <c r="J48" s="1" t="s">
        <v>899</v>
      </c>
      <c r="K48" s="1" t="s">
        <v>375</v>
      </c>
      <c r="L48" s="1"/>
      <c r="M48" s="1" t="s">
        <v>259</v>
      </c>
      <c r="N48" s="1" t="s">
        <v>983</v>
      </c>
      <c r="O48" s="1" t="s">
        <v>221</v>
      </c>
      <c r="P48" s="1" t="s">
        <v>227</v>
      </c>
      <c r="Q48" s="1" t="s">
        <v>23</v>
      </c>
      <c r="R48" s="1" t="s">
        <v>288</v>
      </c>
      <c r="S48" s="1" t="s">
        <v>289</v>
      </c>
      <c r="T48" s="1" t="s">
        <v>984</v>
      </c>
      <c r="U48" s="1" t="s">
        <v>985</v>
      </c>
    </row>
    <row r="49" spans="1:21" ht="28.5" x14ac:dyDescent="0.25">
      <c r="A49" s="28" t="s">
        <v>55</v>
      </c>
      <c r="B49" s="3" t="s">
        <v>56</v>
      </c>
      <c r="C49" s="3" t="s">
        <v>325</v>
      </c>
      <c r="D49" s="1">
        <v>52.229675999999998</v>
      </c>
      <c r="E49" s="1">
        <v>21.012229000000001</v>
      </c>
      <c r="F49" s="1"/>
      <c r="G49" s="1" t="s">
        <v>327</v>
      </c>
      <c r="H49" s="1" t="s">
        <v>328</v>
      </c>
      <c r="I49" s="1"/>
      <c r="J49" s="1"/>
      <c r="K49" s="1" t="s">
        <v>329</v>
      </c>
      <c r="L49" s="1" t="s">
        <v>330</v>
      </c>
      <c r="M49" s="1"/>
      <c r="N49" s="1"/>
      <c r="O49" s="1" t="s">
        <v>326</v>
      </c>
      <c r="P49" s="1"/>
      <c r="Q49" s="1"/>
      <c r="R49" s="1"/>
      <c r="S49" s="1"/>
      <c r="T49" s="1"/>
      <c r="U49" s="1"/>
    </row>
    <row r="50" spans="1:21" ht="128.25" x14ac:dyDescent="0.25">
      <c r="A50" s="29"/>
      <c r="B50" s="3" t="s">
        <v>57</v>
      </c>
      <c r="C50" s="3" t="s">
        <v>317</v>
      </c>
      <c r="D50" s="1">
        <v>50.482286000000002</v>
      </c>
      <c r="E50" s="1">
        <v>17.329585999999999</v>
      </c>
      <c r="F50" s="1"/>
      <c r="G50" s="12">
        <v>522000</v>
      </c>
      <c r="H50" s="1" t="s">
        <v>319</v>
      </c>
      <c r="I50" s="10">
        <v>8495.58</v>
      </c>
      <c r="J50" s="1"/>
      <c r="K50" s="10">
        <v>5499.5</v>
      </c>
      <c r="L50" s="1" t="s">
        <v>320</v>
      </c>
      <c r="M50" s="1"/>
      <c r="N50" s="1"/>
      <c r="O50" s="1" t="s">
        <v>318</v>
      </c>
      <c r="P50" s="1"/>
      <c r="Q50" s="1"/>
      <c r="R50" s="1"/>
      <c r="S50" s="1"/>
      <c r="T50" s="1"/>
      <c r="U50" s="1"/>
    </row>
    <row r="51" spans="1:21" ht="28.5" x14ac:dyDescent="0.25">
      <c r="A51" s="29"/>
      <c r="B51" s="3" t="s">
        <v>58</v>
      </c>
      <c r="C51" s="3" t="s">
        <v>314</v>
      </c>
      <c r="D51" s="1">
        <v>50.764178999999999</v>
      </c>
      <c r="E51" s="1">
        <v>21.232752999999999</v>
      </c>
      <c r="F51" s="1"/>
      <c r="G51" s="1" t="s">
        <v>315</v>
      </c>
      <c r="H51" s="1" t="s">
        <v>316</v>
      </c>
      <c r="I51" s="10">
        <v>15037.92</v>
      </c>
      <c r="J51" s="11">
        <v>0.999</v>
      </c>
      <c r="K51" s="1"/>
      <c r="L51" s="1"/>
      <c r="M51" s="1"/>
      <c r="N51" s="1"/>
      <c r="O51" s="1"/>
      <c r="P51" s="1"/>
      <c r="Q51" s="1"/>
      <c r="R51" s="1"/>
      <c r="S51" s="1"/>
      <c r="T51" s="1"/>
      <c r="U51" s="1"/>
    </row>
    <row r="52" spans="1:21" x14ac:dyDescent="0.25">
      <c r="A52" s="29"/>
      <c r="B52" s="3" t="s">
        <v>59</v>
      </c>
      <c r="C52" s="3" t="s">
        <v>321</v>
      </c>
      <c r="D52" s="1">
        <v>53.661389999999997</v>
      </c>
      <c r="E52" s="1">
        <v>15.26028</v>
      </c>
      <c r="F52" s="1"/>
      <c r="G52" s="1" t="s">
        <v>322</v>
      </c>
      <c r="H52" s="1" t="s">
        <v>323</v>
      </c>
      <c r="I52" s="10">
        <v>39723.06</v>
      </c>
      <c r="J52" s="1"/>
      <c r="K52" s="1" t="s">
        <v>324</v>
      </c>
      <c r="L52" s="1"/>
      <c r="M52" s="1"/>
      <c r="N52" s="1"/>
      <c r="O52" s="1"/>
      <c r="P52" s="1"/>
      <c r="Q52" s="1"/>
      <c r="R52" s="1"/>
      <c r="S52" s="1"/>
      <c r="T52" s="1"/>
      <c r="U52" s="1"/>
    </row>
    <row r="53" spans="1:21" x14ac:dyDescent="0.25">
      <c r="A53" s="30"/>
      <c r="B53" s="4" t="s">
        <v>60</v>
      </c>
      <c r="C53" s="4"/>
      <c r="D53" s="1"/>
      <c r="E53" s="1"/>
      <c r="F53" s="1"/>
      <c r="G53" s="1"/>
      <c r="H53" s="1"/>
      <c r="I53" s="1"/>
      <c r="J53" s="1"/>
      <c r="K53" s="1"/>
      <c r="L53" s="1"/>
      <c r="M53" s="1"/>
      <c r="N53" s="1"/>
      <c r="O53" s="1"/>
      <c r="P53" s="1"/>
      <c r="Q53" s="1"/>
      <c r="R53" s="1"/>
      <c r="S53" s="1"/>
      <c r="T53" s="1"/>
      <c r="U53" s="1"/>
    </row>
    <row r="54" spans="1:21" ht="285" x14ac:dyDescent="0.25">
      <c r="A54" s="25" t="s">
        <v>105</v>
      </c>
      <c r="B54" s="5" t="s">
        <v>106</v>
      </c>
      <c r="C54" s="5" t="s">
        <v>169</v>
      </c>
      <c r="D54" s="1">
        <v>37.136099999999999</v>
      </c>
      <c r="E54" s="1">
        <v>-8.5376930000000009</v>
      </c>
      <c r="F54" s="1"/>
      <c r="G54" s="1" t="s">
        <v>616</v>
      </c>
      <c r="H54" s="1" t="s">
        <v>617</v>
      </c>
      <c r="I54" s="1" t="s">
        <v>618</v>
      </c>
      <c r="J54" s="14" t="s">
        <v>900</v>
      </c>
      <c r="K54" s="1" t="s">
        <v>619</v>
      </c>
      <c r="L54" s="1" t="s">
        <v>301</v>
      </c>
      <c r="M54" s="1" t="s">
        <v>243</v>
      </c>
      <c r="N54" s="1" t="s">
        <v>986</v>
      </c>
      <c r="O54" s="1" t="s">
        <v>170</v>
      </c>
      <c r="P54" s="1" t="s">
        <v>171</v>
      </c>
      <c r="Q54" s="1" t="s">
        <v>17</v>
      </c>
      <c r="R54" s="1" t="s">
        <v>987</v>
      </c>
      <c r="S54" s="1" t="s">
        <v>620</v>
      </c>
      <c r="T54" s="1" t="s">
        <v>988</v>
      </c>
      <c r="U54" s="1" t="s">
        <v>621</v>
      </c>
    </row>
    <row r="55" spans="1:21" ht="242.25" x14ac:dyDescent="0.25">
      <c r="A55" s="26"/>
      <c r="B55" s="5" t="s">
        <v>107</v>
      </c>
      <c r="C55" s="5" t="s">
        <v>178</v>
      </c>
      <c r="D55" s="1">
        <v>38.641067999999997</v>
      </c>
      <c r="E55" s="1">
        <v>-9.0975000000000001</v>
      </c>
      <c r="F55" s="1"/>
      <c r="G55" s="1" t="s">
        <v>643</v>
      </c>
      <c r="H55" s="1" t="s">
        <v>644</v>
      </c>
      <c r="I55" s="1" t="s">
        <v>901</v>
      </c>
      <c r="J55" s="1" t="s">
        <v>645</v>
      </c>
      <c r="K55" s="1" t="s">
        <v>902</v>
      </c>
      <c r="L55" s="1"/>
      <c r="M55" s="1" t="s">
        <v>243</v>
      </c>
      <c r="N55" s="1" t="s">
        <v>646</v>
      </c>
      <c r="O55" s="1" t="s">
        <v>179</v>
      </c>
      <c r="P55" s="1" t="s">
        <v>180</v>
      </c>
      <c r="Q55" s="1" t="s">
        <v>17</v>
      </c>
      <c r="R55" s="1" t="s">
        <v>648</v>
      </c>
      <c r="S55" s="1" t="s">
        <v>647</v>
      </c>
      <c r="T55" s="1" t="s">
        <v>648</v>
      </c>
      <c r="U55" s="1" t="s">
        <v>649</v>
      </c>
    </row>
    <row r="56" spans="1:21" ht="199.5" x14ac:dyDescent="0.25">
      <c r="A56" s="26"/>
      <c r="B56" s="5" t="s">
        <v>108</v>
      </c>
      <c r="C56" s="5" t="s">
        <v>172</v>
      </c>
      <c r="D56" s="1">
        <v>40.137962999999999</v>
      </c>
      <c r="E56" s="1">
        <v>-7.5010770000000004</v>
      </c>
      <c r="F56" s="1"/>
      <c r="G56" s="1" t="s">
        <v>622</v>
      </c>
      <c r="H56" s="1" t="s">
        <v>623</v>
      </c>
      <c r="I56" s="1" t="s">
        <v>624</v>
      </c>
      <c r="J56" s="14" t="s">
        <v>903</v>
      </c>
      <c r="K56" s="1" t="s">
        <v>625</v>
      </c>
      <c r="L56" s="1" t="s">
        <v>301</v>
      </c>
      <c r="M56" s="1" t="s">
        <v>243</v>
      </c>
      <c r="N56" s="1" t="s">
        <v>989</v>
      </c>
      <c r="O56" s="1" t="s">
        <v>173</v>
      </c>
      <c r="P56" s="1" t="s">
        <v>174</v>
      </c>
      <c r="Q56" s="1" t="s">
        <v>25</v>
      </c>
      <c r="R56" s="1" t="s">
        <v>990</v>
      </c>
      <c r="S56" s="1" t="s">
        <v>991</v>
      </c>
      <c r="T56" s="1" t="s">
        <v>992</v>
      </c>
      <c r="U56" s="1" t="s">
        <v>638</v>
      </c>
    </row>
    <row r="57" spans="1:21" ht="114" x14ac:dyDescent="0.25">
      <c r="A57" s="26"/>
      <c r="B57" s="5" t="s">
        <v>109</v>
      </c>
      <c r="C57" s="5" t="s">
        <v>181</v>
      </c>
      <c r="D57" s="1">
        <v>41.691828000000001</v>
      </c>
      <c r="E57" s="1">
        <v>-8.8344100000000001</v>
      </c>
      <c r="F57" s="1"/>
      <c r="G57" s="1" t="s">
        <v>634</v>
      </c>
      <c r="H57" s="1" t="s">
        <v>635</v>
      </c>
      <c r="I57" s="1" t="s">
        <v>636</v>
      </c>
      <c r="J57" s="1" t="s">
        <v>904</v>
      </c>
      <c r="K57" s="1" t="s">
        <v>642</v>
      </c>
      <c r="L57" s="1" t="s">
        <v>301</v>
      </c>
      <c r="M57" s="1" t="s">
        <v>259</v>
      </c>
      <c r="N57" s="1" t="s">
        <v>637</v>
      </c>
      <c r="O57" s="1" t="s">
        <v>182</v>
      </c>
      <c r="P57" s="1" t="s">
        <v>183</v>
      </c>
      <c r="Q57" s="1" t="s">
        <v>22</v>
      </c>
      <c r="R57" s="1" t="s">
        <v>639</v>
      </c>
      <c r="S57" s="1" t="s">
        <v>640</v>
      </c>
      <c r="T57" s="1" t="s">
        <v>641</v>
      </c>
      <c r="U57" s="1" t="s">
        <v>641</v>
      </c>
    </row>
    <row r="58" spans="1:21" ht="228" x14ac:dyDescent="0.25">
      <c r="A58" s="27"/>
      <c r="B58" s="3" t="s">
        <v>110</v>
      </c>
      <c r="C58" s="3" t="s">
        <v>175</v>
      </c>
      <c r="D58" s="1">
        <v>39.749533</v>
      </c>
      <c r="E58" s="1">
        <v>-8.8076830000000008</v>
      </c>
      <c r="F58" s="1"/>
      <c r="G58" s="1" t="s">
        <v>626</v>
      </c>
      <c r="H58" s="1" t="s">
        <v>627</v>
      </c>
      <c r="I58" s="1" t="s">
        <v>628</v>
      </c>
      <c r="J58" s="14" t="s">
        <v>905</v>
      </c>
      <c r="K58" s="1" t="s">
        <v>633</v>
      </c>
      <c r="L58" s="1" t="s">
        <v>301</v>
      </c>
      <c r="M58" s="1" t="s">
        <v>243</v>
      </c>
      <c r="N58" s="1" t="s">
        <v>629</v>
      </c>
      <c r="O58" s="1" t="s">
        <v>176</v>
      </c>
      <c r="P58" s="1" t="s">
        <v>177</v>
      </c>
      <c r="Q58" s="1" t="s">
        <v>17</v>
      </c>
      <c r="R58" s="1" t="s">
        <v>630</v>
      </c>
      <c r="S58" s="1" t="s">
        <v>620</v>
      </c>
      <c r="T58" s="1" t="s">
        <v>631</v>
      </c>
      <c r="U58" s="1" t="s">
        <v>632</v>
      </c>
    </row>
    <row r="59" spans="1:21" ht="270.75" x14ac:dyDescent="0.25">
      <c r="A59" s="25" t="s">
        <v>82</v>
      </c>
      <c r="B59" s="3" t="s">
        <v>83</v>
      </c>
      <c r="C59" s="1" t="s">
        <v>192</v>
      </c>
      <c r="D59" s="1">
        <v>47.046500999999999</v>
      </c>
      <c r="E59" s="1">
        <v>21.918944</v>
      </c>
      <c r="F59" s="1"/>
      <c r="G59" s="1" t="s">
        <v>677</v>
      </c>
      <c r="H59" s="1" t="s">
        <v>678</v>
      </c>
      <c r="I59" s="1" t="s">
        <v>679</v>
      </c>
      <c r="J59" s="1" t="s">
        <v>680</v>
      </c>
      <c r="K59" s="1" t="s">
        <v>681</v>
      </c>
      <c r="L59" s="1" t="s">
        <v>682</v>
      </c>
      <c r="M59" s="1" t="s">
        <v>243</v>
      </c>
      <c r="N59" s="1" t="s">
        <v>684</v>
      </c>
      <c r="O59" s="1" t="s">
        <v>185</v>
      </c>
      <c r="P59" s="1" t="s">
        <v>193</v>
      </c>
      <c r="Q59" s="1" t="s">
        <v>194</v>
      </c>
      <c r="R59" s="1" t="s">
        <v>993</v>
      </c>
      <c r="S59" s="1" t="s">
        <v>685</v>
      </c>
      <c r="T59" s="1" t="s">
        <v>685</v>
      </c>
      <c r="U59" s="1" t="s">
        <v>683</v>
      </c>
    </row>
    <row r="60" spans="1:21" ht="199.5" x14ac:dyDescent="0.25">
      <c r="A60" s="26"/>
      <c r="B60" s="3" t="s">
        <v>84</v>
      </c>
      <c r="C60" s="3" t="s">
        <v>189</v>
      </c>
      <c r="D60" s="1">
        <v>46.929962000000003</v>
      </c>
      <c r="E60" s="1">
        <v>26.377979</v>
      </c>
      <c r="F60" s="1"/>
      <c r="G60" s="1" t="s">
        <v>667</v>
      </c>
      <c r="H60" s="1" t="s">
        <v>668</v>
      </c>
      <c r="I60" s="1" t="s">
        <v>669</v>
      </c>
      <c r="J60" s="1" t="s">
        <v>906</v>
      </c>
      <c r="K60" s="1" t="s">
        <v>672</v>
      </c>
      <c r="L60" s="1" t="s">
        <v>673</v>
      </c>
      <c r="M60" s="1" t="s">
        <v>670</v>
      </c>
      <c r="N60" s="1" t="s">
        <v>671</v>
      </c>
      <c r="O60" s="1" t="s">
        <v>185</v>
      </c>
      <c r="P60" s="1" t="s">
        <v>190</v>
      </c>
      <c r="Q60" s="1" t="s">
        <v>191</v>
      </c>
      <c r="R60" s="1" t="s">
        <v>674</v>
      </c>
      <c r="S60" s="1" t="s">
        <v>994</v>
      </c>
      <c r="T60" s="1" t="s">
        <v>676</v>
      </c>
      <c r="U60" s="1" t="s">
        <v>675</v>
      </c>
    </row>
    <row r="61" spans="1:21" ht="171" x14ac:dyDescent="0.25">
      <c r="A61" s="26"/>
      <c r="B61" s="3" t="s">
        <v>85</v>
      </c>
      <c r="C61" s="3" t="s">
        <v>184</v>
      </c>
      <c r="D61" s="1">
        <v>44.480139000000001</v>
      </c>
      <c r="E61" s="1">
        <v>26.02571</v>
      </c>
      <c r="F61" s="1"/>
      <c r="G61" s="1" t="s">
        <v>822</v>
      </c>
      <c r="H61" s="1" t="s">
        <v>823</v>
      </c>
      <c r="I61" s="1" t="s">
        <v>650</v>
      </c>
      <c r="J61" s="1" t="s">
        <v>907</v>
      </c>
      <c r="K61" s="1" t="s">
        <v>652</v>
      </c>
      <c r="L61" s="1" t="s">
        <v>653</v>
      </c>
      <c r="M61" s="1" t="s">
        <v>243</v>
      </c>
      <c r="N61" s="1" t="s">
        <v>651</v>
      </c>
      <c r="O61" s="1" t="s">
        <v>185</v>
      </c>
      <c r="P61" s="1" t="s">
        <v>186</v>
      </c>
      <c r="Q61" s="1" t="s">
        <v>17</v>
      </c>
      <c r="R61" s="1" t="s">
        <v>656</v>
      </c>
      <c r="S61" s="1" t="s">
        <v>654</v>
      </c>
      <c r="T61" s="1" t="s">
        <v>657</v>
      </c>
      <c r="U61" s="1" t="s">
        <v>655</v>
      </c>
    </row>
    <row r="62" spans="1:21" ht="185.25" x14ac:dyDescent="0.25">
      <c r="A62" s="26"/>
      <c r="B62" s="3" t="s">
        <v>86</v>
      </c>
      <c r="C62" s="3" t="s">
        <v>187</v>
      </c>
      <c r="D62" s="1">
        <v>44.389764</v>
      </c>
      <c r="E62" s="1">
        <v>26.233501</v>
      </c>
      <c r="F62" s="1"/>
      <c r="G62" s="1" t="s">
        <v>658</v>
      </c>
      <c r="H62" s="1" t="s">
        <v>659</v>
      </c>
      <c r="I62" s="1" t="s">
        <v>660</v>
      </c>
      <c r="J62" s="14" t="s">
        <v>908</v>
      </c>
      <c r="K62" s="1" t="s">
        <v>662</v>
      </c>
      <c r="L62" s="1" t="s">
        <v>663</v>
      </c>
      <c r="M62" s="1" t="s">
        <v>243</v>
      </c>
      <c r="N62" s="1" t="s">
        <v>661</v>
      </c>
      <c r="O62" s="1" t="s">
        <v>185</v>
      </c>
      <c r="P62" s="1" t="s">
        <v>188</v>
      </c>
      <c r="Q62" s="1" t="s">
        <v>22</v>
      </c>
      <c r="R62" s="1" t="s">
        <v>666</v>
      </c>
      <c r="S62" s="1" t="s">
        <v>995</v>
      </c>
      <c r="T62" s="1" t="s">
        <v>665</v>
      </c>
      <c r="U62" s="1" t="s">
        <v>664</v>
      </c>
    </row>
    <row r="63" spans="1:21" ht="128.25" x14ac:dyDescent="0.25">
      <c r="A63" s="27"/>
      <c r="B63" s="2" t="s">
        <v>87</v>
      </c>
      <c r="C63" s="2" t="s">
        <v>331</v>
      </c>
      <c r="D63" s="1">
        <v>44.789467000000002</v>
      </c>
      <c r="E63" s="1">
        <v>24.849397</v>
      </c>
      <c r="F63" s="1"/>
      <c r="G63" s="1" t="s">
        <v>333</v>
      </c>
      <c r="H63" s="1" t="s">
        <v>334</v>
      </c>
      <c r="I63" s="1" t="s">
        <v>335</v>
      </c>
      <c r="J63" s="1" t="s">
        <v>336</v>
      </c>
      <c r="K63" s="1" t="s">
        <v>337</v>
      </c>
      <c r="L63" s="1" t="s">
        <v>338</v>
      </c>
      <c r="M63" s="1" t="s">
        <v>243</v>
      </c>
      <c r="N63" s="1" t="s">
        <v>996</v>
      </c>
      <c r="O63" s="1" t="s">
        <v>332</v>
      </c>
      <c r="P63" s="1" t="s">
        <v>687</v>
      </c>
      <c r="Q63" s="1" t="s">
        <v>686</v>
      </c>
      <c r="R63" s="1" t="s">
        <v>688</v>
      </c>
      <c r="S63" s="1" t="s">
        <v>689</v>
      </c>
      <c r="T63" s="1" t="s">
        <v>690</v>
      </c>
      <c r="U63" s="1" t="s">
        <v>997</v>
      </c>
    </row>
    <row r="64" spans="1:21" ht="99.75" x14ac:dyDescent="0.25">
      <c r="A64" s="25" t="s">
        <v>111</v>
      </c>
      <c r="B64" s="3" t="s">
        <v>112</v>
      </c>
      <c r="C64" s="3" t="s">
        <v>195</v>
      </c>
      <c r="D64" s="1">
        <v>48.317459999999997</v>
      </c>
      <c r="E64" s="1">
        <v>16.982887000000002</v>
      </c>
      <c r="F64" s="1"/>
      <c r="G64" s="1" t="s">
        <v>768</v>
      </c>
      <c r="H64" s="1" t="s">
        <v>769</v>
      </c>
      <c r="I64" s="1" t="s">
        <v>998</v>
      </c>
      <c r="J64" s="1" t="s">
        <v>909</v>
      </c>
      <c r="K64" s="1" t="s">
        <v>772</v>
      </c>
      <c r="L64" s="1" t="s">
        <v>301</v>
      </c>
      <c r="M64" s="1" t="s">
        <v>243</v>
      </c>
      <c r="N64" s="1" t="s">
        <v>770</v>
      </c>
      <c r="O64" s="1" t="s">
        <v>196</v>
      </c>
      <c r="P64" s="1" t="s">
        <v>197</v>
      </c>
      <c r="Q64" s="1" t="s">
        <v>17</v>
      </c>
      <c r="R64" s="1" t="s">
        <v>771</v>
      </c>
      <c r="S64" s="1" t="s">
        <v>773</v>
      </c>
      <c r="T64" s="1" t="s">
        <v>774</v>
      </c>
      <c r="U64" s="1" t="s">
        <v>999</v>
      </c>
    </row>
    <row r="65" spans="1:21" ht="114" x14ac:dyDescent="0.25">
      <c r="A65" s="26"/>
      <c r="B65" s="3" t="s">
        <v>1000</v>
      </c>
      <c r="C65" s="1" t="s">
        <v>203</v>
      </c>
      <c r="D65" s="1">
        <v>48.198608999999998</v>
      </c>
      <c r="E65" s="1">
        <v>18.518401000000001</v>
      </c>
      <c r="F65" s="1"/>
      <c r="G65" s="1" t="s">
        <v>786</v>
      </c>
      <c r="H65" s="1" t="s">
        <v>787</v>
      </c>
      <c r="I65" s="1" t="s">
        <v>788</v>
      </c>
      <c r="J65" s="1" t="s">
        <v>910</v>
      </c>
      <c r="K65" s="1" t="s">
        <v>911</v>
      </c>
      <c r="L65" s="1" t="s">
        <v>301</v>
      </c>
      <c r="M65" s="1" t="s">
        <v>259</v>
      </c>
      <c r="N65" s="1" t="s">
        <v>789</v>
      </c>
      <c r="O65" s="1" t="s">
        <v>204</v>
      </c>
      <c r="P65" s="1" t="s">
        <v>205</v>
      </c>
      <c r="Q65" s="1" t="s">
        <v>191</v>
      </c>
      <c r="R65" s="1" t="s">
        <v>783</v>
      </c>
      <c r="S65" s="1" t="s">
        <v>785</v>
      </c>
      <c r="T65" s="1" t="s">
        <v>1001</v>
      </c>
      <c r="U65" s="1" t="s">
        <v>1002</v>
      </c>
    </row>
    <row r="66" spans="1:21" ht="185.25" x14ac:dyDescent="0.25">
      <c r="A66" s="26"/>
      <c r="B66" s="3" t="s">
        <v>113</v>
      </c>
      <c r="C66" s="1" t="s">
        <v>200</v>
      </c>
      <c r="D66" s="1">
        <v>48.394663999999999</v>
      </c>
      <c r="E66" s="1">
        <v>19.706696999999998</v>
      </c>
      <c r="F66" s="1"/>
      <c r="G66" s="1" t="s">
        <v>778</v>
      </c>
      <c r="H66" s="1" t="s">
        <v>779</v>
      </c>
      <c r="I66" s="1" t="s">
        <v>780</v>
      </c>
      <c r="J66" s="1" t="s">
        <v>781</v>
      </c>
      <c r="K66" s="1" t="s">
        <v>782</v>
      </c>
      <c r="L66" s="1" t="s">
        <v>301</v>
      </c>
      <c r="M66" s="1" t="s">
        <v>259</v>
      </c>
      <c r="N66" s="1" t="s">
        <v>1003</v>
      </c>
      <c r="O66" s="1" t="s">
        <v>201</v>
      </c>
      <c r="P66" s="1" t="s">
        <v>202</v>
      </c>
      <c r="Q66" s="1" t="s">
        <v>17</v>
      </c>
      <c r="R66" s="1" t="s">
        <v>1004</v>
      </c>
      <c r="S66" s="1" t="s">
        <v>785</v>
      </c>
      <c r="T66" s="1" t="s">
        <v>1001</v>
      </c>
      <c r="U66" s="1" t="s">
        <v>1002</v>
      </c>
    </row>
    <row r="67" spans="1:21" ht="99.75" x14ac:dyDescent="0.25">
      <c r="A67" s="26"/>
      <c r="B67" s="3" t="s">
        <v>1005</v>
      </c>
      <c r="C67" s="1" t="s">
        <v>198</v>
      </c>
      <c r="D67" s="1">
        <v>48.590501000000003</v>
      </c>
      <c r="E67" s="1">
        <v>18.854894999999999</v>
      </c>
      <c r="F67" s="1"/>
      <c r="G67" s="1" t="s">
        <v>775</v>
      </c>
      <c r="H67" s="1" t="s">
        <v>776</v>
      </c>
      <c r="I67" s="1" t="s">
        <v>777</v>
      </c>
      <c r="J67" s="1" t="s">
        <v>912</v>
      </c>
      <c r="K67" s="1" t="s">
        <v>913</v>
      </c>
      <c r="L67" s="1" t="s">
        <v>301</v>
      </c>
      <c r="M67" s="1" t="s">
        <v>259</v>
      </c>
      <c r="N67" s="1" t="s">
        <v>1006</v>
      </c>
      <c r="O67" s="1" t="s">
        <v>199</v>
      </c>
      <c r="P67" s="1" t="s">
        <v>1007</v>
      </c>
      <c r="Q67" s="1" t="s">
        <v>17</v>
      </c>
      <c r="R67" s="1" t="s">
        <v>1008</v>
      </c>
      <c r="S67" s="1" t="s">
        <v>784</v>
      </c>
      <c r="T67" s="1" t="s">
        <v>1009</v>
      </c>
      <c r="U67" s="1" t="s">
        <v>1010</v>
      </c>
    </row>
    <row r="68" spans="1:21" ht="114" x14ac:dyDescent="0.25">
      <c r="A68" s="27"/>
      <c r="B68" s="3" t="s">
        <v>114</v>
      </c>
      <c r="C68" s="1" t="s">
        <v>206</v>
      </c>
      <c r="D68" s="1">
        <v>49.10277</v>
      </c>
      <c r="E68" s="1">
        <v>21.097799999999999</v>
      </c>
      <c r="F68" s="1"/>
      <c r="G68" s="1" t="s">
        <v>790</v>
      </c>
      <c r="H68" s="1" t="s">
        <v>791</v>
      </c>
      <c r="I68" s="1" t="s">
        <v>792</v>
      </c>
      <c r="J68" s="1" t="s">
        <v>793</v>
      </c>
      <c r="K68" s="1" t="s">
        <v>914</v>
      </c>
      <c r="L68" s="1"/>
      <c r="M68" s="1" t="s">
        <v>259</v>
      </c>
      <c r="N68" s="1" t="s">
        <v>789</v>
      </c>
      <c r="O68" s="1" t="s">
        <v>207</v>
      </c>
      <c r="P68" s="1" t="s">
        <v>208</v>
      </c>
      <c r="Q68" s="1" t="s">
        <v>22</v>
      </c>
      <c r="R68" s="1" t="s">
        <v>783</v>
      </c>
      <c r="S68" s="1" t="s">
        <v>785</v>
      </c>
      <c r="T68" s="1" t="s">
        <v>1001</v>
      </c>
      <c r="U68" s="1" t="s">
        <v>1002</v>
      </c>
    </row>
    <row r="69" spans="1:21" ht="299.25" x14ac:dyDescent="0.25">
      <c r="A69" s="25" t="s">
        <v>96</v>
      </c>
      <c r="B69" s="2" t="s">
        <v>97</v>
      </c>
      <c r="C69" s="2" t="s">
        <v>212</v>
      </c>
      <c r="D69" s="1">
        <v>46.387343999999999</v>
      </c>
      <c r="E69" s="1">
        <v>15.621613999999999</v>
      </c>
      <c r="F69" s="1"/>
      <c r="G69" s="1" t="s">
        <v>740</v>
      </c>
      <c r="H69" s="1" t="s">
        <v>741</v>
      </c>
      <c r="I69" s="1" t="s">
        <v>742</v>
      </c>
      <c r="J69" s="1" t="s">
        <v>743</v>
      </c>
      <c r="K69" s="1" t="s">
        <v>915</v>
      </c>
      <c r="L69" s="1" t="s">
        <v>301</v>
      </c>
      <c r="M69" s="1" t="s">
        <v>243</v>
      </c>
      <c r="N69" s="1" t="s">
        <v>744</v>
      </c>
      <c r="O69" s="1" t="s">
        <v>213</v>
      </c>
      <c r="P69" s="1" t="s">
        <v>214</v>
      </c>
      <c r="Q69" s="17" t="s">
        <v>25</v>
      </c>
      <c r="R69" s="1" t="s">
        <v>1011</v>
      </c>
      <c r="S69" s="1" t="s">
        <v>1012</v>
      </c>
      <c r="T69" s="1" t="s">
        <v>1013</v>
      </c>
      <c r="U69" s="1" t="s">
        <v>745</v>
      </c>
    </row>
    <row r="70" spans="1:21" ht="128.25" x14ac:dyDescent="0.25">
      <c r="A70" s="26"/>
      <c r="B70" s="2" t="s">
        <v>98</v>
      </c>
      <c r="C70" s="2" t="s">
        <v>217</v>
      </c>
      <c r="D70" s="1">
        <v>45.954160999999999</v>
      </c>
      <c r="E70" s="1">
        <v>14.677398999999999</v>
      </c>
      <c r="F70" s="1"/>
      <c r="G70" s="1" t="s">
        <v>753</v>
      </c>
      <c r="H70" s="1" t="s">
        <v>754</v>
      </c>
      <c r="I70" s="1" t="s">
        <v>755</v>
      </c>
      <c r="J70" s="1" t="s">
        <v>755</v>
      </c>
      <c r="K70" s="1" t="s">
        <v>757</v>
      </c>
      <c r="L70" s="1" t="s">
        <v>301</v>
      </c>
      <c r="M70" s="1" t="s">
        <v>259</v>
      </c>
      <c r="N70" s="1" t="s">
        <v>756</v>
      </c>
      <c r="O70" s="1" t="s">
        <v>218</v>
      </c>
      <c r="P70" s="1" t="s">
        <v>1014</v>
      </c>
      <c r="Q70" s="1" t="s">
        <v>25</v>
      </c>
      <c r="R70" s="1" t="s">
        <v>758</v>
      </c>
      <c r="S70" s="1" t="s">
        <v>759</v>
      </c>
      <c r="T70" s="1" t="s">
        <v>760</v>
      </c>
      <c r="U70" s="1" t="s">
        <v>761</v>
      </c>
    </row>
    <row r="71" spans="1:21" ht="156.75" x14ac:dyDescent="0.25">
      <c r="A71" s="26"/>
      <c r="B71" s="2" t="s">
        <v>99</v>
      </c>
      <c r="C71" s="2" t="s">
        <v>219</v>
      </c>
      <c r="D71" s="1">
        <v>46.149393000000003</v>
      </c>
      <c r="E71" s="1">
        <v>15.143428999999999</v>
      </c>
      <c r="F71" s="1"/>
      <c r="G71" s="1" t="s">
        <v>762</v>
      </c>
      <c r="H71" s="1" t="s">
        <v>763</v>
      </c>
      <c r="I71" s="1" t="s">
        <v>764</v>
      </c>
      <c r="J71" s="1" t="s">
        <v>765</v>
      </c>
      <c r="K71" s="1" t="s">
        <v>767</v>
      </c>
      <c r="L71" s="1" t="s">
        <v>301</v>
      </c>
      <c r="M71" s="1" t="s">
        <v>243</v>
      </c>
      <c r="N71" s="1" t="s">
        <v>766</v>
      </c>
      <c r="O71" s="1" t="s">
        <v>213</v>
      </c>
      <c r="P71" s="1" t="s">
        <v>216</v>
      </c>
      <c r="Q71" s="1" t="s">
        <v>25</v>
      </c>
      <c r="R71" s="1" t="s">
        <v>751</v>
      </c>
      <c r="S71" s="1" t="s">
        <v>1015</v>
      </c>
      <c r="T71" s="1" t="s">
        <v>1015</v>
      </c>
      <c r="U71" s="1" t="s">
        <v>1016</v>
      </c>
    </row>
    <row r="72" spans="1:21" ht="166.5" customHeight="1" x14ac:dyDescent="0.25">
      <c r="A72" s="26"/>
      <c r="B72" s="2" t="s">
        <v>100</v>
      </c>
      <c r="C72" s="2" t="s">
        <v>209</v>
      </c>
      <c r="D72" s="1">
        <v>45.954960999999997</v>
      </c>
      <c r="E72" s="1">
        <v>15.634387</v>
      </c>
      <c r="F72" s="1"/>
      <c r="G72" s="1" t="s">
        <v>691</v>
      </c>
      <c r="H72" s="1" t="s">
        <v>692</v>
      </c>
      <c r="I72" s="1" t="s">
        <v>693</v>
      </c>
      <c r="J72" s="1" t="s">
        <v>916</v>
      </c>
      <c r="K72" s="1" t="s">
        <v>699</v>
      </c>
      <c r="L72" s="1" t="s">
        <v>301</v>
      </c>
      <c r="M72" s="1" t="s">
        <v>259</v>
      </c>
      <c r="N72" s="1" t="s">
        <v>694</v>
      </c>
      <c r="O72" s="1" t="s">
        <v>210</v>
      </c>
      <c r="P72" s="1" t="s">
        <v>211</v>
      </c>
      <c r="Q72" s="17" t="s">
        <v>25</v>
      </c>
      <c r="R72" s="1" t="s">
        <v>695</v>
      </c>
      <c r="S72" s="1" t="s">
        <v>696</v>
      </c>
      <c r="T72" s="1" t="s">
        <v>698</v>
      </c>
      <c r="U72" s="1" t="s">
        <v>697</v>
      </c>
    </row>
    <row r="73" spans="1:21" ht="171" x14ac:dyDescent="0.25">
      <c r="A73" s="27"/>
      <c r="B73" s="2" t="s">
        <v>101</v>
      </c>
      <c r="C73" s="2" t="s">
        <v>215</v>
      </c>
      <c r="D73" s="1">
        <v>46.395105000000001</v>
      </c>
      <c r="E73" s="1">
        <v>15.659155</v>
      </c>
      <c r="F73" s="1"/>
      <c r="G73" s="1" t="s">
        <v>746</v>
      </c>
      <c r="H73" s="1" t="s">
        <v>747</v>
      </c>
      <c r="I73" s="1" t="s">
        <v>748</v>
      </c>
      <c r="J73" s="1" t="s">
        <v>749</v>
      </c>
      <c r="K73" s="1" t="s">
        <v>752</v>
      </c>
      <c r="L73" s="1" t="s">
        <v>301</v>
      </c>
      <c r="M73" s="1" t="s">
        <v>243</v>
      </c>
      <c r="N73" s="1" t="s">
        <v>750</v>
      </c>
      <c r="O73" s="1" t="s">
        <v>213</v>
      </c>
      <c r="P73" s="1" t="s">
        <v>216</v>
      </c>
      <c r="Q73" s="1" t="s">
        <v>25</v>
      </c>
      <c r="R73" s="1" t="s">
        <v>751</v>
      </c>
      <c r="S73" s="1" t="s">
        <v>1015</v>
      </c>
      <c r="T73" s="1" t="s">
        <v>1015</v>
      </c>
      <c r="U73" s="1" t="s">
        <v>1016</v>
      </c>
    </row>
    <row r="74" spans="1:21" ht="228" x14ac:dyDescent="0.25">
      <c r="A74" s="25" t="s">
        <v>61</v>
      </c>
      <c r="B74" s="5" t="s">
        <v>62</v>
      </c>
      <c r="C74" s="3" t="s">
        <v>799</v>
      </c>
      <c r="D74" s="1">
        <v>42.761687999999999</v>
      </c>
      <c r="E74" s="1">
        <v>-1.5303949999999999</v>
      </c>
      <c r="F74" s="1"/>
      <c r="G74" s="1" t="s">
        <v>800</v>
      </c>
      <c r="H74" s="1" t="s">
        <v>560</v>
      </c>
      <c r="I74" s="1" t="s">
        <v>801</v>
      </c>
      <c r="J74" s="1" t="s">
        <v>802</v>
      </c>
      <c r="K74" s="1" t="s">
        <v>804</v>
      </c>
      <c r="L74" s="1"/>
      <c r="M74" s="1"/>
      <c r="N74" s="1" t="s">
        <v>1017</v>
      </c>
      <c r="O74" s="1" t="s">
        <v>803</v>
      </c>
      <c r="P74" s="1" t="s">
        <v>1018</v>
      </c>
      <c r="Q74" s="1" t="s">
        <v>194</v>
      </c>
      <c r="R74" s="1" t="s">
        <v>303</v>
      </c>
      <c r="S74" s="1" t="s">
        <v>1019</v>
      </c>
      <c r="T74" s="1" t="s">
        <v>1020</v>
      </c>
      <c r="U74" s="1" t="s">
        <v>1021</v>
      </c>
    </row>
    <row r="75" spans="1:21" ht="128.25" x14ac:dyDescent="0.25">
      <c r="A75" s="26"/>
      <c r="B75" s="5" t="s">
        <v>63</v>
      </c>
      <c r="C75" s="5" t="s">
        <v>298</v>
      </c>
      <c r="D75" s="1">
        <v>43.326158</v>
      </c>
      <c r="E75" s="1">
        <v>-5.8696789999999996</v>
      </c>
      <c r="F75" s="1"/>
      <c r="G75" s="1" t="s">
        <v>299</v>
      </c>
      <c r="H75" s="1" t="s">
        <v>560</v>
      </c>
      <c r="I75" s="1" t="s">
        <v>917</v>
      </c>
      <c r="J75" s="1" t="s">
        <v>918</v>
      </c>
      <c r="K75" s="9" t="s">
        <v>919</v>
      </c>
      <c r="L75" s="1" t="s">
        <v>301</v>
      </c>
      <c r="M75" s="1" t="s">
        <v>259</v>
      </c>
      <c r="N75" s="1" t="s">
        <v>300</v>
      </c>
      <c r="O75" s="1" t="s">
        <v>313</v>
      </c>
      <c r="P75" s="1" t="s">
        <v>302</v>
      </c>
      <c r="Q75" s="1" t="s">
        <v>191</v>
      </c>
      <c r="R75" s="1" t="s">
        <v>303</v>
      </c>
      <c r="S75" s="1" t="s">
        <v>304</v>
      </c>
      <c r="T75" s="1" t="s">
        <v>305</v>
      </c>
      <c r="U75" s="1" t="s">
        <v>1021</v>
      </c>
    </row>
    <row r="76" spans="1:21" ht="185.25" x14ac:dyDescent="0.25">
      <c r="A76" s="26"/>
      <c r="B76" s="5" t="s">
        <v>64</v>
      </c>
      <c r="C76" s="3" t="s">
        <v>794</v>
      </c>
      <c r="D76" s="1">
        <v>40.481979000000003</v>
      </c>
      <c r="E76" s="1">
        <v>-3.3635419999999998</v>
      </c>
      <c r="F76" s="1"/>
      <c r="G76" s="1" t="s">
        <v>796</v>
      </c>
      <c r="H76" s="1" t="s">
        <v>560</v>
      </c>
      <c r="I76" s="1" t="s">
        <v>920</v>
      </c>
      <c r="J76" s="14" t="s">
        <v>921</v>
      </c>
      <c r="K76" s="1" t="s">
        <v>924</v>
      </c>
      <c r="L76" s="1" t="str">
        <f>$L$32</f>
        <v>Daily</v>
      </c>
      <c r="M76" s="1" t="s">
        <v>259</v>
      </c>
      <c r="N76" s="1" t="s">
        <v>797</v>
      </c>
      <c r="O76" s="1" t="s">
        <v>795</v>
      </c>
      <c r="P76" s="1" t="s">
        <v>798</v>
      </c>
      <c r="Q76" s="1" t="s">
        <v>191</v>
      </c>
      <c r="R76" s="1" t="s">
        <v>303</v>
      </c>
      <c r="S76" s="1" t="s">
        <v>805</v>
      </c>
      <c r="T76" s="1" t="s">
        <v>806</v>
      </c>
      <c r="U76" s="1" t="s">
        <v>1021</v>
      </c>
    </row>
    <row r="77" spans="1:21" ht="185.25" x14ac:dyDescent="0.25">
      <c r="A77" s="26"/>
      <c r="B77" s="5" t="s">
        <v>65</v>
      </c>
      <c r="C77" s="5" t="s">
        <v>306</v>
      </c>
      <c r="D77" s="1">
        <v>42.131844999999998</v>
      </c>
      <c r="E77" s="1">
        <v>-0.407806</v>
      </c>
      <c r="F77" s="1"/>
      <c r="G77" s="1" t="s">
        <v>307</v>
      </c>
      <c r="H77" s="1" t="s">
        <v>560</v>
      </c>
      <c r="I77" s="12" t="s">
        <v>922</v>
      </c>
      <c r="J77" s="12" t="s">
        <v>923</v>
      </c>
      <c r="K77" s="1" t="s">
        <v>925</v>
      </c>
      <c r="L77" s="1" t="str">
        <f>$L$32</f>
        <v>Daily</v>
      </c>
      <c r="M77" s="1" t="s">
        <v>259</v>
      </c>
      <c r="N77" s="1" t="s">
        <v>308</v>
      </c>
      <c r="O77" s="1" t="s">
        <v>311</v>
      </c>
      <c r="P77" s="1" t="s">
        <v>309</v>
      </c>
      <c r="Q77" s="1" t="s">
        <v>310</v>
      </c>
      <c r="R77" s="1" t="s">
        <v>312</v>
      </c>
      <c r="S77" s="1" t="s">
        <v>304</v>
      </c>
      <c r="T77" s="1" t="s">
        <v>305</v>
      </c>
      <c r="U77" s="1" t="s">
        <v>1021</v>
      </c>
    </row>
    <row r="78" spans="1:21" ht="185.25" x14ac:dyDescent="0.25">
      <c r="A78" s="27"/>
      <c r="B78" s="5" t="s">
        <v>66</v>
      </c>
      <c r="C78" s="5" t="s">
        <v>1057</v>
      </c>
      <c r="D78" s="1">
        <v>42.804006999999999</v>
      </c>
      <c r="E78" s="1">
        <v>-2.6487090000000002</v>
      </c>
      <c r="F78" s="1"/>
      <c r="G78" s="1" t="s">
        <v>1059</v>
      </c>
      <c r="H78" s="1" t="s">
        <v>560</v>
      </c>
      <c r="I78" s="1" t="s">
        <v>1061</v>
      </c>
      <c r="J78" s="1" t="s">
        <v>1060</v>
      </c>
      <c r="K78" s="1" t="s">
        <v>1062</v>
      </c>
      <c r="L78" s="1" t="str">
        <f>$L$32</f>
        <v>Daily</v>
      </c>
      <c r="M78" s="1" t="s">
        <v>259</v>
      </c>
      <c r="N78" s="1" t="s">
        <v>1066</v>
      </c>
      <c r="O78" s="1" t="s">
        <v>1058</v>
      </c>
      <c r="P78" s="1" t="s">
        <v>1063</v>
      </c>
      <c r="Q78" s="1" t="s">
        <v>1065</v>
      </c>
      <c r="R78" s="1" t="s">
        <v>1064</v>
      </c>
      <c r="S78" s="1" t="s">
        <v>1067</v>
      </c>
      <c r="T78" s="1" t="s">
        <v>1068</v>
      </c>
      <c r="U78" s="1" t="s">
        <v>1069</v>
      </c>
    </row>
    <row r="79" spans="1:21" ht="142.5" x14ac:dyDescent="0.25">
      <c r="A79" s="22" t="s">
        <v>2</v>
      </c>
      <c r="B79" s="1" t="s">
        <v>3</v>
      </c>
      <c r="C79" s="1" t="s">
        <v>701</v>
      </c>
      <c r="D79" s="1">
        <v>55.912204000000003</v>
      </c>
      <c r="E79" s="1">
        <v>-3.9457740000000001</v>
      </c>
      <c r="F79" s="1"/>
      <c r="G79" s="1" t="s">
        <v>700</v>
      </c>
      <c r="H79" s="1" t="s">
        <v>560</v>
      </c>
      <c r="I79" s="1" t="s">
        <v>702</v>
      </c>
      <c r="J79" s="1" t="s">
        <v>703</v>
      </c>
      <c r="K79" s="1" t="s">
        <v>705</v>
      </c>
      <c r="L79" s="1" t="s">
        <v>301</v>
      </c>
      <c r="M79" s="1" t="s">
        <v>259</v>
      </c>
      <c r="N79" s="1" t="s">
        <v>704</v>
      </c>
      <c r="O79" s="1" t="s">
        <v>116</v>
      </c>
      <c r="P79" s="1" t="s">
        <v>927</v>
      </c>
      <c r="Q79" s="1" t="s">
        <v>17</v>
      </c>
      <c r="R79" s="1" t="s">
        <v>1022</v>
      </c>
      <c r="S79" s="1" t="s">
        <v>706</v>
      </c>
      <c r="T79" s="1" t="s">
        <v>1023</v>
      </c>
      <c r="U79" s="1" t="s">
        <v>707</v>
      </c>
    </row>
    <row r="80" spans="1:21" ht="99.75" x14ac:dyDescent="0.25">
      <c r="A80" s="23"/>
      <c r="B80" s="1" t="s">
        <v>4</v>
      </c>
      <c r="C80" s="1" t="s">
        <v>716</v>
      </c>
      <c r="D80" s="1">
        <v>54.440300999999998</v>
      </c>
      <c r="E80" s="1">
        <v>-7.0039509999999998</v>
      </c>
      <c r="F80" s="1"/>
      <c r="G80" s="1" t="s">
        <v>717</v>
      </c>
      <c r="H80" s="1" t="s">
        <v>560</v>
      </c>
      <c r="I80" s="1" t="s">
        <v>718</v>
      </c>
      <c r="J80" s="1" t="s">
        <v>719</v>
      </c>
      <c r="K80" s="1" t="s">
        <v>721</v>
      </c>
      <c r="L80" s="1" t="s">
        <v>301</v>
      </c>
      <c r="M80" s="1" t="s">
        <v>243</v>
      </c>
      <c r="N80" s="1" t="s">
        <v>720</v>
      </c>
      <c r="O80" s="1" t="s">
        <v>222</v>
      </c>
      <c r="P80" s="1" t="s">
        <v>927</v>
      </c>
      <c r="Q80" s="1" t="s">
        <v>17</v>
      </c>
      <c r="R80" s="1" t="s">
        <v>928</v>
      </c>
      <c r="S80" s="1" t="s">
        <v>929</v>
      </c>
      <c r="T80" s="1" t="s">
        <v>714</v>
      </c>
      <c r="U80" s="1" t="s">
        <v>722</v>
      </c>
    </row>
    <row r="81" spans="1:21" ht="128.25" x14ac:dyDescent="0.25">
      <c r="A81" s="23"/>
      <c r="B81" s="1" t="s">
        <v>5</v>
      </c>
      <c r="C81" s="1" t="s">
        <v>727</v>
      </c>
      <c r="D81" s="1">
        <v>51.640873999999997</v>
      </c>
      <c r="E81" s="1">
        <v>-1.2775369999999999</v>
      </c>
      <c r="F81" s="1"/>
      <c r="G81" s="1" t="s">
        <v>729</v>
      </c>
      <c r="H81" s="1" t="s">
        <v>560</v>
      </c>
      <c r="I81" s="1" t="s">
        <v>730</v>
      </c>
      <c r="J81" s="1" t="s">
        <v>731</v>
      </c>
      <c r="K81" s="1" t="s">
        <v>733</v>
      </c>
      <c r="L81" s="1" t="s">
        <v>301</v>
      </c>
      <c r="M81" s="1" t="s">
        <v>243</v>
      </c>
      <c r="N81" s="1" t="s">
        <v>732</v>
      </c>
      <c r="O81" s="1" t="s">
        <v>119</v>
      </c>
      <c r="P81" s="1" t="s">
        <v>927</v>
      </c>
      <c r="Q81" s="1" t="s">
        <v>738</v>
      </c>
      <c r="R81" s="1" t="s">
        <v>734</v>
      </c>
      <c r="S81" s="1" t="s">
        <v>735</v>
      </c>
      <c r="T81" s="1" t="s">
        <v>736</v>
      </c>
      <c r="U81" s="1" t="s">
        <v>737</v>
      </c>
    </row>
    <row r="82" spans="1:21" ht="114" x14ac:dyDescent="0.25">
      <c r="A82" s="23"/>
      <c r="B82" s="1" t="s">
        <v>6</v>
      </c>
      <c r="C82" s="1" t="s">
        <v>728</v>
      </c>
      <c r="D82" s="12">
        <v>57.110100000000003</v>
      </c>
      <c r="E82" s="1">
        <v>-3.0019879999999999</v>
      </c>
      <c r="F82" s="1"/>
      <c r="G82" s="1" t="s">
        <v>723</v>
      </c>
      <c r="H82" s="1" t="s">
        <v>560</v>
      </c>
      <c r="I82" s="1" t="s">
        <v>724</v>
      </c>
      <c r="J82" s="14">
        <v>1</v>
      </c>
      <c r="K82" s="1" t="s">
        <v>560</v>
      </c>
      <c r="L82" s="1"/>
      <c r="M82" s="1" t="s">
        <v>243</v>
      </c>
      <c r="N82" s="1" t="s">
        <v>930</v>
      </c>
      <c r="O82" s="1" t="s">
        <v>118</v>
      </c>
      <c r="P82" s="1" t="s">
        <v>927</v>
      </c>
      <c r="Q82" s="1" t="s">
        <v>739</v>
      </c>
      <c r="R82" s="1" t="s">
        <v>931</v>
      </c>
      <c r="S82" s="1" t="s">
        <v>932</v>
      </c>
      <c r="T82" s="1" t="s">
        <v>725</v>
      </c>
      <c r="U82" s="1" t="s">
        <v>726</v>
      </c>
    </row>
    <row r="83" spans="1:21" ht="128.25" x14ac:dyDescent="0.25">
      <c r="A83" s="24"/>
      <c r="B83" s="1" t="s">
        <v>7</v>
      </c>
      <c r="C83" s="1" t="s">
        <v>708</v>
      </c>
      <c r="D83" s="1">
        <v>52.128717000000002</v>
      </c>
      <c r="E83" s="1">
        <v>-2.0282309999999999</v>
      </c>
      <c r="F83" s="1"/>
      <c r="G83" s="1" t="s">
        <v>709</v>
      </c>
      <c r="H83" s="1" t="s">
        <v>560</v>
      </c>
      <c r="I83" s="1" t="s">
        <v>710</v>
      </c>
      <c r="J83" s="1" t="s">
        <v>926</v>
      </c>
      <c r="K83" s="1" t="s">
        <v>712</v>
      </c>
      <c r="L83" s="1" t="s">
        <v>301</v>
      </c>
      <c r="M83" s="1" t="s">
        <v>243</v>
      </c>
      <c r="N83" s="1" t="s">
        <v>711</v>
      </c>
      <c r="O83" s="1" t="s">
        <v>117</v>
      </c>
      <c r="P83" s="1" t="s">
        <v>927</v>
      </c>
      <c r="Q83" s="1" t="s">
        <v>17</v>
      </c>
      <c r="R83" s="1" t="s">
        <v>713</v>
      </c>
      <c r="S83" s="1" t="s">
        <v>929</v>
      </c>
      <c r="T83" s="1" t="s">
        <v>714</v>
      </c>
      <c r="U83" s="1" t="s">
        <v>715</v>
      </c>
    </row>
    <row r="91" spans="1:21" x14ac:dyDescent="0.25">
      <c r="B91" s="16"/>
    </row>
    <row r="92" spans="1:21" x14ac:dyDescent="0.25">
      <c r="B92" s="16"/>
    </row>
    <row r="93" spans="1:21" x14ac:dyDescent="0.25">
      <c r="B93" s="16"/>
    </row>
    <row r="94" spans="1:21" x14ac:dyDescent="0.25">
      <c r="B94" s="16"/>
    </row>
    <row r="95" spans="1:21" x14ac:dyDescent="0.25">
      <c r="B95" s="16"/>
    </row>
    <row r="96" spans="1:21" x14ac:dyDescent="0.25">
      <c r="B96" s="16"/>
    </row>
    <row r="97" spans="2:2" x14ac:dyDescent="0.25">
      <c r="B97" s="16"/>
    </row>
    <row r="98" spans="2:2" x14ac:dyDescent="0.25">
      <c r="B98" s="16"/>
    </row>
    <row r="99" spans="2:2" x14ac:dyDescent="0.25">
      <c r="B99" s="16"/>
    </row>
    <row r="100" spans="2:2" x14ac:dyDescent="0.25">
      <c r="B100" s="16"/>
    </row>
    <row r="101" spans="2:2" x14ac:dyDescent="0.25">
      <c r="B101" s="16"/>
    </row>
    <row r="102" spans="2:2" x14ac:dyDescent="0.25">
      <c r="B102" s="16"/>
    </row>
  </sheetData>
  <mergeCells count="17">
    <mergeCell ref="A2:A6"/>
    <mergeCell ref="A7:A11"/>
    <mergeCell ref="A12:A13"/>
    <mergeCell ref="A14:A18"/>
    <mergeCell ref="A19:A23"/>
    <mergeCell ref="A49:A53"/>
    <mergeCell ref="A79:A83"/>
    <mergeCell ref="A74:A78"/>
    <mergeCell ref="A54:A58"/>
    <mergeCell ref="A59:A63"/>
    <mergeCell ref="A64:A68"/>
    <mergeCell ref="A69:A73"/>
    <mergeCell ref="A43:A47"/>
    <mergeCell ref="A24:A28"/>
    <mergeCell ref="A29:A32"/>
    <mergeCell ref="A33:A37"/>
    <mergeCell ref="A38:A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 site visits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Page</dc:creator>
  <cp:lastModifiedBy>Karagulian, Federico</cp:lastModifiedBy>
  <dcterms:created xsi:type="dcterms:W3CDTF">2016-04-14T16:26:36Z</dcterms:created>
  <dcterms:modified xsi:type="dcterms:W3CDTF">2016-08-18T15:33:02Z</dcterms:modified>
</cp:coreProperties>
</file>