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Genomics/Glutamate_isoformsData/Structural Evolution/"/>
    </mc:Choice>
  </mc:AlternateContent>
  <xr:revisionPtr revIDLastSave="0" documentId="13_ncr:1_{E940CB6F-4B46-694D-A2FB-295FC16DB473}" xr6:coauthVersionLast="47" xr6:coauthVersionMax="47" xr10:uidLastSave="{00000000-0000-0000-0000-000000000000}"/>
  <bookViews>
    <workbookView xWindow="1700" yWindow="760" windowWidth="29400" windowHeight="16920" xr2:uid="{F5503926-09BC-8A48-8008-B7A9E0B64316}"/>
  </bookViews>
  <sheets>
    <sheet name="EAA1" sheetId="1" r:id="rId1"/>
    <sheet name="A0A7P0Z4R4" sheetId="5" r:id="rId2"/>
    <sheet name="A0A7P0T9Z4" sheetId="4" r:id="rId3"/>
    <sheet name="A0A087X0U3" sheetId="6" r:id="rId4"/>
    <sheet name="A0A7P0T8Q1" sheetId="7" r:id="rId5"/>
    <sheet name="E7EUV6" sheetId="2" r:id="rId6"/>
    <sheet name="E7EUS7" sheetId="3" r:id="rId7"/>
    <sheet name="A0A7P0T9A4" sheetId="8" r:id="rId8"/>
    <sheet name="A0A7P0T80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9" l="1"/>
  <c r="O1" i="9"/>
  <c r="Q1" i="9" s="1"/>
  <c r="P1" i="8"/>
  <c r="O1" i="8"/>
  <c r="Q1" i="8" s="1"/>
  <c r="P1" i="3"/>
  <c r="O1" i="3"/>
  <c r="Q1" i="3" s="1"/>
  <c r="P1" i="2"/>
  <c r="O1" i="2"/>
  <c r="Q1" i="2" s="1"/>
  <c r="P1" i="7"/>
  <c r="O1" i="7"/>
  <c r="Q1" i="7" s="1"/>
  <c r="P1" i="6"/>
  <c r="O1" i="6"/>
  <c r="Q1" i="6" s="1"/>
  <c r="P1" i="4"/>
  <c r="O1" i="4"/>
  <c r="Q1" i="4" s="1"/>
  <c r="P1" i="5"/>
  <c r="O1" i="5"/>
  <c r="Q1" i="5" s="1"/>
  <c r="Q1" i="1"/>
  <c r="P1" i="1"/>
  <c r="O1" i="1"/>
  <c r="N2" i="9"/>
  <c r="M2" i="9"/>
  <c r="N2" i="8"/>
  <c r="M2" i="8"/>
  <c r="N2" i="3"/>
  <c r="M2" i="3"/>
  <c r="N2" i="2"/>
  <c r="M2" i="2"/>
  <c r="N2" i="7"/>
  <c r="M2" i="7"/>
  <c r="N2" i="6"/>
  <c r="M2" i="6"/>
  <c r="N2" i="4"/>
  <c r="M2" i="4"/>
  <c r="N2" i="5"/>
  <c r="M2" i="5"/>
  <c r="N2" i="1"/>
  <c r="M2" i="1"/>
  <c r="J2" i="9"/>
  <c r="J1" i="9"/>
  <c r="J2" i="8"/>
  <c r="J1" i="8"/>
  <c r="J2" i="3"/>
  <c r="J1" i="3"/>
  <c r="J2" i="2"/>
  <c r="J1" i="2"/>
  <c r="J2" i="7"/>
  <c r="J1" i="7"/>
  <c r="J2" i="6"/>
  <c r="J1" i="6"/>
  <c r="J2" i="4"/>
  <c r="J1" i="4"/>
  <c r="J2" i="5"/>
  <c r="J1" i="5"/>
  <c r="J2" i="1"/>
  <c r="J1" i="1"/>
  <c r="A17" i="9" a="1"/>
  <c r="A17" i="9" s="1"/>
  <c r="A18" i="9" a="1"/>
  <c r="A18" i="9" s="1"/>
  <c r="A20" i="9" a="1"/>
  <c r="A20" i="9" s="1"/>
  <c r="A23" i="9" a="1"/>
  <c r="A23" i="9" s="1"/>
  <c r="A26" i="9" a="1"/>
  <c r="A26" i="9" s="1"/>
  <c r="A17" i="8" a="1"/>
  <c r="A17" i="8" s="1"/>
  <c r="A18" i="8" a="1"/>
  <c r="A18" i="8" s="1"/>
  <c r="A20" i="8" a="1"/>
  <c r="A20" i="8" s="1"/>
  <c r="A23" i="8" a="1"/>
  <c r="A23" i="8" s="1"/>
  <c r="A26" i="8" a="1"/>
  <c r="A26" i="8" s="1"/>
  <c r="A17" i="7" a="1"/>
  <c r="A17" i="7" s="1"/>
  <c r="A18" i="7" a="1"/>
  <c r="A18" i="7" s="1"/>
  <c r="A20" i="7" a="1"/>
  <c r="A20" i="7" s="1"/>
  <c r="A23" i="7" a="1"/>
  <c r="A23" i="7" s="1"/>
  <c r="A26" i="7" a="1"/>
  <c r="A26" i="7" s="1"/>
  <c r="A17" i="6" a="1"/>
  <c r="A17" i="6" s="1"/>
  <c r="A18" i="6" a="1"/>
  <c r="A18" i="6" s="1"/>
  <c r="A20" i="6" a="1"/>
  <c r="A20" i="6" s="1"/>
  <c r="A23" i="6" a="1"/>
  <c r="A23" i="6" s="1"/>
  <c r="A26" i="6" a="1"/>
  <c r="A26" i="6" s="1"/>
  <c r="A17" i="4" a="1"/>
  <c r="A17" i="4" s="1"/>
  <c r="A18" i="4" a="1"/>
  <c r="A18" i="4" s="1"/>
  <c r="A20" i="4" a="1"/>
  <c r="A20" i="4"/>
  <c r="A23" i="4" a="1"/>
  <c r="A23" i="4" s="1"/>
  <c r="A26" i="4" a="1"/>
  <c r="A26" i="4" s="1"/>
  <c r="A17" i="5" a="1"/>
  <c r="A17" i="5" s="1"/>
  <c r="A18" i="5" a="1"/>
  <c r="A18" i="5" s="1"/>
  <c r="A20" i="5" a="1"/>
  <c r="A20" i="5" s="1"/>
  <c r="A23" i="5" a="1"/>
  <c r="A23" i="5" s="1"/>
  <c r="A26" i="5" a="1"/>
  <c r="A26" i="5" s="1"/>
  <c r="A17" i="3" a="1"/>
  <c r="A17" i="3" s="1"/>
  <c r="A18" i="3" a="1"/>
  <c r="A18" i="3" s="1"/>
  <c r="A20" i="3" a="1"/>
  <c r="A20" i="3" s="1"/>
  <c r="A23" i="3" a="1"/>
  <c r="A23" i="3" s="1"/>
  <c r="A26" i="3" a="1"/>
  <c r="A26" i="3" s="1"/>
  <c r="A17" i="2" a="1"/>
  <c r="A17" i="2" s="1"/>
  <c r="A18" i="2" a="1"/>
  <c r="A18" i="2" s="1"/>
  <c r="A20" i="2" a="1"/>
  <c r="A20" i="2" s="1"/>
  <c r="A23" i="2" a="1"/>
  <c r="A23" i="2" s="1"/>
  <c r="A26" i="2" a="1"/>
  <c r="A26" i="2" s="1"/>
  <c r="A17" i="1" a="1"/>
  <c r="A17" i="1" s="1"/>
  <c r="A18" i="1" a="1"/>
  <c r="A18" i="1" s="1"/>
  <c r="A20" i="1" a="1"/>
  <c r="A20" i="1" s="1"/>
  <c r="A23" i="1" a="1"/>
  <c r="A23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<sst xmlns="http://schemas.openxmlformats.org/spreadsheetml/2006/main" count="14984" uniqueCount="4488">
  <si>
    <t xml:space="preserve"> Amino Acid Conservation Scores</t>
  </si>
  <si>
    <t>=======================================</t>
  </si>
  <si>
    <t>The layers for assigning grades are as follows.</t>
  </si>
  <si>
    <t>from -1.125 to -0.875 the grade is 9</t>
  </si>
  <si>
    <t>from -0.875 to -0.625 the grade is 8</t>
  </si>
  <si>
    <t>from -0.625 to -0.375 the grade is 7</t>
  </si>
  <si>
    <t>from -0.375 to -0.125 the grade is 6</t>
  </si>
  <si>
    <t>from -0.125 to  0.219 the grade is 5</t>
  </si>
  <si>
    <t>from  0.219 to  0.656 the grade is 4</t>
  </si>
  <si>
    <t>from  0.656 to  1.093 the grade is 3</t>
  </si>
  <si>
    <t>from  1.093 to  1.531 the grade is 2</t>
  </si>
  <si>
    <t>from  1.531 to  1.968 the grade is 1</t>
  </si>
  <si>
    <t>If the difference between the colors of the CONFIDENCE INTERVAL COLORS is more than 3 or the msa number (under the column titled MSA) is less than 6, there is insufficient data and an * appears in the COLOR column.</t>
  </si>
  <si>
    <t>- ATOM: When there's a model, The ATOM derived sequence in three letter code, including the acid's positions as they appear in the PDB file and the chain identifier.</t>
  </si>
  <si>
    <t>- COLOR: The color scale representing the conservation scores (9 - conserved, 1 - variable).</t>
  </si>
  <si>
    <t>- CONFIDENCE INTERVAL: When using the bayesian method for calculating rates, a confidence interval is assigned to each of the inferred evolutionary conservation scores, next to it are the colors of the lower and upper bounds of the confidence interval</t>
  </si>
  <si>
    <t>- F/S: functional (f) or structural (s) residue (f - highly conserved and exposed, s - highly conserved and burried).</t>
  </si>
  <si>
    <t>- MSA DATA: The number of aligned sequences having an acid (non-gapped) from the overall number of sequences at each position.</t>
  </si>
  <si>
    <t>POS</t>
  </si>
  <si>
    <t>SEQ</t>
  </si>
  <si>
    <t xml:space="preserve">     ATOM</t>
  </si>
  <si>
    <t xml:space="preserve"> SCORE</t>
  </si>
  <si>
    <t>COLOR</t>
  </si>
  <si>
    <t>CONFIDENCE INTERVAL</t>
  </si>
  <si>
    <t>B/E</t>
  </si>
  <si>
    <t>F/S</t>
  </si>
  <si>
    <t>MSA DATA</t>
  </si>
  <si>
    <t>RESIDUE VARIETY</t>
  </si>
  <si>
    <t xml:space="preserve">  M</t>
  </si>
  <si>
    <t xml:space="preserve">  MET:1:A</t>
  </si>
  <si>
    <t xml:space="preserve"> 0.054</t>
  </si>
  <si>
    <t>-0.339,  0.170  6,5</t>
  </si>
  <si>
    <t xml:space="preserve">  e</t>
  </si>
  <si>
    <t xml:space="preserve">   </t>
  </si>
  <si>
    <t xml:space="preserve">  10/150</t>
  </si>
  <si>
    <t>M 60%, L 20%, H 10%, S 10%</t>
  </si>
  <si>
    <t xml:space="preserve">  T</t>
  </si>
  <si>
    <t xml:space="preserve">  THR:2:A</t>
  </si>
  <si>
    <t>-0.608</t>
  </si>
  <si>
    <t>-0.904, -0.339  9,6</t>
  </si>
  <si>
    <t xml:space="preserve">   8/150</t>
  </si>
  <si>
    <t>T 87%, L 12%</t>
  </si>
  <si>
    <t xml:space="preserve">  K</t>
  </si>
  <si>
    <t xml:space="preserve">  LYS:3:A</t>
  </si>
  <si>
    <t xml:space="preserve"> 0.138</t>
  </si>
  <si>
    <t>-0.503,  0.645  7,4</t>
  </si>
  <si>
    <t xml:space="preserve">   7/150</t>
  </si>
  <si>
    <t>K 57%, Q 28%, T 14%</t>
  </si>
  <si>
    <t xml:space="preserve">  S</t>
  </si>
  <si>
    <t xml:space="preserve">  SER:4:A</t>
  </si>
  <si>
    <t>-0.674</t>
  </si>
  <si>
    <t>-0.967, -0.503  9,7</t>
  </si>
  <si>
    <t xml:space="preserve">  f</t>
  </si>
  <si>
    <t>S 85%, T 14%</t>
  </si>
  <si>
    <t xml:space="preserve">  N</t>
  </si>
  <si>
    <t xml:space="preserve">  ASN:5:A</t>
  </si>
  <si>
    <t>-0.402</t>
  </si>
  <si>
    <t>-0.829, -0.126  8,6</t>
  </si>
  <si>
    <t xml:space="preserve">   6/150</t>
  </si>
  <si>
    <t>N 83%, D 16%</t>
  </si>
  <si>
    <t xml:space="preserve">  G</t>
  </si>
  <si>
    <t xml:space="preserve">  GLY:6:A</t>
  </si>
  <si>
    <t xml:space="preserve"> 0.292</t>
  </si>
  <si>
    <t>-0.339,  0.645  6,4</t>
  </si>
  <si>
    <t>G 71%, A 14%, S 14%</t>
  </si>
  <si>
    <t xml:space="preserve">  E</t>
  </si>
  <si>
    <t xml:space="preserve">  GLU:7:A</t>
  </si>
  <si>
    <t xml:space="preserve"> 0.186</t>
  </si>
  <si>
    <t>E 71%, D 14%, K 14%</t>
  </si>
  <si>
    <t xml:space="preserve">  GLU:8:A</t>
  </si>
  <si>
    <t xml:space="preserve"> 0.734</t>
  </si>
  <si>
    <t xml:space="preserve">   3*</t>
  </si>
  <si>
    <t>-0.126,  1.968  6,1</t>
  </si>
  <si>
    <t>E 42%, N 28%, D 14%, K 14%</t>
  </si>
  <si>
    <t xml:space="preserve">  P</t>
  </si>
  <si>
    <t xml:space="preserve">  PRO:9:A</t>
  </si>
  <si>
    <t xml:space="preserve"> 0.645,  1.968  4,1</t>
  </si>
  <si>
    <t xml:space="preserve">  11/150</t>
  </si>
  <si>
    <t>P 54%, Q 18%, S  9%, N  9%, R  9%</t>
  </si>
  <si>
    <t xml:space="preserve"> LYS:10:A</t>
  </si>
  <si>
    <t xml:space="preserve"> 1.968,  1.968  1,1</t>
  </si>
  <si>
    <t>K 18%, Q 18%, R 18%, S 18%, E  9%, C  9%, L  9%</t>
  </si>
  <si>
    <t xml:space="preserve"> MET:11:A</t>
  </si>
  <si>
    <t xml:space="preserve">  12/150</t>
  </si>
  <si>
    <t>M 16%, L 16%, S 16%, T  8%, Q  8%, A  8%, R  8%, E  8%, P  8%</t>
  </si>
  <si>
    <t xml:space="preserve"> GLY:12:A</t>
  </si>
  <si>
    <t xml:space="preserve">  14/150</t>
  </si>
  <si>
    <t>G 21%, R 21%, Q 14%, D 14%, K 14%, T  7%, E  7%</t>
  </si>
  <si>
    <t xml:space="preserve"> GLY:13:A</t>
  </si>
  <si>
    <t>G 28%, S 28%, N 14%, R  7%, D  7%, Q  7%, H  7%</t>
  </si>
  <si>
    <t xml:space="preserve">  R</t>
  </si>
  <si>
    <t xml:space="preserve"> ARG:14:A</t>
  </si>
  <si>
    <t xml:space="preserve"> 0.306</t>
  </si>
  <si>
    <t>-0.126,  0.645  6,4</t>
  </si>
  <si>
    <t>R 64%, G 14%, L 14%, Q  7%</t>
  </si>
  <si>
    <t xml:space="preserve"> MET:15:A</t>
  </si>
  <si>
    <t>M 21%, L 21%, V 14%, I  7%, A  7%, K  7%, P  7%, R  7%, T  7%</t>
  </si>
  <si>
    <t xml:space="preserve"> GLU:16:A</t>
  </si>
  <si>
    <t>E 28%, K 21%, N 14%, R 14%, H  7%, Q  7%, T  7%</t>
  </si>
  <si>
    <t xml:space="preserve"> ARG:17:A</t>
  </si>
  <si>
    <t xml:space="preserve"> 0.170,  1.968  5,1</t>
  </si>
  <si>
    <t>R 50%, Q 28%, N 14%, W  7%</t>
  </si>
  <si>
    <t xml:space="preserve">  F</t>
  </si>
  <si>
    <t xml:space="preserve"> PHE:18:A</t>
  </si>
  <si>
    <t xml:space="preserve">  b</t>
  </si>
  <si>
    <t xml:space="preserve">  15/150</t>
  </si>
  <si>
    <t>F 33%, L 26%, I 20%, W  6%, R  6%, V  6%</t>
  </si>
  <si>
    <t xml:space="preserve">  Q</t>
  </si>
  <si>
    <t xml:space="preserve"> GLN:19:A</t>
  </si>
  <si>
    <t>Q 46%, R 33%, K  6%, M  6%, E  6%</t>
  </si>
  <si>
    <t xml:space="preserve"> GLN:20:A</t>
  </si>
  <si>
    <t>Q 33%, E 20%, A 13%, H  6%, D  6%, S  6%, Y  6%, R  6%</t>
  </si>
  <si>
    <t xml:space="preserve"> GLY:21:A</t>
  </si>
  <si>
    <t xml:space="preserve"> 0.922</t>
  </si>
  <si>
    <t>G 33%, R 33%, A  6%, V  6%, Q  6%, T  6%, E  6%</t>
  </si>
  <si>
    <t xml:space="preserve">  V</t>
  </si>
  <si>
    <t xml:space="preserve"> VAL:22:A</t>
  </si>
  <si>
    <t>V 33%, I 33%, M 13%, F  6%, L  6%, K  6%</t>
  </si>
  <si>
    <t xml:space="preserve"> ARG:23:A</t>
  </si>
  <si>
    <t>R 40%, Q 33%, E 20%, K  6%</t>
  </si>
  <si>
    <t xml:space="preserve"> LYS:24:A</t>
  </si>
  <si>
    <t>K 53%, S 26%, N  6%, D  6%, R  6%</t>
  </si>
  <si>
    <t xml:space="preserve"> ARG:25:A</t>
  </si>
  <si>
    <t>-0.779</t>
  </si>
  <si>
    <t>-0.967, -0.634  9,8</t>
  </si>
  <si>
    <t>R 93%, Q  6%</t>
  </si>
  <si>
    <t xml:space="preserve"> THR:26:A</t>
  </si>
  <si>
    <t xml:space="preserve"> 0.338</t>
  </si>
  <si>
    <t xml:space="preserve">  16/150</t>
  </si>
  <si>
    <t>T 37%, S 25%, V 12%, A 12%, I  6%, R  6%</t>
  </si>
  <si>
    <t xml:space="preserve">  L</t>
  </si>
  <si>
    <t xml:space="preserve"> LEU:27:A</t>
  </si>
  <si>
    <t xml:space="preserve">  17/150</t>
  </si>
  <si>
    <t>L 29%, V 29%, S 11%, R  5%, A  5%, T  5%, K  5%, D  5%</t>
  </si>
  <si>
    <t xml:space="preserve"> LEU:28:A</t>
  </si>
  <si>
    <t xml:space="preserve">  18/150</t>
  </si>
  <si>
    <t>L 27%, R 16%, K 11%, M 11%, H 11%, S  5%, E  5%, V  5%, T  5%</t>
  </si>
  <si>
    <t xml:space="preserve">  A</t>
  </si>
  <si>
    <t xml:space="preserve"> ALA:29:A</t>
  </si>
  <si>
    <t>A 44%, T 11%, V 11%, I  5%, R  5%, M  5%, E  5%, G  5%, L  5%</t>
  </si>
  <si>
    <t xml:space="preserve"> LYS:30:A</t>
  </si>
  <si>
    <t xml:space="preserve">  20/150</t>
  </si>
  <si>
    <t>K 35%, R 15%, G 10%, L 10%, Q 10%, S  5%, H  5%, A  5%, T  5%</t>
  </si>
  <si>
    <t xml:space="preserve"> LYS:31:A</t>
  </si>
  <si>
    <t xml:space="preserve">  22/150</t>
  </si>
  <si>
    <t>K 54%, Q 18%, E  9%, L  9%, S  9%</t>
  </si>
  <si>
    <t xml:space="preserve"> LYS:32:A</t>
  </si>
  <si>
    <t xml:space="preserve">  24/150</t>
  </si>
  <si>
    <t>K 37%, H 25%, R  8%, N  8%, Q  4%, S  4%, C  4%, E  4%, D  4%</t>
  </si>
  <si>
    <t xml:space="preserve"> VAL:33:A</t>
  </si>
  <si>
    <t>V 29%, I 25%, M  8%, L  8%, A  8%, F  4%, R  4%, S  4%, E  4%, G  4%</t>
  </si>
  <si>
    <t xml:space="preserve"> GLN:34:A</t>
  </si>
  <si>
    <t xml:space="preserve">  26/150</t>
  </si>
  <si>
    <t>Q 23%, E 15%, R 11%, H 11%, T  7%, G  7%, S  3%, D  3%, P  3%, A  3%, N  3%, K  3%</t>
  </si>
  <si>
    <t xml:space="preserve"> ASN:35:A</t>
  </si>
  <si>
    <t xml:space="preserve">  28/150</t>
  </si>
  <si>
    <t>N 25%, S 21%, E 14%, T 10%, G  7%, I  7%, L  3%, K  3%, P  3%, R  3%</t>
  </si>
  <si>
    <t xml:space="preserve">  I</t>
  </si>
  <si>
    <t xml:space="preserve"> ILE:36:A</t>
  </si>
  <si>
    <t>I 42%, M 14%, L  7%, V  7%, N  7%, P  3%, T  3%, Y  3%, E  3%, K  3%, S  3%</t>
  </si>
  <si>
    <t xml:space="preserve"> THR:37:A</t>
  </si>
  <si>
    <t xml:space="preserve">  37/150</t>
  </si>
  <si>
    <t>T 45%, S 10%, N  8%, L  8%, K  8%, R  5%, V  2%, I  2%, F  2%, C  2%, P  2%</t>
  </si>
  <si>
    <t xml:space="preserve"> LYS:38:A</t>
  </si>
  <si>
    <t xml:space="preserve">  41/150</t>
  </si>
  <si>
    <t>K 31%, W 29%, R  7%, H  7%, L  7%, G  2%, F  2%, A  2%, S  2%, V  2%, T  2%, M  2%</t>
  </si>
  <si>
    <t xml:space="preserve"> GLU:39:A</t>
  </si>
  <si>
    <t xml:space="preserve">  50/150</t>
  </si>
  <si>
    <t>E 28%, D 20%, K 18%, R 16%, Q  4%, S  4%, C  4%, A  4%, N  2%</t>
  </si>
  <si>
    <t xml:space="preserve">  D</t>
  </si>
  <si>
    <t xml:space="preserve"> ASP:40:A</t>
  </si>
  <si>
    <t xml:space="preserve">  66/150</t>
  </si>
  <si>
    <t>D 27%, K 16%, R  9%, S  7%, H  6%, T  6%, I  4%, N  4%, Y  3%, M  3%, L  3%, V  3%, E  1%, Q  1%, G  1%, A  1%</t>
  </si>
  <si>
    <t xml:space="preserve"> VAL:41:A</t>
  </si>
  <si>
    <t xml:space="preserve"> 0.614</t>
  </si>
  <si>
    <t xml:space="preserve"> 0.645,  0.645  4,4</t>
  </si>
  <si>
    <t xml:space="preserve">  78/150</t>
  </si>
  <si>
    <t>V 42%, L 21%, I  8%, F  8%, C  6%, A  2%, T  2%, M  2%, S  1%, K  1%, R  1%</t>
  </si>
  <si>
    <t xml:space="preserve"> LYS:42:A</t>
  </si>
  <si>
    <t xml:space="preserve">  86/150</t>
  </si>
  <si>
    <t>K 43%, W 16%, Q 11%, R  8%, M  6%, L  4%, T  3%, V  2%, S  2%, A  1%</t>
  </si>
  <si>
    <t xml:space="preserve"> SER:43:A</t>
  </si>
  <si>
    <t xml:space="preserve">  96/150</t>
  </si>
  <si>
    <t>S 16%, G 14%, R 14%, N  9%, A  8%, T  7%, D  6%, I  5%, K  5%, E  4%, Q  4%, V  3%, L  1%</t>
  </si>
  <si>
    <t xml:space="preserve">  Y</t>
  </si>
  <si>
    <t xml:space="preserve"> TYR:44:A</t>
  </si>
  <si>
    <t xml:space="preserve"> 0.563</t>
  </si>
  <si>
    <t xml:space="preserve"> 107/150</t>
  </si>
  <si>
    <t>Y 38%, F 14%, V 11%, L  6%, K  6%, N  6%, W  5%, M  2%, S  1%, R  1%, I &lt;1%, C &lt;1%, A &lt;1%, H &lt;1%</t>
  </si>
  <si>
    <t xml:space="preserve"> LEU:45:A</t>
  </si>
  <si>
    <t xml:space="preserve"> 0.979</t>
  </si>
  <si>
    <t xml:space="preserve"> 113/150</t>
  </si>
  <si>
    <t>L 47%, F 11%, M 10%, C 10%, S  5%, W  5%, V  3%, I  1%, N &lt;1%, A &lt;1%, T &lt;1%, K &lt;1%</t>
  </si>
  <si>
    <t xml:space="preserve"> PHE:46:A</t>
  </si>
  <si>
    <t xml:space="preserve"> 122/150</t>
  </si>
  <si>
    <t>F 31%, R 26%, T  8%, L  8%, I  4%, Q  4%, K  3%, S  3%, M  3%, A  2%, V  2%, G &lt;1%, N &lt;1%, H &lt;1%</t>
  </si>
  <si>
    <t xml:space="preserve"> ARG:47:A</t>
  </si>
  <si>
    <t xml:space="preserve"> 0.617</t>
  </si>
  <si>
    <t xml:space="preserve"> 125/150</t>
  </si>
  <si>
    <t>R 32%, K 20%, N  9%, T  9%, Q  8%, S  4%, V  4%, D  4%, H  1%, E  1%, A  1%, G &lt;1%</t>
  </si>
  <si>
    <t xml:space="preserve"> ASN:48:A</t>
  </si>
  <si>
    <t>-0.951</t>
  </si>
  <si>
    <t>-0.967, -0.904  9,9</t>
  </si>
  <si>
    <t xml:space="preserve"> 128/150</t>
  </si>
  <si>
    <t>N 90%, H  5%, S  1%, D  1%, Q &lt;1%</t>
  </si>
  <si>
    <t xml:space="preserve"> ALA:49:A</t>
  </si>
  <si>
    <t xml:space="preserve"> 0.134</t>
  </si>
  <si>
    <t>-0.126,  0.170  6,5</t>
  </si>
  <si>
    <t xml:space="preserve"> 130/150</t>
  </si>
  <si>
    <t>A 45%, L 18%, T 10%, W  6%, G  3%, F  3%, M  3%, Q  2%, K  1%, I  1%, C &lt;1%, V &lt;1%, H &lt;1%, R &lt;1%</t>
  </si>
  <si>
    <t xml:space="preserve"> PHE:50:A</t>
  </si>
  <si>
    <t>-0.676</t>
  </si>
  <si>
    <t>-0.740, -0.634  8,8</t>
  </si>
  <si>
    <t xml:space="preserve"> 132/150</t>
  </si>
  <si>
    <t>F 72%, L 18%, H  4%, V  2%, I &lt;1%, C &lt;1%</t>
  </si>
  <si>
    <t xml:space="preserve"> VAL:51:A</t>
  </si>
  <si>
    <t>-0.621</t>
  </si>
  <si>
    <t>-0.740, -0.503  8,7</t>
  </si>
  <si>
    <t xml:space="preserve"> 131/150</t>
  </si>
  <si>
    <t>V 54%, L 32%, Y  4%, T  3%, P  2%, M  1%, I &lt;1%, A &lt;1%</t>
  </si>
  <si>
    <t xml:space="preserve"> LEU:52:A</t>
  </si>
  <si>
    <t>-0.003</t>
  </si>
  <si>
    <t>L 42%, I 16%, F 15%, G 12%, V  4%, T  2%, S  2%, A  1%, P &lt;1%, M &lt;1%, Y &lt;1%</t>
  </si>
  <si>
    <t xml:space="preserve"> LEU:53:A</t>
  </si>
  <si>
    <t xml:space="preserve"> 0.400</t>
  </si>
  <si>
    <t xml:space="preserve"> 0.170,  0.645  5,4</t>
  </si>
  <si>
    <t>L 62%, F 12%, I  5%, T  4%, S  3%, A  3%, M  2%, P  2%, C  1%, R &lt;1%, V &lt;1%, Q &lt;1%</t>
  </si>
  <si>
    <t xml:space="preserve"> THR:54:A</t>
  </si>
  <si>
    <t>-0.869</t>
  </si>
  <si>
    <t>-0.904, -0.829  9,8</t>
  </si>
  <si>
    <t xml:space="preserve"> 133/150</t>
  </si>
  <si>
    <t>T 76%, S 12%, L  5%, A  2%, M  1%, C &lt;1%, I &lt;1%</t>
  </si>
  <si>
    <t xml:space="preserve"> VAL:55:A</t>
  </si>
  <si>
    <t>-0.141</t>
  </si>
  <si>
    <t>-0.339, -0.126  6,6</t>
  </si>
  <si>
    <t>V 55%, I 21%, M 12%, L  6%, T  1%, R &lt;1%, C &lt;1%, F &lt;1%</t>
  </si>
  <si>
    <t xml:space="preserve"> THR:56:A</t>
  </si>
  <si>
    <t xml:space="preserve"> 134/150</t>
  </si>
  <si>
    <t>T 25%, A 23%, V 12%, L 11%, F  8%, S  5%, G  5%, I  2%, M  2%, C  1%, E &lt;1%, K &lt;1%</t>
  </si>
  <si>
    <t xml:space="preserve"> ALA:57:A</t>
  </si>
  <si>
    <t>-0.405</t>
  </si>
  <si>
    <t>-0.503, -0.339  7,6</t>
  </si>
  <si>
    <t xml:space="preserve"> 136/150</t>
  </si>
  <si>
    <t>A 42%, S 35%, G 19%, Y &lt;1%, P &lt;1%, Q &lt;1%</t>
  </si>
  <si>
    <t xml:space="preserve"> VAL:58:A</t>
  </si>
  <si>
    <t>-0.880</t>
  </si>
  <si>
    <t xml:space="preserve">  s</t>
  </si>
  <si>
    <t xml:space="preserve"> 138/150</t>
  </si>
  <si>
    <t>V 88%, P  3%, L  3%, I &lt;1%, A &lt;1%, K &lt;1%, F &lt;1%, G &lt;1%, M &lt;1%</t>
  </si>
  <si>
    <t xml:space="preserve"> ILE:59:A</t>
  </si>
  <si>
    <t xml:space="preserve"> 0.584</t>
  </si>
  <si>
    <t>I 30%, V 27%, A 20%, L  7%, G  5%, P  4%, F  2%, T &lt;1%, C &lt;1%</t>
  </si>
  <si>
    <t xml:space="preserve"> VAL:60:A</t>
  </si>
  <si>
    <t xml:space="preserve"> 0.752</t>
  </si>
  <si>
    <t>V 35%, I 18%, L 13%, F  7%, T  5%, A  5%, P  4%, M  3%, S  3%, G  1%, C &lt;1%, D &lt;1%</t>
  </si>
  <si>
    <t xml:space="preserve"> GLY:61:A</t>
  </si>
  <si>
    <t>-1.063, -1.019  9,9</t>
  </si>
  <si>
    <t xml:space="preserve"> 139/150</t>
  </si>
  <si>
    <t>G 97%, S &lt;1%, A &lt;1%, R &lt;1%</t>
  </si>
  <si>
    <t xml:space="preserve"> THR:62:A</t>
  </si>
  <si>
    <t xml:space="preserve"> 0.184</t>
  </si>
  <si>
    <t xml:space="preserve"> 0.170,  0.170  5,5</t>
  </si>
  <si>
    <t>T 27%, I 26%, V 11%, C 10%, A  7%, S  5%, L  4%, M  3%, G  1%, F  1%</t>
  </si>
  <si>
    <t xml:space="preserve"> ILE:63:A</t>
  </si>
  <si>
    <t>I 25%, L 22%, V 16%, G 12%, A 10%, T  7%, F  2%, S  1%</t>
  </si>
  <si>
    <t xml:space="preserve"> LEU:64:A</t>
  </si>
  <si>
    <t xml:space="preserve"> 0.490</t>
  </si>
  <si>
    <t>L 53%, I 14%, C 12%, A  7%, F  2%, S  2%, V  2%, T  1%, M &lt;1%, G &lt;1%</t>
  </si>
  <si>
    <t xml:space="preserve"> GLY:65:A</t>
  </si>
  <si>
    <t>-0.994</t>
  </si>
  <si>
    <t>-1.063, -0.967  9,9</t>
  </si>
  <si>
    <t>G 95%, A  2%, Y  1%, N &lt;1%</t>
  </si>
  <si>
    <t xml:space="preserve"> PHE:66:A</t>
  </si>
  <si>
    <t xml:space="preserve"> 0.652</t>
  </si>
  <si>
    <t>F 43%, V 19%, L 10%, G  9%, C  4%, M  3%, S  2%, A  2%, I  2%, K &lt;1%, T &lt;1%, W &lt;1%, D &lt;1%</t>
  </si>
  <si>
    <t xml:space="preserve"> THR:67:A</t>
  </si>
  <si>
    <t xml:space="preserve"> 0.762</t>
  </si>
  <si>
    <t>T 28%, S 15%, A 15%, G  8%, I  7%, L  6%, F  6%, V  4%, E  3%, M  2%, P &lt;1%, C &lt;1%</t>
  </si>
  <si>
    <t xml:space="preserve"> LEU:68:A</t>
  </si>
  <si>
    <t>-0.245</t>
  </si>
  <si>
    <t>L 61%, V 23%, A  4%, I  3%, M  2%, G  2%, C  2%, F &lt;1%</t>
  </si>
  <si>
    <t xml:space="preserve"> ARG:69:A</t>
  </si>
  <si>
    <t>-0.832</t>
  </si>
  <si>
    <t>-0.904, -0.740  9,8</t>
  </si>
  <si>
    <t>R 84%, T 10%, K  1%, N  1%, G  1%, Q &lt;1%, S &lt;1%</t>
  </si>
  <si>
    <t xml:space="preserve"> PRO:70:A</t>
  </si>
  <si>
    <t>P 15%, S 12%, T  9%, E  9%, Y  8%, A  7%, G  6%, N  6%, V  5%, F  5%, H  2%, L  2%, W  2%, I  1%, K  1%, D &lt;1%, Q &lt;1%, R &lt;1%</t>
  </si>
  <si>
    <t xml:space="preserve"> TYR:71:A</t>
  </si>
  <si>
    <t>Y 17%, H 17%, F 15%, R  7%, I  7%, A  6%, L  5%, V  5%, T  4%, M  4%, G  2%, S  2%, Q  1%, P  1%, N &lt;1%, K &lt;1%</t>
  </si>
  <si>
    <t xml:space="preserve"> ARG:72:A</t>
  </si>
  <si>
    <t>R 20%, K 12%, N 12%, D 10%, S  8%, Y  8%, P  6%, E  5%, H  2%, Q  2%, G  2%, V  2%, T  2%, I &lt;1%, A &lt;1%, L &lt;1%</t>
  </si>
  <si>
    <t xml:space="preserve"> MET:73:A</t>
  </si>
  <si>
    <t>M 46%, L 12%, F 10%, I  7%, P  7%, Y  4%, T  2%, K  1%, R  1%, D  1%, W  1%, V &lt;1%, E &lt;1%, N &lt;1%, H &lt;1%</t>
  </si>
  <si>
    <t xml:space="preserve"> SER:74:A</t>
  </si>
  <si>
    <t>-0.175</t>
  </si>
  <si>
    <t>S 51%, T 23%, H  8%, P  3%, E  3%, D  2%, N  2%, R  1%, K  1%, G &lt;1%, Q &lt;1%, V &lt;1%</t>
  </si>
  <si>
    <t xml:space="preserve"> TYR:75:A</t>
  </si>
  <si>
    <t>Y 17%, F 12%, L 11%, Q  9%, A  8%, S  8%, T  6%, H  5%, E  4%, P  3%, N  2%, D  2%, K  2%, V &lt;1%, R &lt;1%, M &lt;1%, G &lt;1%</t>
  </si>
  <si>
    <t xml:space="preserve"> ARG:76:A</t>
  </si>
  <si>
    <t xml:space="preserve"> 0.312</t>
  </si>
  <si>
    <t>R 25%, Q 16%, T 14%, L  9%, N  7%, D  6%, A  4%, E  3%, G  3%, M  2%, K  1%, S  1%, V  1%, P &lt;1%, F &lt;1%</t>
  </si>
  <si>
    <t xml:space="preserve"> GLU:77:A</t>
  </si>
  <si>
    <t xml:space="preserve"> 0.132</t>
  </si>
  <si>
    <t>E 22%, Q 17%, D 15%, N 11%, I 10%, A  5%, S  4%, V  2%, T  2%, L  2%, H  2%, K &lt;1%, R &lt;1%, W &lt;1%</t>
  </si>
  <si>
    <t xml:space="preserve"> VAL:78:A</t>
  </si>
  <si>
    <t>-0.079</t>
  </si>
  <si>
    <t xml:space="preserve"> 140/150</t>
  </si>
  <si>
    <t>V 46%, I 22%, M 14%, K  8%, L  2%, A  2%, Q &lt;1%, E &lt;1%, R &lt;1%, T &lt;1%, H &lt;1%</t>
  </si>
  <si>
    <t xml:space="preserve"> LYS:79:A</t>
  </si>
  <si>
    <t xml:space="preserve"> 0.513</t>
  </si>
  <si>
    <t>K 29%, R 14%, I 12%, S  8%, T  8%, Q  5%, F  5%, M  4%, L  2%, E  2%, Y  1%, H  1%, A &lt;1%, D &lt;1%, G &lt;1%, V &lt;1%, N &lt;1%</t>
  </si>
  <si>
    <t xml:space="preserve"> TYR:80:A</t>
  </si>
  <si>
    <t>-0.335</t>
  </si>
  <si>
    <t>-0.503, -0.126  7,6</t>
  </si>
  <si>
    <t>Y 56%, F 25%, I  5%, V  3%, L  2%, M  2%, H  1%, A &lt;1%, W &lt;1%</t>
  </si>
  <si>
    <t xml:space="preserve"> PHE:81:A</t>
  </si>
  <si>
    <t>-0.318</t>
  </si>
  <si>
    <t>F 36%, V 34%, Y 14%, L 11%, I  2%, M &lt;1%, A &lt;1%</t>
  </si>
  <si>
    <t xml:space="preserve"> SER:82:A</t>
  </si>
  <si>
    <t>-0.099</t>
  </si>
  <si>
    <t>-0.126, -0.126  6,6</t>
  </si>
  <si>
    <t>S 35%, A 20%, T 19%, G 10%, Q  2%, N  2%, R  2%, L  2%, K  1%, I &lt;1%, E &lt;1%, M &lt;1%, D &lt;1%, H &lt;1%</t>
  </si>
  <si>
    <t xml:space="preserve"> PHE:83:A</t>
  </si>
  <si>
    <t>-0.910</t>
  </si>
  <si>
    <t>-0.967, -0.829  9,8</t>
  </si>
  <si>
    <t>F 91%, Y  6%, V &lt;1%, M &lt;1%, I &lt;1%</t>
  </si>
  <si>
    <t xml:space="preserve"> PRO:84:A</t>
  </si>
  <si>
    <t>-0.801</t>
  </si>
  <si>
    <t>P 93%, L  2%, V  1%, I  1%, A  1%</t>
  </si>
  <si>
    <t xml:space="preserve"> GLY:85:A</t>
  </si>
  <si>
    <t>-1.139, -1.123  9,9</t>
  </si>
  <si>
    <t>G</t>
  </si>
  <si>
    <t xml:space="preserve"> GLU:86:A</t>
  </si>
  <si>
    <t>-0.769</t>
  </si>
  <si>
    <t>-0.829, -0.740  8,8</t>
  </si>
  <si>
    <t>E 82%, D 13%, T  2%, Q &lt;1%, R &lt;1%</t>
  </si>
  <si>
    <t xml:space="preserve"> LEU:87:A</t>
  </si>
  <si>
    <t>-0.324</t>
  </si>
  <si>
    <t>L 48%, M 37%, I  7%, V  6%</t>
  </si>
  <si>
    <t xml:space="preserve"> LEU:88:A</t>
  </si>
  <si>
    <t>-0.800</t>
  </si>
  <si>
    <t>L 73%, F 25%, Y &lt;1%, M &lt;1%</t>
  </si>
  <si>
    <t xml:space="preserve"> MET:89:A</t>
  </si>
  <si>
    <t>-0.814</t>
  </si>
  <si>
    <t>M 68%, L 22%, I  7%, V &lt;1%, T &lt;1%</t>
  </si>
  <si>
    <t xml:space="preserve"> ARG:90:A</t>
  </si>
  <si>
    <t>-0.788</t>
  </si>
  <si>
    <t>R 80%, H 10%, N  4%, S  2%, Q  1%</t>
  </si>
  <si>
    <t xml:space="preserve"> MET:91:A</t>
  </si>
  <si>
    <t>-0.522</t>
  </si>
  <si>
    <t>-0.634, -0.503  8,7</t>
  </si>
  <si>
    <t xml:space="preserve"> 141/150</t>
  </si>
  <si>
    <t>M 66%, L 14%, I  9%, C  2%, A  2%, T  1%, G  1%, V &lt;1%, S &lt;1%</t>
  </si>
  <si>
    <t xml:space="preserve"> LEU:92:A</t>
  </si>
  <si>
    <t>L 95%, V  3%, F &lt;1%, I &lt;1%</t>
  </si>
  <si>
    <t xml:space="preserve"> GLN:93:A</t>
  </si>
  <si>
    <t>-0.783</t>
  </si>
  <si>
    <t>Q 70%, K 17%, T  5%, E  2%, R  2%, N &lt;1%</t>
  </si>
  <si>
    <t xml:space="preserve"> MET:94:A</t>
  </si>
  <si>
    <t>-0.527</t>
  </si>
  <si>
    <t xml:space="preserve"> 142/150</t>
  </si>
  <si>
    <t>M 70%, L 16%, F  5%, V  2%, S  1%, C  1%, A  1%, G &lt;1%, Y &lt;1%</t>
  </si>
  <si>
    <t xml:space="preserve"> LEU:95:A</t>
  </si>
  <si>
    <t>-0.596</t>
  </si>
  <si>
    <t>L 57%, V 14%, M 14%, I 10%, F  3%</t>
  </si>
  <si>
    <t xml:space="preserve"> VAL:96:A</t>
  </si>
  <si>
    <t>-0.904</t>
  </si>
  <si>
    <t>V 78%, I 14%, M  2%, T  2%, L &lt;1%, A &lt;1%, S &lt;1%</t>
  </si>
  <si>
    <t xml:space="preserve"> LEU:97:A</t>
  </si>
  <si>
    <t>-0.560</t>
  </si>
  <si>
    <t xml:space="preserve"> 143/150</t>
  </si>
  <si>
    <t>L 81%, M 11%, V  5%, I &lt;1%, A &lt;1%</t>
  </si>
  <si>
    <t xml:space="preserve"> PRO:98:A</t>
  </si>
  <si>
    <t>P</t>
  </si>
  <si>
    <t xml:space="preserve"> LEU:99:A</t>
  </si>
  <si>
    <t>-0.906</t>
  </si>
  <si>
    <t>L 95%, I  2%, V  1%, M  1%</t>
  </si>
  <si>
    <t>ILE:100:A</t>
  </si>
  <si>
    <t>-0.744</t>
  </si>
  <si>
    <t>I 61%, L 30%, V  7%, M &lt;1%</t>
  </si>
  <si>
    <t>ILE:101:A</t>
  </si>
  <si>
    <t>-0.483</t>
  </si>
  <si>
    <t>I 55%, V 32%, T  7%, A  2%, F  2%, S &lt;1%</t>
  </si>
  <si>
    <t>SER:102:A</t>
  </si>
  <si>
    <t>-0.905</t>
  </si>
  <si>
    <t>S 71%, A 13%, T  9%, C  6%</t>
  </si>
  <si>
    <t>SER:103:A</t>
  </si>
  <si>
    <t>-1.123, -1.097  9,9</t>
  </si>
  <si>
    <t>S 98%, G &lt;1%, C &lt;1%</t>
  </si>
  <si>
    <t>LEU:104:A</t>
  </si>
  <si>
    <t>-0.593</t>
  </si>
  <si>
    <t>L 76%, M 12%, I  7%, V  4%</t>
  </si>
  <si>
    <t>VAL:105:A</t>
  </si>
  <si>
    <t>-0.778</t>
  </si>
  <si>
    <t>V 57%, I 33%, M  9%</t>
  </si>
  <si>
    <t>THR:106:A</t>
  </si>
  <si>
    <t>-0.570</t>
  </si>
  <si>
    <t>T 47%, C 35%, S  9%, A  2%, V  2%, G  1%, L &lt;1%, R &lt;1%</t>
  </si>
  <si>
    <t>GLY:107:A</t>
  </si>
  <si>
    <t>-0.914</t>
  </si>
  <si>
    <t>G 82%, A 14%, S  3%</t>
  </si>
  <si>
    <t>MET:108:A</t>
  </si>
  <si>
    <t>-0.464</t>
  </si>
  <si>
    <t>M 42%, I 14%, V 12%, L 12%, A  9%, T  4%, S  4%</t>
  </si>
  <si>
    <t>ALA:109:A</t>
  </si>
  <si>
    <t>-0.735</t>
  </si>
  <si>
    <t>-0.829, -0.634  8,8</t>
  </si>
  <si>
    <t>A 66%, S 25%, T  4%, G  2%, V &lt;1%, C &lt;1%</t>
  </si>
  <si>
    <t>ALA:110:A</t>
  </si>
  <si>
    <t>-0.623</t>
  </si>
  <si>
    <t>A 40%, S 17%, N 16%, G 14%, T  4%, Q  2%, E &lt;1%, H &lt;1%, R &lt;1%, V &lt;1%</t>
  </si>
  <si>
    <t>LEU:111:A</t>
  </si>
  <si>
    <t>-0.799</t>
  </si>
  <si>
    <t>L 80%, V  8%, M  5%, I  3%, G  1%</t>
  </si>
  <si>
    <t>ASP:112:A</t>
  </si>
  <si>
    <t>-0.790</t>
  </si>
  <si>
    <t>D 81%, E  5%, N  4%, K  4%, P  1%, G  1%, R &lt;1%, S &lt;1%</t>
  </si>
  <si>
    <t>SER:113:A</t>
  </si>
  <si>
    <t>-0.355</t>
  </si>
  <si>
    <t>S 40%, G 22%, R 11%, P  7%, A  5%, T  4%, K  3%, L  2%, E &lt;1%, Q &lt;1%, V &lt;1%, M &lt;1%</t>
  </si>
  <si>
    <t>LYS:114:A</t>
  </si>
  <si>
    <t>-0.033</t>
  </si>
  <si>
    <t>K 50%, R 21%, E 10%, G  4%, S  4%, N  2%, A  2%, Q  1%, D &lt;1%, P &lt;1%, T &lt;1%</t>
  </si>
  <si>
    <t>ALA:115:A</t>
  </si>
  <si>
    <t>-0.118</t>
  </si>
  <si>
    <t>A 37%, V 23%, S  7%, T  5%, D  5%, Q  3%, E  2%, N  2%, M  2%, G  2%, L  1%, R  1%, K  1%, C &lt;1%, I &lt;1%</t>
  </si>
  <si>
    <t>SER:116:A</t>
  </si>
  <si>
    <t>-0.849</t>
  </si>
  <si>
    <t>S 66%, T 13%, Y  4%, F  4%, C  3%, L  3%, G  2%, A &lt;1%, N &lt;1%, K &lt;1%</t>
  </si>
  <si>
    <t>GLY:117:A</t>
  </si>
  <si>
    <t>-0.796</t>
  </si>
  <si>
    <t>G 85%, S  5%, C  2%, T  2%, K  1%, R  1%, P &lt;1%</t>
  </si>
  <si>
    <t>LYS:118:A</t>
  </si>
  <si>
    <t>-0.266</t>
  </si>
  <si>
    <t>K 51%, R 40%, H  1%, I  1%, W  1%, Q  1%, P &lt;1%, S &lt;1%, T &lt;1%</t>
  </si>
  <si>
    <t>MET:119:A</t>
  </si>
  <si>
    <t>-0.559</t>
  </si>
  <si>
    <t>M 35%, L 31%, I 30%, V  2%</t>
  </si>
  <si>
    <t>GLY:120:A</t>
  </si>
  <si>
    <t>-0.946</t>
  </si>
  <si>
    <t>-1.019, -0.904  9,9</t>
  </si>
  <si>
    <t>G 92%, A  5%, V  1%, S &lt;1%</t>
  </si>
  <si>
    <t>MET:121:A</t>
  </si>
  <si>
    <t xml:space="preserve"> 0.585</t>
  </si>
  <si>
    <t>M 30%, L 12%, I 11%, V 10%, T  8%, S  6%, Y  5%, A  4%, K  2%, F  2%, G  1%, R  1%, C &lt;1%</t>
  </si>
  <si>
    <t>ARG:122:A</t>
  </si>
  <si>
    <t>-0.257</t>
  </si>
  <si>
    <t>R 55%, W 11%, Q  9%, I  7%, L  2%, K  2%, H  2%, Y  1%, G  1%, F  1%, V  1%, M  1%, N &lt;1%, T &lt;1%</t>
  </si>
  <si>
    <t>ALA:123:A</t>
  </si>
  <si>
    <t>-0.894</t>
  </si>
  <si>
    <t>A 74%, T 21%, I  1%, V  1%, S &lt;1%</t>
  </si>
  <si>
    <t>VAL:124:A</t>
  </si>
  <si>
    <t xml:space="preserve"> 0.066</t>
  </si>
  <si>
    <t>V 30%, L 23%, I 19%, M 18%, F  5%, A  2%</t>
  </si>
  <si>
    <t>VAL:125:A</t>
  </si>
  <si>
    <t xml:space="preserve"> 0.623</t>
  </si>
  <si>
    <t>V 28%, L 19%, I 18%, S  9%, A  7%, T  7%, G  2%, C  2%, F  1%, Y  1%</t>
  </si>
  <si>
    <t>TYR:126:A</t>
  </si>
  <si>
    <t>-0.883</t>
  </si>
  <si>
    <t>Y 88%, F  9%, I &lt;1%, C &lt;1%</t>
  </si>
  <si>
    <t>TYR:127:A</t>
  </si>
  <si>
    <t>-0.882</t>
  </si>
  <si>
    <t>Y 78%, F 20%, I  1%</t>
  </si>
  <si>
    <t>MET:128:A</t>
  </si>
  <si>
    <t xml:space="preserve"> 0.647</t>
  </si>
  <si>
    <t>M 31%, T 26%, F 11%, L  7%, A  7%, I  6%, V  4%, G  2%, S  1%</t>
  </si>
  <si>
    <t>THR:129:A</t>
  </si>
  <si>
    <t xml:space="preserve"> 0.518</t>
  </si>
  <si>
    <t>T 24%, S 19%, V 14%, I  9%, L  8%, W  7%, C  6%, G  4%, A  3%, M &lt;1%, F &lt;1%</t>
  </si>
  <si>
    <t>THR:130:A</t>
  </si>
  <si>
    <t>-1.139, -1.097  9,9</t>
  </si>
  <si>
    <t>T 99%, S &lt;1%</t>
  </si>
  <si>
    <t>THR:131:A</t>
  </si>
  <si>
    <t>T 92%, M  5%, S &lt;1%, V &lt;1%, N &lt;1%</t>
  </si>
  <si>
    <t>ILE:132:A</t>
  </si>
  <si>
    <t xml:space="preserve"> 0.494</t>
  </si>
  <si>
    <t>I 26%, V 22%, F 20%, L 19%, C  3%, A  3%, M  2%, S  2%, T &lt;1%</t>
  </si>
  <si>
    <t>ILE:133:A</t>
  </si>
  <si>
    <t xml:space="preserve"> 0.169</t>
  </si>
  <si>
    <t>I 50%, L 24%, V  7%, M  6%, F  3%, C  2%, S  1%, G  1%, T  1%, H &lt;1%</t>
  </si>
  <si>
    <t>ALA:134:A</t>
  </si>
  <si>
    <t>A 88%, S  4%, N  4%, G  3%</t>
  </si>
  <si>
    <t>VAL:135:A</t>
  </si>
  <si>
    <t>-0.714</t>
  </si>
  <si>
    <t>V 46%, A 27%, T 14%, I  4%, S  4%, C &lt;1%, G &lt;1%</t>
  </si>
  <si>
    <t>VAL:136:A</t>
  </si>
  <si>
    <t xml:space="preserve"> 0.189</t>
  </si>
  <si>
    <t>V 38%, F 19%, I 14%, T  9%, M  6%, S  4%, A  3%, L  2%, G  1%</t>
  </si>
  <si>
    <t>ILE:137:A</t>
  </si>
  <si>
    <t>-0.282</t>
  </si>
  <si>
    <t>I 43%, L 24%, T 17%, E 11%, V  1%, Q &lt;1%</t>
  </si>
  <si>
    <t>GLY:138:A</t>
  </si>
  <si>
    <t>-0.970</t>
  </si>
  <si>
    <t>G 92%, A  4%, C  1%, S  1%, X &lt;1%</t>
  </si>
  <si>
    <t>ILE:139:A</t>
  </si>
  <si>
    <t>-0.696</t>
  </si>
  <si>
    <t>I 58%, Y 30%, V  4%, M  2%, L  2%, T &lt;1%</t>
  </si>
  <si>
    <t>ILE:140:A</t>
  </si>
  <si>
    <t xml:space="preserve"> 0.322</t>
  </si>
  <si>
    <t>I 44%, V 26%, A 11%, R  5%, F  3%, T  2%, M  1%, G  1%, C  1%, S &lt;1%, L &lt;1%</t>
  </si>
  <si>
    <t>ILE:141:A</t>
  </si>
  <si>
    <t>-0.497</t>
  </si>
  <si>
    <t>-0.634, -0.339  8,6</t>
  </si>
  <si>
    <t>I 73%, M 16%, T  3%, L  2%, V  1%, W &lt;1%, F &lt;1%, G &lt;1%</t>
  </si>
  <si>
    <t>VAL:142:A</t>
  </si>
  <si>
    <t>-0.937</t>
  </si>
  <si>
    <t>V 79%, A 16%, T  2%, G &lt;1%, I &lt;1%</t>
  </si>
  <si>
    <t>ILE:143:A</t>
  </si>
  <si>
    <t xml:space="preserve"> 0.549</t>
  </si>
  <si>
    <t>I 39%, L 17%, M 12%, V 10%, S  6%, T  4%, F  4%, Y  2%, E &lt;1%, Q &lt;1%</t>
  </si>
  <si>
    <t>ILE:144:A</t>
  </si>
  <si>
    <t xml:space="preserve"> 0.254</t>
  </si>
  <si>
    <t>I 31%, L 17%, T 16%, V 13%, F  7%, S  7%, A  2%, C  1%, G  1%, M &lt;1%</t>
  </si>
  <si>
    <t>ILE:145:A</t>
  </si>
  <si>
    <t>-0.907</t>
  </si>
  <si>
    <t>I 89%, V  4%, F  4%, M &lt;1%, L &lt;1%</t>
  </si>
  <si>
    <t xml:space="preserve">  H</t>
  </si>
  <si>
    <t>HIS:146:A</t>
  </si>
  <si>
    <t>-0.162</t>
  </si>
  <si>
    <t>H 45%, R 23%, Q 14%, K 12%, Y  2%, N &lt;1%, S &lt;1%, T &lt;1%, C &lt;1%</t>
  </si>
  <si>
    <t>PRO:147:A</t>
  </si>
  <si>
    <t>-1.123, -1.063  9,9</t>
  </si>
  <si>
    <t>P 99%, I &lt;1%</t>
  </si>
  <si>
    <t>GLY:148:A</t>
  </si>
  <si>
    <t>LYS:149:A</t>
  </si>
  <si>
    <t>K 19%, V 16%, I 16%, G 14%, N  7%, A  5%, Y  5%, S  4%, D  2%, Q  1%, E  1%, T  1%, R &lt;1%, L &lt;1%, H &lt;1%</t>
  </si>
  <si>
    <t>GLY:150:A</t>
  </si>
  <si>
    <t xml:space="preserve"> 0.423</t>
  </si>
  <si>
    <t>G 28%, S 23%, A 11%, V  8%, P  4%, L  4%, T  3%, R  2%, M  2%, K  2%, Q  2%, Y  1%, N &lt;1%, W &lt;1%, H &lt;1%, D &lt;1%, F &lt;1%, E &lt;1%</t>
  </si>
  <si>
    <t>THR:151:A</t>
  </si>
  <si>
    <t xml:space="preserve"> 144/150</t>
  </si>
  <si>
    <t>T 20%, S 16%, N 12%, A 11%, Q  8%, F  6%, K  4%, E  4%, D  3%, G  2%, R  2%, P  2%, L  2%, H  1%, Y  1%, V &lt;1%, M &lt;1%</t>
  </si>
  <si>
    <t>LYS:152:A</t>
  </si>
  <si>
    <t xml:space="preserve"> 0.673</t>
  </si>
  <si>
    <t>K 15%, R 12%, S 11%, N  9%, Q  9%, T  8%, E  6%, L  4%, D  4%, I  4%, G  3%, H  3%, V  2%, A  2%, M &lt;1%</t>
  </si>
  <si>
    <t>GLU:153:A</t>
  </si>
  <si>
    <t xml:space="preserve"> 0.589</t>
  </si>
  <si>
    <t>E 31%, D 13%, A  9%, T  6%, K  6%, H  6%, R  6%, M  4%, S  2%, V  2%, P  2%, N  2%, Q  2%, Y  1%, I &lt;1%, F &lt;1%</t>
  </si>
  <si>
    <t>ASN:154:A</t>
  </si>
  <si>
    <t>N 25%, E 12%, K 10%, S  7%, T  7%, A  6%, D  6%, M  5%, R  4%, Q  4%, P  2%, F  1%, G  1%, L  1%, V &lt;1%, H &lt;1%, I &lt;1%</t>
  </si>
  <si>
    <t>MET:155:A</t>
  </si>
  <si>
    <t>M 17%, F 14%, L 11%, V  9%, P  8%, I  7%, S  5%, E  4%, N  3%, D  3%, R  2%, T  2%, A  2%, Q  2%, K  2%, Y  1%, G &lt;1%, H &lt;1%</t>
  </si>
  <si>
    <t>HIS:156:A</t>
  </si>
  <si>
    <t>H 17%, K 16%, S 10%, M  8%, A  8%, P  7%, T  7%, D  5%, G  3%, Y  2%, N  2%, E  2%, L  2%, I  1%, R  1%, V  1%, Q &lt;1%</t>
  </si>
  <si>
    <t>ARG:157:A</t>
  </si>
  <si>
    <t>R 17%, K 17%, S 11%, N  8%, T  7%, A  6%, E  5%, H  4%, M  4%, Q  3%, P  3%, V  2%, I  1%, L  1%, W  1%, G &lt;1%, D &lt;1%, F &lt;1%, Y &lt;1%</t>
  </si>
  <si>
    <t>GLU:158:A</t>
  </si>
  <si>
    <t>E 18%, Q 18%, S 13%, T  9%, D  7%, P  7%, A  6%, V  4%, G  3%, L  2%, Y  2%, R  2%, K  1%, N &lt;1%, I &lt;1%</t>
  </si>
  <si>
    <t>GLY:159:A</t>
  </si>
  <si>
    <t xml:space="preserve"> 145/150</t>
  </si>
  <si>
    <t>G 27%, Q 11%, N 10%, H  9%, S  7%, A  7%, K  6%, E  5%, V  4%, T  3%, L  2%, P  2%, D  1%, R &lt;1%</t>
  </si>
  <si>
    <t>LYS:160:A</t>
  </si>
  <si>
    <t>K 20%, Q 10%, N  9%, S  9%, R  7%, E  6%, G  6%, T  5%, A  4%, I  4%, V  3%, P  3%, D  3%, L  3%</t>
  </si>
  <si>
    <t>ILE:161:A</t>
  </si>
  <si>
    <t xml:space="preserve"> 0.595</t>
  </si>
  <si>
    <t>I 16%, V 12%, A 11%, T  8%, R  8%, K  7%, N  6%, G  6%, E  6%, D  4%, S  4%, P  2%, Q  2%, L &lt;1%, M &lt;1%</t>
  </si>
  <si>
    <t>VAL:162:A</t>
  </si>
  <si>
    <t xml:space="preserve"> 0.633</t>
  </si>
  <si>
    <t>V 17%, Q 16%, E 11%, P 11%, D  8%, T  8%, K  7%, A  6%, R  6%, S  2%, F  1%, Y &lt;1%, G &lt;1%, N &lt;1%</t>
  </si>
  <si>
    <t>ARG:163:A</t>
  </si>
  <si>
    <t>R 18%, Q 10%, P  8%, S  8%, V  6%, A  6%, E  6%, D  6%, I  5%, N  4%, K  4%, T  4%, Y  4%, H  1%, M &lt;1%, G &lt;1%</t>
  </si>
  <si>
    <t>VAL:164:A</t>
  </si>
  <si>
    <t>-0.325</t>
  </si>
  <si>
    <t>-0.339, -0.339  6,6</t>
  </si>
  <si>
    <t>V 50%, I 11%, M  8%, L  8%, P  6%, A  5%, K  2%, Y  1%, G  1%, R  1%, T  1%, F &lt;1%</t>
  </si>
  <si>
    <t>THR:165:A</t>
  </si>
  <si>
    <t>-0.212</t>
  </si>
  <si>
    <t>T 42%, S 15%, Q 13%, H  8%, N  6%, E  3%, Y  2%, R  1%, K  1%, D  1%, L &lt;1%, M &lt;1%, C &lt;1%, V &lt;1%, I &lt;1%</t>
  </si>
  <si>
    <t>ALA:166:A</t>
  </si>
  <si>
    <t>-0.461</t>
  </si>
  <si>
    <t>A 40%, P 26%, T 11%, S  7%, G  6%, V  2%, N  2%, I  1%, L  1%, Q &lt;1%</t>
  </si>
  <si>
    <t>ALA:167:A</t>
  </si>
  <si>
    <t xml:space="preserve"> 0.278</t>
  </si>
  <si>
    <t>A 28%, T 26%, S 22%, L  6%, V  5%, I  3%, M  2%, P  1%, R &lt;1%, F &lt;1%, Q &lt;1%</t>
  </si>
  <si>
    <t>ASP:168:A</t>
  </si>
  <si>
    <t>D 97%, P  1%, T &lt;1%, Y &lt;1%</t>
  </si>
  <si>
    <t>ALA:169:A</t>
  </si>
  <si>
    <t>-0.574</t>
  </si>
  <si>
    <t>A 49%, S 22%, T 20%, L  2%, K  1%, V  1%, G &lt;1%, D &lt;1%, I &lt;1%</t>
  </si>
  <si>
    <t>PHE:170:A</t>
  </si>
  <si>
    <t xml:space="preserve"> 0.145</t>
  </si>
  <si>
    <t>F 52%, I 24%, M 14%, L  4%, Y  2%, V  1%</t>
  </si>
  <si>
    <t>LEU:171:A</t>
  </si>
  <si>
    <t>-0.740</t>
  </si>
  <si>
    <t>L 88%, M  5%, F  3%, T &lt;1%, I &lt;1%, A &lt;1%</t>
  </si>
  <si>
    <t>ASP:172:A</t>
  </si>
  <si>
    <t>D 99%, A &lt;1%</t>
  </si>
  <si>
    <t>LEU:173:A</t>
  </si>
  <si>
    <t>-0.913</t>
  </si>
  <si>
    <t>L 91%, I  4%, V  2%, Q  1%</t>
  </si>
  <si>
    <t>ILE:174:A</t>
  </si>
  <si>
    <t>-0.197</t>
  </si>
  <si>
    <t>I 61%, V 12%, L 10%, A  5%, P  4%, M  3%, T  1%, F &lt;1%, G &lt;1%</t>
  </si>
  <si>
    <t>ARG:175:A</t>
  </si>
  <si>
    <t>R 98%, K &lt;1%, P &lt;1%</t>
  </si>
  <si>
    <t>ASN:176:A</t>
  </si>
  <si>
    <t>N 93%, Q  2%, M  1%, S  1%, Y &lt;1%, K &lt;1%</t>
  </si>
  <si>
    <t>MET:177:A</t>
  </si>
  <si>
    <t>-0.268</t>
  </si>
  <si>
    <t xml:space="preserve"> 146/150</t>
  </si>
  <si>
    <t>M 50%, V 24%, L 10%, A  4%, S  3%, F  2%, C  1%, I &lt;1%, D &lt;1%, H &lt;1%</t>
  </si>
  <si>
    <t>PHE:178:A</t>
  </si>
  <si>
    <t>-0.367</t>
  </si>
  <si>
    <t xml:space="preserve"> 147/150</t>
  </si>
  <si>
    <t>F 80%, I  6%, V  6%, C  2%, M  1%, L &lt;1%, A &lt;1%</t>
  </si>
  <si>
    <t>PRO:179:A</t>
  </si>
  <si>
    <t>-1.097, -1.063  9,9</t>
  </si>
  <si>
    <t>P 97%, V &lt;1%, A &lt;1%, X &lt;1%</t>
  </si>
  <si>
    <t>PRO:180:A</t>
  </si>
  <si>
    <t>-0.362</t>
  </si>
  <si>
    <t xml:space="preserve"> 148/150</t>
  </si>
  <si>
    <t>P 35%, S 21%, E 18%, A 16%, D  5%, K  1%, Q  1%</t>
  </si>
  <si>
    <t>ASN:181:A</t>
  </si>
  <si>
    <t>N 97%, H &lt;1%, K &lt;1%, E &lt;1%</t>
  </si>
  <si>
    <t>LEU:182:A</t>
  </si>
  <si>
    <t>L 74%, I 18%, V  3%, M  2%, Y &lt;1%, F &lt;1%</t>
  </si>
  <si>
    <t>VAL:183:A</t>
  </si>
  <si>
    <t>-0.648</t>
  </si>
  <si>
    <t>V 76%, I 15%, L  3%, M  2%, A  1%, C &lt;1%, F &lt;1%</t>
  </si>
  <si>
    <t>GLU:184:A</t>
  </si>
  <si>
    <t>-0.210</t>
  </si>
  <si>
    <t>E 43%, Q 30%, V  7%, H  5%, T  3%, K  2%, A  2%, S  1%, D &lt;1%, R &lt;1%, L &lt;1%, N &lt;1%</t>
  </si>
  <si>
    <t>ALA:185:A</t>
  </si>
  <si>
    <t>-0.993</t>
  </si>
  <si>
    <t>-1.019, -0.967  9,9</t>
  </si>
  <si>
    <t>A 94%, M  1%, V  1%, S  1%, T &lt;1%, C &lt;1%</t>
  </si>
  <si>
    <t xml:space="preserve">  C</t>
  </si>
  <si>
    <t>CYS:186:A</t>
  </si>
  <si>
    <t>-0.340</t>
  </si>
  <si>
    <t>C 52%, T 24%, S 17%, M  3%, A  1%, L &lt;1%</t>
  </si>
  <si>
    <t>PHE:187:A</t>
  </si>
  <si>
    <t>-0.312</t>
  </si>
  <si>
    <t>F 79%, T  4%, Y  4%, I  4%, L  2%, V  2%, M  1%, P &lt;1%</t>
  </si>
  <si>
    <t>LYS:188:A</t>
  </si>
  <si>
    <t xml:space="preserve"> 0.003</t>
  </si>
  <si>
    <t>K 53%, Q 14%, H 13%, R  5%, D  4%, S  3%, A  1%, E  1%, V  1%, Y &lt;1%, M &lt;1%</t>
  </si>
  <si>
    <t>GLN:189:A</t>
  </si>
  <si>
    <t>-0.410</t>
  </si>
  <si>
    <t>Q 63%, K 12%, A  8%, G  8%, H  2%, S  1%, V  1%, T &lt;1%, M &lt;1%, N &lt;1%, L &lt;1%, R &lt;1%</t>
  </si>
  <si>
    <t>PHE:190:A</t>
  </si>
  <si>
    <t xml:space="preserve"> 0.363</t>
  </si>
  <si>
    <t>F 47%, Y 16%, V  8%, I  6%, Q  4%, P  4%, T  2%, A  2%, K  2%, R  1%, H &lt;1%, L &lt;1%, M &lt;1%, S &lt;1%, G &lt;1%</t>
  </si>
  <si>
    <t>LYS:191:A</t>
  </si>
  <si>
    <t xml:space="preserve"> 0.042</t>
  </si>
  <si>
    <t>K 28%, S 24%, R 14%, L 10%, Q  4%, V  4%, H  3%, E  2%, A  2%, G  2%, T  1%, D &lt;1%, Y &lt;1%, I &lt;1%</t>
  </si>
  <si>
    <t>THR:192:A</t>
  </si>
  <si>
    <t>T 94%, P  2%, I  1%, F &lt;1%, S &lt;1%</t>
  </si>
  <si>
    <t>ASN:193:A</t>
  </si>
  <si>
    <t xml:space="preserve"> 0.755</t>
  </si>
  <si>
    <t>N 27%, Q 15%, V 11%, L  8%, F  8%, K  6%, D  5%, T  4%, S  4%, E  2%, A  2%, R  1%, G  1%, I &lt;1%</t>
  </si>
  <si>
    <t>TYR:194:A</t>
  </si>
  <si>
    <t xml:space="preserve"> 0.282</t>
  </si>
  <si>
    <t>Y 45%, H 15%, F  8%, R  8%, I  4%, T  3%, N  2%, L  2%, E  2%, V  1%, Q  1%, W  1%, M  1%, P &lt;1%, S &lt;1%, K &lt;1%</t>
  </si>
  <si>
    <t>GLU:195:A</t>
  </si>
  <si>
    <t>E 27%, A 21%, S  8%, G  8%, T  8%, K  7%, C  3%, F  2%, I  2%, V  1%, P  1%, Q  1%, D  1%, N  1%, R &lt;1%, H &lt;1%, Y &lt;1%, L &lt;1%</t>
  </si>
  <si>
    <t>LYS:196:A</t>
  </si>
  <si>
    <t>K 21%, T 15%, L 14%, R  7%, N  6%, E  4%, P  4%, S  4%, H  4%, A  3%, G  2%, M  2%, I  2%, Y  2%, F  1%, V &lt;1%, W &lt;1%, Q &lt;1%, D &lt;1%</t>
  </si>
  <si>
    <t>ARG:197:A</t>
  </si>
  <si>
    <t>R 31%, K 11%, T 10%, W  7%, N  6%, H  5%, S  4%, L  3%, V  3%, I  2%, Q  2%, M  2%, E  1%, D  1%, G  1%, P  1%, Y  1%, A &lt;1%, F &lt;1%</t>
  </si>
  <si>
    <t>SER:198:A</t>
  </si>
  <si>
    <t>S 16%, I 16%, V 10%, F  8%, L  6%, T  6%, K  6%, M  4%, N  4%, E  4%, G  4%, P  2%, Q  2%, Y  2%, R  1%, A  1%, H  1%, D &lt;1%</t>
  </si>
  <si>
    <t>PHE:199:A</t>
  </si>
  <si>
    <t>F 23%, V 14%, Y 12%, H  7%, P  6%, K  5%, T  5%, S  4%, L  3%, N  2%, Q  2%, I  2%, A  2%, E  2%, R  2%, M  1%, G &lt;1%, D &lt;1%</t>
  </si>
  <si>
    <t>LYS:200:A</t>
  </si>
  <si>
    <t>K 13%, H 11%, T 11%, Y  9%, I  7%, E  7%, S  6%, Q  5%, A  4%, V  4%, P  3%, R  3%, N  3%, F  1%, L  1%, D  1%, M &lt;1%, G &lt;1%</t>
  </si>
  <si>
    <t>VAL:201:A</t>
  </si>
  <si>
    <t>V 18%, M 12%, R  9%, K  8%, L  7%, T  6%, S  6%, G  6%, N  5%, P  5%, I  4%, F  1%, A  1%, Y  1%, Q  1%, D  1%, E &lt;1%</t>
  </si>
  <si>
    <t>PRO:202:A</t>
  </si>
  <si>
    <t xml:space="preserve"> 120/150</t>
  </si>
  <si>
    <t>P 12%, S 10%, T  8%, K  7%, N  7%, H  7%, V  5%, E  5%, D  4%, G  4%, R  4%, L  4%, I  3%, A  3%, M  3%, Y  3%, F  2%, Q  1%, W &lt;1%</t>
  </si>
  <si>
    <t>ILE:203:A</t>
  </si>
  <si>
    <t xml:space="preserve"> 110/150</t>
  </si>
  <si>
    <t>I 14%, M  9%, V  8%, L  8%, R  7%, D  7%, A  7%, P  6%, E  6%, N  5%, K  5%, T  4%, Y  3%, G  2%, Q &lt;1%, S &lt;1%, F &lt;1%, H &lt;1%</t>
  </si>
  <si>
    <t>GLN:204:A</t>
  </si>
  <si>
    <t xml:space="preserve"> 106/150</t>
  </si>
  <si>
    <t>Q 18%, P  9%, T  8%, S  7%, M  7%, L  7%, V  6%, H  6%, N  6%, G  4%, E  4%, A  2%, I  2%, D  1%, R  1%, K &lt;1%, Y &lt;1%</t>
  </si>
  <si>
    <t>ALA:205:A</t>
  </si>
  <si>
    <t xml:space="preserve">  77/150</t>
  </si>
  <si>
    <t>A 11%, P 11%, V 11%, I 10%, T  9%, H  7%, S  6%, Q  6%, N  5%, G  5%, K  5%, R  2%, E  2%, D  2%, M  1%</t>
  </si>
  <si>
    <t>ASN:206:A</t>
  </si>
  <si>
    <t>-0.719</t>
  </si>
  <si>
    <t>N 80%, T  4%, P  3%, D  2%, A  2%, G  1%, F  1%, S  1%, K &lt;1%, R &lt;1%, H &lt;1%</t>
  </si>
  <si>
    <t>GLU:207:A</t>
  </si>
  <si>
    <t>E 14%, D 13%, Y 11%, N 11%, S  9%, L  9%, V  7%, I  5%, G  4%, T  4%, P  2%, A  2%, K  1%, F &lt;1%, M &lt;1%, Q &lt;1%</t>
  </si>
  <si>
    <t>THR:208:A</t>
  </si>
  <si>
    <t>-0.300</t>
  </si>
  <si>
    <t>T 61%, S 22%, N  2%, P  2%, M  2%, K  2%, V  1%, A  1%, I &lt;1%, E &lt;1%, G &lt;1%, F &lt;1%, Q &lt;1%</t>
  </si>
  <si>
    <t>LEU:209:A</t>
  </si>
  <si>
    <t xml:space="preserve">  51/150</t>
  </si>
  <si>
    <t>L 13%, I 13%, V 13%, A 11%, Y 11%, D  7%, E  5%, T  5%, G  3%, N  3%, S  1%, H  1%, Q  1%, K  1%</t>
  </si>
  <si>
    <t>VAL:210:A</t>
  </si>
  <si>
    <t>V 26%, L 16%, F 14%, A 10%, T 10%, N  8%, I  4%, D  2%, Y  2%, E  2%, G  2%, W  2%, S  2%</t>
  </si>
  <si>
    <t>GLY:211:A</t>
  </si>
  <si>
    <t xml:space="preserve">  54/150</t>
  </si>
  <si>
    <t>G 22%, A 18%, S 16%, T  9%, W  7%, P  7%, K  5%, L  3%, M  1%, E  1%, D  1%, V  1%, I  1%</t>
  </si>
  <si>
    <t>ALA:212:A</t>
  </si>
  <si>
    <t xml:space="preserve">  60/150</t>
  </si>
  <si>
    <t>A 11%, S 10%, G 10%, V  8%, T  6%, K  6%, L  5%, D  5%, R  5%, I  5%, Q  5%, E  3%, P  3%, H  3%, M  3%, F  3%, N  3%, Y  1%</t>
  </si>
  <si>
    <t>VAL:213:A</t>
  </si>
  <si>
    <t xml:space="preserve">  52/150</t>
  </si>
  <si>
    <t>V 23%, I 21%, L 13%, H 13%, A  9%, D  3%, T  3%, M  3%, Y  1%, S  1%, F  1%, N  1%</t>
  </si>
  <si>
    <t>ILE:214:A</t>
  </si>
  <si>
    <t xml:space="preserve">  74/150</t>
  </si>
  <si>
    <t>I 21%, L 12%, A  9%, M  8%, T  8%, N  6%, V  6%, G  5%, S  4%, W  2%, K  2%, E  2%, H  2%, R  2%, Q  1%, Y  1%, P  1%</t>
  </si>
  <si>
    <t>ASN:215:A</t>
  </si>
  <si>
    <t>N 12%, T 12%, P  9%, E  9%, L  9%, H  6%, V  6%, M  6%, A  5%, K  5%, Q  4%, R  2%, D  2%, S  1%, I  1%, G  1%, F  1%, W  1%</t>
  </si>
  <si>
    <t>ASN:216:A</t>
  </si>
  <si>
    <t>-0.007</t>
  </si>
  <si>
    <t>N 32%, T 29%, R 14%, P 14%, G  2%, D  2%, S  1%, L  1%, A  1%</t>
  </si>
  <si>
    <t>VAL:217:A</t>
  </si>
  <si>
    <t xml:space="preserve">  76/150</t>
  </si>
  <si>
    <t>V 40%, S 10%, G  9%, L  6%, H  6%, F  3%, P  3%, T  3%, A  3%, I  2%, C  2%, M  1%, D  1%, N  1%, K  1%</t>
  </si>
  <si>
    <t>SER:218:A</t>
  </si>
  <si>
    <t>S 25%, T 22%, H  8%, I  8%, L  6%, F  5%, A  5%, N  4%, G  2%, Q  2%, Y  1%, M  1%, P  1%, V  1%, K  1%, E  1%</t>
  </si>
  <si>
    <t>GLU:219:A</t>
  </si>
  <si>
    <t>E 25%, Q 14%, R 12%, L  8%, H  6%, T  6%, A  5%, D  5%, M  4%, V  4%, S  2%, N  1%, I  1%, F  1%</t>
  </si>
  <si>
    <t>ALA:220:A</t>
  </si>
  <si>
    <t xml:space="preserve">  72/150</t>
  </si>
  <si>
    <t>A 15%, E 15%, Q 11%, S 11%, V  9%, T  6%, L  5%, I  5%, P  4%, D  4%, M  4%, N  2%, C  1%, Y  1%, G  1%</t>
  </si>
  <si>
    <t>MET:221:A</t>
  </si>
  <si>
    <t xml:space="preserve">  65/150</t>
  </si>
  <si>
    <t>M 36%, I 16%, L 13%, V 12%, T  7%, F  4%, P  1%, S  1%, A  1%, N  1%, G  1%</t>
  </si>
  <si>
    <t>GLU:222:A</t>
  </si>
  <si>
    <t xml:space="preserve">  36/150</t>
  </si>
  <si>
    <t>E 25%, G 13%, Q  8%, H  8%, I  8%, S  5%, T  5%, A  5%, L  5%, N  5%, V  2%, R  2%, P  2%</t>
  </si>
  <si>
    <t>THR:223:A</t>
  </si>
  <si>
    <t xml:space="preserve"> 0.457</t>
  </si>
  <si>
    <t xml:space="preserve">  35/150</t>
  </si>
  <si>
    <t>T 45%, S 20%, M 11%, N  5%, A  5%, V  2%, I  2%, Q  2%, H  2%</t>
  </si>
  <si>
    <t>LEU:224:A</t>
  </si>
  <si>
    <t>L 34%, I 11%, G  8%, F  8%, T  5%, A  5%, M  5%, Y  2%, K  2%, E  2%, S  2%, V  2%, H  2%, W  2%</t>
  </si>
  <si>
    <t>THR:225:A</t>
  </si>
  <si>
    <t xml:space="preserve">  34/150</t>
  </si>
  <si>
    <t>T 23%, Q 20%, H 11%, L  8%, P  8%, S  8%, V  5%, D  2%, I  2%, E  2%, R  2%</t>
  </si>
  <si>
    <t>ARG:226:A</t>
  </si>
  <si>
    <t>R 20%, K 13%, Q  9%, E  7%, L  7%, W  6%, S  6%, H  6%, P  5%, T  4%, C  2%, V  2%, D  2%, A  1%, F &lt;1%, N &lt;1%, M &lt;1%, I &lt;1%</t>
  </si>
  <si>
    <t>ILE:227:A</t>
  </si>
  <si>
    <t>I 26%, L 10%, E  8%, T  8%, N  7%, M  5%, S  5%, P  4%, R  4%, K  3%, V  3%, H  2%, A  2%, D  2%, F  2%, G  1%, Y &lt;1%, Q &lt;1%</t>
  </si>
  <si>
    <t>THR:228:A</t>
  </si>
  <si>
    <t>T 23%, K 13%, L  9%, R  8%, F  7%, V  6%, M  5%, Y  5%, S  4%, E  4%, D  2%, Q  2%, P  2%, I  2%, A  1%, N  1%, H  1%</t>
  </si>
  <si>
    <t>GLU:229:A</t>
  </si>
  <si>
    <t>E 16%, T 13%, K 11%, D 10%, I  8%, V  8%, F  5%, Y  4%, M  4%, C  4%, S  3%, N  2%, L  2%, Q  1%, P  1%, R &lt;1%, A &lt;1%, H &lt;1%, G &lt;1%</t>
  </si>
  <si>
    <t>GLU:230:A</t>
  </si>
  <si>
    <t xml:space="preserve"> 0.976</t>
  </si>
  <si>
    <t>E 35%, G 14%, D 13%, I 10%, V  5%, T  4%, K  4%, H  2%, Q  2%, P  2%, L  1%, Y &lt;1%, M &lt;1%, R &lt;1%, N &lt;1%</t>
  </si>
  <si>
    <t>LEU:231:A</t>
  </si>
  <si>
    <t xml:space="preserve"> 149/150</t>
  </si>
  <si>
    <t>L 18%, M 11%, V 11%, I 10%, T 10%, E 10%, R  8%, Y  6%, F  4%, W  2%, D  1%, N  1%, G  1%, K  1%, S &lt;1%, P &lt;1%, C &lt;1%</t>
  </si>
  <si>
    <t>VAL:232:A</t>
  </si>
  <si>
    <t>V 28%, I 22%, M 12%, T  6%, R  6%, K  5%, L  2%, Q  2%, Y  2%, D  2%, A  1%, S  1%, E  1%, P  1%, G &lt;1%, N &lt;1%, W &lt;1%, H &lt;1%</t>
  </si>
  <si>
    <t>PRO:233:A</t>
  </si>
  <si>
    <t xml:space="preserve"> 0.181</t>
  </si>
  <si>
    <t>P 38%, I 12%, S 12%, L  8%, K  6%, M  5%, T  4%, V  4%, R  3%, Q  2%, A  1%, D &lt;1%, E &lt;1%</t>
  </si>
  <si>
    <t>VAL:234:A</t>
  </si>
  <si>
    <t>V 23%, I 12%, M 12%, F 11%, K  8%, G  6%, Q  4%, L  4%, E  3%, S  3%, T  3%, A  2%, R  2%, Y &lt;1%, W &lt;1%</t>
  </si>
  <si>
    <t>PRO:235:A</t>
  </si>
  <si>
    <t xml:space="preserve"> 0.521</t>
  </si>
  <si>
    <t>P 25%, A 22%, S 20%, L 10%, I  6%, D  3%, G  2%, K  1%, V  1%, F  1%, R &lt;1%, H &lt;1%, T &lt;1%, N &lt;1%, Q &lt;1%, E &lt;1%, W &lt;1%, Y &lt;1%</t>
  </si>
  <si>
    <t>GLY:236:A</t>
  </si>
  <si>
    <t xml:space="preserve"> 0.517</t>
  </si>
  <si>
    <t>G 28%, L 22%, A 10%, T  8%, M  6%, Q  4%, S  3%, E  3%, D  2%, V  2%, P  2%, K  2%, I  1%, R  1%, N &lt;1%, H &lt;1%</t>
  </si>
  <si>
    <t>SER:237:A</t>
  </si>
  <si>
    <t xml:space="preserve"> 0.682</t>
  </si>
  <si>
    <t>S 32%, T 14%, Q 11%, K 10%, A  6%, Y  6%, F  4%, N  2%, L  2%, H  2%, D  1%, M  1%, P  1%, R  1%, E  1%</t>
  </si>
  <si>
    <t>VAL:238:A</t>
  </si>
  <si>
    <t xml:space="preserve"> 0.177</t>
  </si>
  <si>
    <t>V 24%, A 21%, S 17%, E 10%, T  8%, K  5%, G  4%, I  4%, R  1%, Q  1%, M &lt;1%</t>
  </si>
  <si>
    <t>ASN:239:A</t>
  </si>
  <si>
    <t xml:space="preserve"> 150/150</t>
  </si>
  <si>
    <t>N 37%, R 15%, S 10%, G  8%, D  6%, E  5%, K  4%, Q  2%, P  2%, A  2%, F  2%, W  1%, Y &lt;1%, H &lt;1%, T &lt;1%, I &lt;1%</t>
  </si>
  <si>
    <t>GLY:240:A</t>
  </si>
  <si>
    <t>-0.605</t>
  </si>
  <si>
    <t>G 86%, E  3%, Q  2%, N  2%, K  2%, R  1%, S  1%, A &lt;1%</t>
  </si>
  <si>
    <t>VAL:241:A</t>
  </si>
  <si>
    <t>-0.311</t>
  </si>
  <si>
    <t>V 44%, I 18%, L 14%, F 13%, M  5%, P  2%, T &lt;1%, S &lt;1%, E &lt;1%</t>
  </si>
  <si>
    <t>ASN:242:A</t>
  </si>
  <si>
    <t>N 97%, M  1%, D &lt;1%, A &lt;1%</t>
  </si>
  <si>
    <t>ALA:243:A</t>
  </si>
  <si>
    <t>-0.588</t>
  </si>
  <si>
    <t>A 54%, I 21%, V 13%, L  6%, M  2%, T  1%, S &lt;1%</t>
  </si>
  <si>
    <t>LEU:244:A</t>
  </si>
  <si>
    <t>L 90%, V  6%, M  1%, K  1%, I &lt;1%</t>
  </si>
  <si>
    <t>GLY:245:A</t>
  </si>
  <si>
    <t>-1.097, -1.019  9,9</t>
  </si>
  <si>
    <t>G 98%, C &lt;1%, R &lt;1%</t>
  </si>
  <si>
    <t>LEU:246:A</t>
  </si>
  <si>
    <t>-0.589</t>
  </si>
  <si>
    <t>L 71%, M 20%, V  5%, I  3%</t>
  </si>
  <si>
    <t>VAL:247:A</t>
  </si>
  <si>
    <t>-0.785</t>
  </si>
  <si>
    <t>V 51%, L 41%, I  5%, A  1%, T &lt;1%</t>
  </si>
  <si>
    <t>VAL:248:A</t>
  </si>
  <si>
    <t>-0.478</t>
  </si>
  <si>
    <t>V 52%, I 13%, G 10%, F  7%, M  5%, A  4%, C  2%, S  2%, L  2%, T  1%</t>
  </si>
  <si>
    <t>PHE:249:A</t>
  </si>
  <si>
    <t>-0.692</t>
  </si>
  <si>
    <t>F 90%, L  2%, K  2%, A  1%, Y &lt;1%, C &lt;1%, W &lt;1%, H &lt;1%, I &lt;1%, V &lt;1%</t>
  </si>
  <si>
    <t>SER:250:A</t>
  </si>
  <si>
    <t>-0.833</t>
  </si>
  <si>
    <t>S 44%, C 29%, F 14%, A 12%, V &lt;1%</t>
  </si>
  <si>
    <t>MET:251:A</t>
  </si>
  <si>
    <t xml:space="preserve"> 0.018</t>
  </si>
  <si>
    <t>M 37%, I 17%, V 15%, L  9%, A  9%, T  6%, C  3%, F &lt;1%, S &lt;1%</t>
  </si>
  <si>
    <t>CYS:252:A</t>
  </si>
  <si>
    <t xml:space="preserve"> 0.067</t>
  </si>
  <si>
    <t>C 26%, S 26%, F 12%, L  9%, A  6%, V  4%, T  4%, G  4%, I  4%, H &lt;1%</t>
  </si>
  <si>
    <t>PHE:253:A</t>
  </si>
  <si>
    <t>-0.476</t>
  </si>
  <si>
    <t>F 74%, M 11%, I  9%, L  2%, V  1%, T  1%</t>
  </si>
  <si>
    <t>GLY:254:A</t>
  </si>
  <si>
    <t>G 99%, S &lt;1%</t>
  </si>
  <si>
    <t>PHE:255:A</t>
  </si>
  <si>
    <t>-0.426</t>
  </si>
  <si>
    <t>F 38%, L 35%, V 18%, I  3%, A  2%, G  1%, C  1%, T &lt;1%</t>
  </si>
  <si>
    <t>VAL:256:A</t>
  </si>
  <si>
    <t>-0.051</t>
  </si>
  <si>
    <t>V 28%, I 26%, T 17%, M  9%, A  6%, L  5%, C  4%, S  2%, F &lt;1%, Y &lt;1%</t>
  </si>
  <si>
    <t>ILE:257:A</t>
  </si>
  <si>
    <t>-0.561</t>
  </si>
  <si>
    <t>I 50%, M 29%, L 12%, V  4%, A  3%, C &lt;1%, T &lt;1%</t>
  </si>
  <si>
    <t>GLY:258:A</t>
  </si>
  <si>
    <t>-0.435</t>
  </si>
  <si>
    <t>G 64%, S 16%, N  9%, A  4%, R  3%, K  1%</t>
  </si>
  <si>
    <t>ASN:259:A</t>
  </si>
  <si>
    <t xml:space="preserve"> 0.005</t>
  </si>
  <si>
    <t>N 39%, S 18%, K 12%, G 10%, Q 10%, R  5%, T &lt;1%, H &lt;1%, I &lt;1%, Y &lt;1%, A &lt;1%</t>
  </si>
  <si>
    <t>MET:260:A</t>
  </si>
  <si>
    <t>-0.602</t>
  </si>
  <si>
    <t>M 61%, L 30%, I  6%, V  2%</t>
  </si>
  <si>
    <t>LYS:261:A</t>
  </si>
  <si>
    <t>-0.681</t>
  </si>
  <si>
    <t>K 80%, R 14%, G  2%, E  1%, D &lt;1%, S &lt;1%</t>
  </si>
  <si>
    <t>GLU:262:A</t>
  </si>
  <si>
    <t xml:space="preserve"> 0.808</t>
  </si>
  <si>
    <t>E 45%, Q 12%, L  8%, T  8%, S  7%, D  5%, K  4%, P  3%, A  2%, H  1%, V &lt;1%, N &lt;1%, R &lt;1%</t>
  </si>
  <si>
    <t>GLN:263:A</t>
  </si>
  <si>
    <t xml:space="preserve"> 0.583</t>
  </si>
  <si>
    <t>Q 29%, K 21%, E 18%, R 15%, N  3%, S  2%, D  2%, A  2%, M  1%, V &lt;1%, P &lt;1%, T &lt;1%, L &lt;1%</t>
  </si>
  <si>
    <t>GLY:264:A</t>
  </si>
  <si>
    <t>G 79%, A 17%, S &lt;1%, T &lt;1%, V &lt;1%, R &lt;1%</t>
  </si>
  <si>
    <t>GLN:265:A</t>
  </si>
  <si>
    <t xml:space="preserve"> 0.575</t>
  </si>
  <si>
    <t>Q 24%, R 21%, K 16%, S 16%, A  7%, C  2%, L  2%, M  2%, N  2%, E  1%, V  1%, Y &lt;1%, T &lt;1%, D &lt;1%</t>
  </si>
  <si>
    <t>ALA:266:A</t>
  </si>
  <si>
    <t xml:space="preserve"> 0.131</t>
  </si>
  <si>
    <t>A 37%, P 16%, I 14%, V 12%, L 11%, T  3%, E  1%, G &lt;1%, D &lt;1%, Q &lt;1%, F &lt;1%</t>
  </si>
  <si>
    <t>LEU:267:A</t>
  </si>
  <si>
    <t>-0.682</t>
  </si>
  <si>
    <t>L 64%, M 22%, I  8%, F  3%, V  1%</t>
  </si>
  <si>
    <t>ARG:268:A</t>
  </si>
  <si>
    <t xml:space="preserve"> 0.072</t>
  </si>
  <si>
    <t>R 33%, K 16%, Q 14%, V 13%, M  8%, L  4%, I  2%, T  2%, A  2%, C  1%, S  1%</t>
  </si>
  <si>
    <t>GLU:269:A</t>
  </si>
  <si>
    <t xml:space="preserve"> 0.477</t>
  </si>
  <si>
    <t>E 34%, D 21%, N 11%, S  8%, Q  7%, K  6%, A  4%, H  2%, F  1%, R &lt;1%, V &lt;1%</t>
  </si>
  <si>
    <t>PHE:270:A</t>
  </si>
  <si>
    <t>-0.556</t>
  </si>
  <si>
    <t>F 81%, V 11%, L  6%, W &lt;1%, I &lt;1%</t>
  </si>
  <si>
    <t>PHE:271:A</t>
  </si>
  <si>
    <t>F 83%, C 10%, V  2%, A  1%, I &lt;1%, M &lt;1%, L &lt;1%</t>
  </si>
  <si>
    <t>ASP:272:A</t>
  </si>
  <si>
    <t xml:space="preserve"> 0.168</t>
  </si>
  <si>
    <t>D 29%, N 19%, Q 12%, V  8%, S  8%, A  6%, E  5%, I  3%, T  1%, H  1%, K  1%, R &lt;1%, G &lt;1%, C &lt;1%</t>
  </si>
  <si>
    <t>SER:273:A</t>
  </si>
  <si>
    <t xml:space="preserve"> 0.098</t>
  </si>
  <si>
    <t>S 24%, C 20%, G 18%, A 16%, I 12%, V  2%, N  1%, E  1%, L &lt;1%, T &lt;1%, D &lt;1%, Q &lt;1%</t>
  </si>
  <si>
    <t>LEU:274:A</t>
  </si>
  <si>
    <t>-0.447</t>
  </si>
  <si>
    <t>L 69%, M 11%, I 10%, V  4%, F  3%, C &lt;1%</t>
  </si>
  <si>
    <t>ASN:275:A</t>
  </si>
  <si>
    <t>-0.754</t>
  </si>
  <si>
    <t>N 73%, V  8%, D  4%, C  2%, M  2%, H  1%, S  1%, G  1%, L  1%, F &lt;1%, E &lt;1%, Y &lt;1%, A &lt;1%, T &lt;1%</t>
  </si>
  <si>
    <t>GLU:276:A</t>
  </si>
  <si>
    <t>-0.243</t>
  </si>
  <si>
    <t>E 70%, K 12%, D  6%, Q  4%, A  2%, L  1%, S  1%, M &lt;1%, H &lt;1%, T &lt;1%</t>
  </si>
  <si>
    <t>ALA:277:A</t>
  </si>
  <si>
    <t>-0.613</t>
  </si>
  <si>
    <t>A 48%, V 22%, S 19%, I  4%, C  2%, L &lt;1%, M &lt;1%, T &lt;1%, N &lt;1%</t>
  </si>
  <si>
    <t>ILE:278:A</t>
  </si>
  <si>
    <t>-0.610</t>
  </si>
  <si>
    <t>I 37%, M 29%, T 24%, V  6%, S  2%, F &lt;1%, A &lt;1%</t>
  </si>
  <si>
    <t>MET:279:A</t>
  </si>
  <si>
    <t>M 84%, L  7%, I  3%, T  2%, K  1%, A &lt;1%, F &lt;1%</t>
  </si>
  <si>
    <t>ARG:280:A</t>
  </si>
  <si>
    <t xml:space="preserve"> 0.445</t>
  </si>
  <si>
    <t>R 36%, K 26%, Q 15%, H  5%, S  3%, V  2%, T  2%, W  2%, I  2%, E &lt;1%, L &lt;1%, A &lt;1%, Y &lt;1%, M &lt;1%, C &lt;1%</t>
  </si>
  <si>
    <t>LEU:281:A</t>
  </si>
  <si>
    <t>-0.359</t>
  </si>
  <si>
    <t>L 53%, I 29%, M 12%, F  2%, W  1%, V  1%</t>
  </si>
  <si>
    <t>VAL:282:A</t>
  </si>
  <si>
    <t>V 79%, I 11%, F  4%, T  4%, M &lt;1%</t>
  </si>
  <si>
    <t>ALA:283:A</t>
  </si>
  <si>
    <t xml:space="preserve"> 0.309</t>
  </si>
  <si>
    <t>A 28%, S 14%, G 12%, Q  9%, K  8%, I  6%, N  3%, T  3%, H  3%, M  2%, L  1%, V  1%, R  1%, Y &lt;1%, D &lt;1%, E &lt;1%</t>
  </si>
  <si>
    <t>VAL:284:A</t>
  </si>
  <si>
    <t xml:space="preserve"> 0.506</t>
  </si>
  <si>
    <t>V 26%, I 18%, L 13%, M 11%, A 10%, G 10%, F  3%, Y  1%, W  1%, S  1%, Q &lt;1%, T &lt;1%, K &lt;1%</t>
  </si>
  <si>
    <t>ILE:285:A</t>
  </si>
  <si>
    <t>I 57%, V 25%, A 10%, F  4%, C  2%, L &lt;1%</t>
  </si>
  <si>
    <t>MET:286:A</t>
  </si>
  <si>
    <t>-0.811</t>
  </si>
  <si>
    <t>M 61%, I 23%, T  7%, V  4%, L  2%, F &lt;1%</t>
  </si>
  <si>
    <t xml:space="preserve">  W</t>
  </si>
  <si>
    <t>TRP:287:A</t>
  </si>
  <si>
    <t>-0.346</t>
  </si>
  <si>
    <t>W 87%, C  6%, F  1%, L  1%, K &lt;1%, G &lt;1%, M &lt;1%, I &lt;1%</t>
  </si>
  <si>
    <t>TYR:288:A</t>
  </si>
  <si>
    <t>-0.154</t>
  </si>
  <si>
    <t>Y 75%, F  7%, L  6%, I  4%, K  2%, T  1%, M  1%, C &lt;1%, A &lt;1%</t>
  </si>
  <si>
    <t>ALA:289:A</t>
  </si>
  <si>
    <t>-0.810</t>
  </si>
  <si>
    <t>A 40%, S 26%, M 11%, F  7%, V  5%, G  4%, Y  1%, T  1%, L &lt;1%</t>
  </si>
  <si>
    <t>PRO:290:A</t>
  </si>
  <si>
    <t>VAL:291:A</t>
  </si>
  <si>
    <t xml:space="preserve"> 0.449</t>
  </si>
  <si>
    <t>V 32%, L 24%, I 24%, F 16%, H &lt;1%, M &lt;1%, A &lt;1%</t>
  </si>
  <si>
    <t>GLY:292:A</t>
  </si>
  <si>
    <t>G 97%, V  1%, A &lt;1%</t>
  </si>
  <si>
    <t>ILE:293:A</t>
  </si>
  <si>
    <t>-0.844</t>
  </si>
  <si>
    <t>I 82%, T 12%, V  2%, A  1%, L  1%</t>
  </si>
  <si>
    <t>LEU:294:A</t>
  </si>
  <si>
    <t xml:space="preserve"> 0.369</t>
  </si>
  <si>
    <t>L 27%, M 24%, T 16%, V  9%, I  5%, A  4%, F  4%, G  3%, S  3%, W  2%, C &lt;1%</t>
  </si>
  <si>
    <t>PHE:295:A</t>
  </si>
  <si>
    <t>-0.874</t>
  </si>
  <si>
    <t>F 65%, C 21%, S 13%</t>
  </si>
  <si>
    <t>LEU:296:A</t>
  </si>
  <si>
    <t>L 93%, C  3%, V  2%, M &lt;1%</t>
  </si>
  <si>
    <t>ILE:297:A</t>
  </si>
  <si>
    <t>-0.892</t>
  </si>
  <si>
    <t>I 70%, L 25%, V  2%, M &lt;1%, T &lt;1%</t>
  </si>
  <si>
    <t>ALA:298:A</t>
  </si>
  <si>
    <t>-0.287</t>
  </si>
  <si>
    <t>A 59%, S 15%, C  5%, M  4%, V  4%, I  3%, L  3%, F  2%, G  1%, T &lt;1%, P &lt;1%</t>
  </si>
  <si>
    <t>GLY:299:A</t>
  </si>
  <si>
    <t>-0.189</t>
  </si>
  <si>
    <t>G 64%, A 15%, N 14%, S  2%, Q  2%, K &lt;1%, V &lt;1%, P &lt;1%</t>
  </si>
  <si>
    <t>LYS:300:A</t>
  </si>
  <si>
    <t>K 79%, Q  4%, R  4%, N  4%, M  2%, V  1%, E  1%, A &lt;1%, H &lt;1%, S &lt;1%, T &lt;1%</t>
  </si>
  <si>
    <t>ILE:301:A</t>
  </si>
  <si>
    <t>-0.723</t>
  </si>
  <si>
    <t>I 81%, V 10%, M  3%, L  2%, F  2%</t>
  </si>
  <si>
    <t>VAL:302:A</t>
  </si>
  <si>
    <t>-0.444</t>
  </si>
  <si>
    <t>V 38%, L 33%, I 12%, A  9%, M  5%, C &lt;1%</t>
  </si>
  <si>
    <t>GLU:303:A</t>
  </si>
  <si>
    <t>-0.219</t>
  </si>
  <si>
    <t>E 57%, K 14%, A 10%, D  8%, S  4%, G  3%, L  1%, Q &lt;1%, R &lt;1%</t>
  </si>
  <si>
    <t>MET:304:A</t>
  </si>
  <si>
    <t>-0.808</t>
  </si>
  <si>
    <t>M 51%, V 28%, I 15%, L  2%, S  1%, A &lt;1%, T &lt;1%</t>
  </si>
  <si>
    <t>GLU:305:A</t>
  </si>
  <si>
    <t xml:space="preserve"> 0.644</t>
  </si>
  <si>
    <t>E 30%, D 26%, K 13%, G  5%, A  4%, T  4%, N  4%, H  4%, S  2%, Q  2%, V  1%</t>
  </si>
  <si>
    <t>ASP:306:A</t>
  </si>
  <si>
    <t>-0.528</t>
  </si>
  <si>
    <t>D 78%, N 13%, S  5%, T &lt;1%, H &lt;1%, V &lt;1%, K &lt;1%</t>
  </si>
  <si>
    <t>MET:307:A</t>
  </si>
  <si>
    <t>-0.037</t>
  </si>
  <si>
    <t>M 34%, I 16%, L 14%, P 11%, W 10%, A  6%, F  4%, T  1%, V &lt;1%</t>
  </si>
  <si>
    <t>GLY:308:A</t>
  </si>
  <si>
    <t>G 18%, S 18%, L 17%, T 16%, A  8%, V  7%, M  3%, K  1%, E  1%, R  1%, D  1%, Y  1%, Q &lt;1%, I &lt;1%, H &lt;1%, N &lt;1%</t>
  </si>
  <si>
    <t>VAL:309:A</t>
  </si>
  <si>
    <t>V 19%, T 16%, A 14%, E 11%, Q  8%, S  6%, D  6%, H  3%, M  3%, L  3%, R  2%, G  2%, K  1%, I  1%, N &lt;1%</t>
  </si>
  <si>
    <t>ILE:310:A</t>
  </si>
  <si>
    <t>-0.202</t>
  </si>
  <si>
    <t>I 26%, V 19%, M 18%, L 17%, T 13%, S  2%, E  1%, F  1%, A &lt;1%</t>
  </si>
  <si>
    <t>GLY:311:A</t>
  </si>
  <si>
    <t>-0.358</t>
  </si>
  <si>
    <t>G 27%, F 24%, A 22%, L  9%, V  5%, M  4%, I  3%, Y  2%, R &lt;1%</t>
  </si>
  <si>
    <t>GLY:312:A</t>
  </si>
  <si>
    <t xml:space="preserve"> 0.588</t>
  </si>
  <si>
    <t>G 24%, S 16%, R 13%, K  9%, E  9%, Q  8%, H  7%, A  6%, N  1%, T &lt;1%, V &lt;1%, I &lt;1%</t>
  </si>
  <si>
    <t>GLN:313:A</t>
  </si>
  <si>
    <t>-0.273</t>
  </si>
  <si>
    <t>Q 37%, E 20%, K 16%, D  8%, M  6%, R  2%, A  2%, S  2%, L  1%, G  1%, T &lt;1%, N &lt;1%, H &lt;1%</t>
  </si>
  <si>
    <t>LEU:314:A</t>
  </si>
  <si>
    <t>-0.825</t>
  </si>
  <si>
    <t>L 88%, V  6%, M  3%, I  2%</t>
  </si>
  <si>
    <t>ALA:315:A</t>
  </si>
  <si>
    <t>A 81%, G 15%, F  1%, S  1%, V &lt;1%</t>
  </si>
  <si>
    <t>MET:316:A</t>
  </si>
  <si>
    <t>-0.070</t>
  </si>
  <si>
    <t>M 38%, L 22%, F 14%, W 10%, Y  5%, I  3%, K  3%, V  1%, A &lt;1%</t>
  </si>
  <si>
    <t>TYR:317:A</t>
  </si>
  <si>
    <t>Y 88%, F 10%, L  1%</t>
  </si>
  <si>
    <t>THR:318:A</t>
  </si>
  <si>
    <t>T 36%, M 21%, V 16%, A  7%, F  6%, G  6%, I  2%, S  2%, L  2%</t>
  </si>
  <si>
    <t>VAL:319:A</t>
  </si>
  <si>
    <t xml:space="preserve"> 0.601</t>
  </si>
  <si>
    <t>V 32%, I 19%, M 18%, L 16%, A  6%, G  4%, F  1%, C &lt;1%, P &lt;1%</t>
  </si>
  <si>
    <t>THR:320:A</t>
  </si>
  <si>
    <t>T 81%, S  7%, C  5%, A  3%, V  2%, L &lt;1%</t>
  </si>
  <si>
    <t>VAL:321:A</t>
  </si>
  <si>
    <t>V 86%, C  6%, S  5%, T  1%, I &lt;1%</t>
  </si>
  <si>
    <t>ILE:322:A</t>
  </si>
  <si>
    <t>-0.177</t>
  </si>
  <si>
    <t>I 46%, L 25%, V 16%, M  8%, F  2%, T &lt;1%</t>
  </si>
  <si>
    <t>VAL:323:A</t>
  </si>
  <si>
    <t>V 23%, I 16%, C 14%, G 14%, S  9%, T  8%, L  6%, A  4%, F  2%, M &lt;1%</t>
  </si>
  <si>
    <t>GLY:324:A</t>
  </si>
  <si>
    <t>-0.997</t>
  </si>
  <si>
    <t>G 97%, S  1%, A &lt;1%, C &lt;1%</t>
  </si>
  <si>
    <t>LEU:325:A</t>
  </si>
  <si>
    <t>-0.925</t>
  </si>
  <si>
    <t>L 81%, I 12%, H  3%, V  2%, M &lt;1%</t>
  </si>
  <si>
    <t>LEU:326:A</t>
  </si>
  <si>
    <t xml:space="preserve"> 0.662</t>
  </si>
  <si>
    <t>L 25%, M 23%, T 18%, F 16%, I 10%, A  2%, V  1%, S &lt;1%, G &lt;1%</t>
  </si>
  <si>
    <t>ILE:327:A</t>
  </si>
  <si>
    <t>-0.563</t>
  </si>
  <si>
    <t>I 71%, V 14%, F 11%, L  2%, C &lt;1%</t>
  </si>
  <si>
    <t>HIS:328:A</t>
  </si>
  <si>
    <t>-0.959</t>
  </si>
  <si>
    <t>H 90%, Q  4%, Y  4%, E &lt;1%</t>
  </si>
  <si>
    <t>ALA:329:A</t>
  </si>
  <si>
    <t>-0.176</t>
  </si>
  <si>
    <t>A 57%, G 19%, S 13%, L  3%, T  2%, Q  1%, I  1%, V &lt;1%, M &lt;1%, C &lt;1%</t>
  </si>
  <si>
    <t>VAL:330:A</t>
  </si>
  <si>
    <t xml:space="preserve"> 0.683</t>
  </si>
  <si>
    <t>V 34%, M 19%, I 14%, L  8%, F  8%, C  5%, G  5%, S  2%, A  1%, T &lt;1%, W &lt;1%</t>
  </si>
  <si>
    <t>ILE:331:A</t>
  </si>
  <si>
    <t xml:space="preserve"> 0.179</t>
  </si>
  <si>
    <t>I 45%, F 20%, V 16%, C 13%, L  2%, G  2%</t>
  </si>
  <si>
    <t>VAL:332:A</t>
  </si>
  <si>
    <t>-0.448</t>
  </si>
  <si>
    <t>V 38%, A 26%, I 18%, T  6%, C  4%, L  2%, F  2%, S &lt;1%</t>
  </si>
  <si>
    <t>LEU:333:A</t>
  </si>
  <si>
    <t>-0.805</t>
  </si>
  <si>
    <t>L 92%, M  2%, V  2%, Y  1%, I &lt;1%, Q &lt;1%, E &lt;1%</t>
  </si>
  <si>
    <t>PRO:334:A</t>
  </si>
  <si>
    <t>-0.923</t>
  </si>
  <si>
    <t>P 93%, A  2%, S  2%, Q &lt;1%, N &lt;1%, C &lt;1%</t>
  </si>
  <si>
    <t>LEU:335:A</t>
  </si>
  <si>
    <t xml:space="preserve"> 0.625</t>
  </si>
  <si>
    <t>L 63%, T  8%, F  8%, S  8%, G  4%, M  2%, A  1%, I  1%, V &lt;1%</t>
  </si>
  <si>
    <t>LEU:336:A</t>
  </si>
  <si>
    <t>-0.102</t>
  </si>
  <si>
    <t>L 51%, I 32%, M  6%, F  4%, V  3%, T  1%, A &lt;1%</t>
  </si>
  <si>
    <t>TYR:337:A</t>
  </si>
  <si>
    <t>Y 76%, F 18%, L  2%, Q  2%, H &lt;1%</t>
  </si>
  <si>
    <t>PHE:338:A</t>
  </si>
  <si>
    <t xml:space="preserve"> 0.079</t>
  </si>
  <si>
    <t>F 70%, L 12%, V  5%, Y  4%, W  4%, T  2%, A &lt;1%, I &lt;1%</t>
  </si>
  <si>
    <t>LEU:339:A</t>
  </si>
  <si>
    <t>L 27%, V 20%, I 20%, A 12%, F  9%, S  2%, M  2%, T  2%, G  2%, C &lt;1%</t>
  </si>
  <si>
    <t>VAL:340:A</t>
  </si>
  <si>
    <t xml:space="preserve"> 0.651</t>
  </si>
  <si>
    <t>V 32%, I 24%, A 18%, F 12%, L  4%, C  2%, T  2%, G  1%, W &lt;1%</t>
  </si>
  <si>
    <t>THR:341:A</t>
  </si>
  <si>
    <t>-0.929</t>
  </si>
  <si>
    <t>T 78%, V 16%, C  2%, R  1%, L &lt;1%, I &lt;1%</t>
  </si>
  <si>
    <t>ARG:342:A</t>
  </si>
  <si>
    <t>-0.774</t>
  </si>
  <si>
    <t>R 82%, H 12%, K  4%, W &lt;1%, G &lt;1%, S &lt;1%</t>
  </si>
  <si>
    <t>LYS:343:A</t>
  </si>
  <si>
    <t>-0.413</t>
  </si>
  <si>
    <t>K 78%, R 11%, Q  5%, S  1%, A  1%, M  1%, N &lt;1%, H &lt;1%</t>
  </si>
  <si>
    <t>ASN:344:A</t>
  </si>
  <si>
    <t>-0.983</t>
  </si>
  <si>
    <t>N 89%, S  8%, L  1%, M &lt;1%</t>
  </si>
  <si>
    <t>PRO:345:A</t>
  </si>
  <si>
    <t>P 97%, A  2%, V &lt;1%</t>
  </si>
  <si>
    <t>TRP:346:A</t>
  </si>
  <si>
    <t xml:space="preserve"> 0.237</t>
  </si>
  <si>
    <t>W 44%, F 29%, Y  9%, L  7%, I  4%, A  3%, V  1%, C &lt;1%</t>
  </si>
  <si>
    <t>VAL:347:A</t>
  </si>
  <si>
    <t>V 22%, P 18%, I 15%, L 14%, S  8%, T  6%, R  3%, A  3%, K  2%, N  1%, W  1%, G &lt;1%, Q &lt;1%, H &lt;1%, E &lt;1%, Y &lt;1%</t>
  </si>
  <si>
    <t>PHE:348:A</t>
  </si>
  <si>
    <t>-0.485</t>
  </si>
  <si>
    <t>F 78%, Y 10%, L  5%, I  3%, V  2%</t>
  </si>
  <si>
    <t>ILE:349:A</t>
  </si>
  <si>
    <t>-0.142</t>
  </si>
  <si>
    <t>I 37%, M 18%, A 12%, V 11%, Y  9%, T  8%, L  2%, F  2%</t>
  </si>
  <si>
    <t>GLY:350:A</t>
  </si>
  <si>
    <t>G 17%, A 16%, S 11%, L 10%, I 10%, R  8%, M  6%, Q  5%, K  2%, V  2%, W  2%, Y  2%, T  2%, F  2%</t>
  </si>
  <si>
    <t>GLY:351:A</t>
  </si>
  <si>
    <t>-0.562</t>
  </si>
  <si>
    <t>G 82%, R  7%, A  3%, N  2%, K  2%, H &lt;1%, E &lt;1%, S &lt;1%</t>
  </si>
  <si>
    <t>LEU:352:A</t>
  </si>
  <si>
    <t>-0.344</t>
  </si>
  <si>
    <t>L 39%, M 27%, I 24%, V  6%, Q &lt;1%, T &lt;1%, A &lt;1%, S &lt;1%</t>
  </si>
  <si>
    <t>LEU:353:A</t>
  </si>
  <si>
    <t xml:space="preserve"> 0.264</t>
  </si>
  <si>
    <t>L 38%, I 16%, A 11%, F  7%, S  6%, V  6%, M  4%, T  4%, K  2%, R  1%, G &lt;1%, P &lt;1%, Q &lt;1%</t>
  </si>
  <si>
    <t>GLN:354:A</t>
  </si>
  <si>
    <t>-0.665</t>
  </si>
  <si>
    <t>Q 69%, E 12%, V  7%, T  4%, P  2%, K  1%, D &lt;1%, S &lt;1%, A &lt;1%, Y &lt;1%, R &lt;1%</t>
  </si>
  <si>
    <t>ALA:355:A</t>
  </si>
  <si>
    <t>A 84%, P 10%, V  2%, G  2%, S &lt;1%</t>
  </si>
  <si>
    <t>LEU:356:A</t>
  </si>
  <si>
    <t xml:space="preserve"> 0.093</t>
  </si>
  <si>
    <t>L 53%, W 20%, M  8%, V  6%, F  4%, Y  2%, I  1%, G  1%, C &lt;1%, T &lt;1%, A &lt;1%, N &lt;1%</t>
  </si>
  <si>
    <t>ILE:357:A</t>
  </si>
  <si>
    <t xml:space="preserve"> 0.125</t>
  </si>
  <si>
    <t>I 26%, V 25%, L 22%, T 16%, S  3%, A  3%, G  1%, M &lt;1%, Y &lt;1%</t>
  </si>
  <si>
    <t>THR:358:A</t>
  </si>
  <si>
    <t>T 86%, I 10%, V &lt;1%, D &lt;1%, C &lt;1%, S &lt;1%, A &lt;1%, M &lt;1%</t>
  </si>
  <si>
    <t>ALA:359:A</t>
  </si>
  <si>
    <t>A 97%, G  1%, S &lt;1%, V &lt;1%</t>
  </si>
  <si>
    <t>LEU:360:A</t>
  </si>
  <si>
    <t>-0.406</t>
  </si>
  <si>
    <t>L 52%, F 38%, I  3%, W  2%, M  1%, V &lt;1%, R &lt;1%, C &lt;1%</t>
  </si>
  <si>
    <t>GLY:361:A</t>
  </si>
  <si>
    <t>-0.755</t>
  </si>
  <si>
    <t>G 64%, M 24%, A  6%, V  2%, L  1%, R &lt;1%</t>
  </si>
  <si>
    <t>THR:362:A</t>
  </si>
  <si>
    <t>T 88%, I  9%, M  1%, L &lt;1%</t>
  </si>
  <si>
    <t>SER:363:A</t>
  </si>
  <si>
    <t>S 57%, A 37%, C  5%</t>
  </si>
  <si>
    <t>SER:364:A</t>
  </si>
  <si>
    <t>S 99%, G &lt;1%</t>
  </si>
  <si>
    <t>SER:365:A</t>
  </si>
  <si>
    <t>S 93%, R  3%, T  2%, E &lt;1%</t>
  </si>
  <si>
    <t>SER:366:A</t>
  </si>
  <si>
    <t>-0.821</t>
  </si>
  <si>
    <t>S 61%, A 29%, N  3%, V  3%, G  1%, T &lt;1%</t>
  </si>
  <si>
    <t>ALA:367:A</t>
  </si>
  <si>
    <t>-0.992</t>
  </si>
  <si>
    <t>A 83%, G 12%, H  1%, V  1%, P &lt;1%, C &lt;1%</t>
  </si>
  <si>
    <t>THR:368:A</t>
  </si>
  <si>
    <t>-0.940</t>
  </si>
  <si>
    <t>T 88%, S  6%, A  4%, V &lt;1%</t>
  </si>
  <si>
    <t>LEU:369:A</t>
  </si>
  <si>
    <t>L 93%, M  2%, I  2%, V  1%</t>
  </si>
  <si>
    <t>PRO:370:A</t>
  </si>
  <si>
    <t>P 99%, Y &lt;1%</t>
  </si>
  <si>
    <t>ILE:371:A</t>
  </si>
  <si>
    <t>-0.381</t>
  </si>
  <si>
    <t>I 44%, V 28%, M 13%, L  5%, T  2%, S  1%, A  1%, Q &lt;1%, Y &lt;1%, D &lt;1%, F &lt;1%</t>
  </si>
  <si>
    <t>THR:372:A</t>
  </si>
  <si>
    <t>-0.893</t>
  </si>
  <si>
    <t>T 78%, S 11%, A  5%, M  1%, L  1%, N &lt;1%, I &lt;1%</t>
  </si>
  <si>
    <t>PHE:373:A</t>
  </si>
  <si>
    <t>-0.222</t>
  </si>
  <si>
    <t>F 56%, L 21%, M 11%, I  8%, H  1%, Y &lt;1%</t>
  </si>
  <si>
    <t>LYS:374:A</t>
  </si>
  <si>
    <t>-0.029</t>
  </si>
  <si>
    <t>K 47%, R 35%, Q  5%, H  2%, N  2%, D  2%, S  1%, G  1%, A  1%, L &lt;1%, I &lt;1%</t>
  </si>
  <si>
    <t>CYS:375:A</t>
  </si>
  <si>
    <t>-0.726</t>
  </si>
  <si>
    <t>C 93%, S  2%, N  1%, L &lt;1%, Y &lt;1%, A &lt;1%, T &lt;1%, E &lt;1%</t>
  </si>
  <si>
    <t>LEU:376:A</t>
  </si>
  <si>
    <t>-0.587</t>
  </si>
  <si>
    <t>L 61%, M 13%, A  8%, V  7%, I  5%, C  4%</t>
  </si>
  <si>
    <t>GLU:377:A</t>
  </si>
  <si>
    <t>-0.843</t>
  </si>
  <si>
    <t>E 84%, L  7%, I  2%, D  2%, N  1%, C &lt;1%, K &lt;1%</t>
  </si>
  <si>
    <t>GLU:378:A</t>
  </si>
  <si>
    <t>-0.354</t>
  </si>
  <si>
    <t>E 80%, D  6%, H  2%, Q  2%, T  2%, Y  1%, K &lt;1%, N &lt;1%, V &lt;1%, G &lt;1%, R &lt;1%, A &lt;1%</t>
  </si>
  <si>
    <t>ASN:379:A</t>
  </si>
  <si>
    <t>-0.689</t>
  </si>
  <si>
    <t>N 77%, K 14%, S  6%, R &lt;1%, I &lt;1%, L &lt;1%</t>
  </si>
  <si>
    <t>ASN:380:A</t>
  </si>
  <si>
    <t>-0.454</t>
  </si>
  <si>
    <t>N 55%, I 27%, D  5%, L  5%, C  2%, H  2%, M &lt;1%, G &lt;1%, V &lt;1%</t>
  </si>
  <si>
    <t>GLY:381:A</t>
  </si>
  <si>
    <t xml:space="preserve"> 0.775</t>
  </si>
  <si>
    <t>G 46%, K 21%, N 15%, R  9%, H  4%, S &lt;1%, Q &lt;1%, D &lt;1%</t>
  </si>
  <si>
    <t>VAL:382:A</t>
  </si>
  <si>
    <t>-0.490</t>
  </si>
  <si>
    <t>V 49%, I 44%, M  4%, L  1%</t>
  </si>
  <si>
    <t>ASP:383:A</t>
  </si>
  <si>
    <t>-0.947</t>
  </si>
  <si>
    <t>D 86%, E  8%, S  3%, H &lt;1%, N &lt;1%</t>
  </si>
  <si>
    <t>LYS:384:A</t>
  </si>
  <si>
    <t xml:space="preserve"> 0.085</t>
  </si>
  <si>
    <t>K 54%, T 18%, R 13%, P  4%, S  3%, Q  2%, M &lt;1%, E &lt;1%, A &lt;1%, V &lt;1%, Y &lt;1%, H &lt;1%</t>
  </si>
  <si>
    <t>ARG:385:A</t>
  </si>
  <si>
    <t>-0.823</t>
  </si>
  <si>
    <t>R 78%, Q  6%, K  6%, H  3%, S  1%, M &lt;1%, L &lt;1%, A &lt;1%, N &lt;1%, T &lt;1%</t>
  </si>
  <si>
    <t>VAL:386:A</t>
  </si>
  <si>
    <t>-0.819</t>
  </si>
  <si>
    <t>V 58%, I 39%, Y  1%, E &lt;1%</t>
  </si>
  <si>
    <t>THR:387:A</t>
  </si>
  <si>
    <t>-0.637</t>
  </si>
  <si>
    <t>T 60%, A 23%, I 10%, S  2%, M  1%, V &lt;1%, N &lt;1%</t>
  </si>
  <si>
    <t>ARG:388:A</t>
  </si>
  <si>
    <t>R 88%, S  4%, K  1%, A  1%, M  1%, Q &lt;1%, H &lt;1%, G &lt;1%, N &lt;1%</t>
  </si>
  <si>
    <t>PHE:389:A</t>
  </si>
  <si>
    <t>F 97%, L  1%, V &lt;1%</t>
  </si>
  <si>
    <t>VAL:390:A</t>
  </si>
  <si>
    <t>-0.830</t>
  </si>
  <si>
    <t>V 73%, I 16%, M  9%, L &lt;1%</t>
  </si>
  <si>
    <t>LEU:391:A</t>
  </si>
  <si>
    <t>-0.722</t>
  </si>
  <si>
    <t>L 82%, I  5%, V  5%, A  3%, T  2%, M &lt;1%</t>
  </si>
  <si>
    <t>PRO:392:A</t>
  </si>
  <si>
    <t>P 96%, A  2%, S  1%</t>
  </si>
  <si>
    <t>VAL:393:A</t>
  </si>
  <si>
    <t>-0.815</t>
  </si>
  <si>
    <t>V 53%, I 40%, L  5%, T &lt;1%</t>
  </si>
  <si>
    <t>GLY:394:A</t>
  </si>
  <si>
    <t>G 98%, A &lt;1%, C &lt;1%</t>
  </si>
  <si>
    <t>ALA:395:A</t>
  </si>
  <si>
    <t>-0.956</t>
  </si>
  <si>
    <t>A 92%, S  2%, T  2%, C  1%, N &lt;1%, V &lt;1%</t>
  </si>
  <si>
    <t>THR:396:A</t>
  </si>
  <si>
    <t>T 90%, M  5%, N  2%, A  2%</t>
  </si>
  <si>
    <t>ILE:397:A</t>
  </si>
  <si>
    <t>-0.766</t>
  </si>
  <si>
    <t>I 62%, M 31%, V  3%, L  2%, A &lt;1%</t>
  </si>
  <si>
    <t>ASN:398:A</t>
  </si>
  <si>
    <t>N 97%, I &lt;1%, T &lt;1%, F &lt;1%, S &lt;1%</t>
  </si>
  <si>
    <t>MET:399:A</t>
  </si>
  <si>
    <t>M 96%, R  1%, L  1%, Q &lt;1%</t>
  </si>
  <si>
    <t>ASP:400:A</t>
  </si>
  <si>
    <t>D 97%, F  1%, N &lt;1%, T &lt;1%</t>
  </si>
  <si>
    <t>GLY:401:A</t>
  </si>
  <si>
    <t>G 99%, R &lt;1%</t>
  </si>
  <si>
    <t>THR:402:A</t>
  </si>
  <si>
    <t>T 75%, A 16%, S  3%, K  1%, N  1%, P &lt;1%, I &lt;1%, G &lt;1%</t>
  </si>
  <si>
    <t>ALA:403:A</t>
  </si>
  <si>
    <t>A 97%, I &lt;1%, S &lt;1%, T &lt;1%</t>
  </si>
  <si>
    <t>LEU:404:A</t>
  </si>
  <si>
    <t>-0.877</t>
  </si>
  <si>
    <t>L 89%, I  7%, C  1%, T &lt;1%, V &lt;1%</t>
  </si>
  <si>
    <t>TYR:405:A</t>
  </si>
  <si>
    <t>-0.989</t>
  </si>
  <si>
    <t>Y 82%, F 17%, H &lt;1%</t>
  </si>
  <si>
    <t>GLU:406:A</t>
  </si>
  <si>
    <t>-0.896</t>
  </si>
  <si>
    <t>E 79%, Q 13%, F  3%, V  2%, I  1%, A &lt;1%</t>
  </si>
  <si>
    <t>ALA:407:A</t>
  </si>
  <si>
    <t>A 76%, G 11%, C  4%, S  3%, F  2%, V &lt;1%, T &lt;1%, P &lt;1%</t>
  </si>
  <si>
    <t>LEU:408:A</t>
  </si>
  <si>
    <t>L 80%, V 10%, I  4%, M  2%, D &lt;1%, C &lt;1%</t>
  </si>
  <si>
    <t>ALA:409:A</t>
  </si>
  <si>
    <t>-0.968</t>
  </si>
  <si>
    <t>A 91%, G  5%, E &lt;1%, S &lt;1%, C &lt;1%, L &lt;1%</t>
  </si>
  <si>
    <t>ALA:410:A</t>
  </si>
  <si>
    <t>A 79%, V  7%, P  6%, S  4%, T &lt;1%, Y &lt;1%, C &lt;1%</t>
  </si>
  <si>
    <t>ILE:411:A</t>
  </si>
  <si>
    <t>-0.854</t>
  </si>
  <si>
    <t>I 69%, L 23%, V  6%</t>
  </si>
  <si>
    <t>PHE:412:A</t>
  </si>
  <si>
    <t>F 96%, T  2%, Y &lt;1%</t>
  </si>
  <si>
    <t>ILE:413:A</t>
  </si>
  <si>
    <t>I 94%, V  4%, L &lt;1%, T &lt;1%</t>
  </si>
  <si>
    <t>ALA:414:A</t>
  </si>
  <si>
    <t>A 93%, G  2%, Y  2%, I  1%, S &lt;1%</t>
  </si>
  <si>
    <t>GLN:415:A</t>
  </si>
  <si>
    <t>Q 97%, H  1%, V &lt;1%</t>
  </si>
  <si>
    <t>VAL:416:A</t>
  </si>
  <si>
    <t>-0.440</t>
  </si>
  <si>
    <t>V 36%, L 27%, M 27%, I  4%, Y  2%, N &lt;1%, A &lt;1%, S &lt;1%, R &lt;1%</t>
  </si>
  <si>
    <t>ASN:417:A</t>
  </si>
  <si>
    <t>-0.836</t>
  </si>
  <si>
    <t>N 81%, R 10%, L  2%, S  1%, Y  1%, H &lt;1%, E &lt;1%, T &lt;1%, M &lt;1%</t>
  </si>
  <si>
    <t>ASN:418:A</t>
  </si>
  <si>
    <t xml:space="preserve"> 0.509</t>
  </si>
  <si>
    <t>N 31%, G 30%, D 22%, H  6%, E  2%, S  1%, A  1%, K &lt;1%, I &lt;1%, L &lt;1%, R &lt;1%, Q &lt;1%, Y &lt;1%</t>
  </si>
  <si>
    <t>PHE:419:A</t>
  </si>
  <si>
    <t xml:space="preserve"> 0.598</t>
  </si>
  <si>
    <t>F 30%, L 16%, Y 13%, M 12%, I 11%, A  4%, V  3%, K  1%, N  1%, H  1%, T &lt;1%, Q &lt;1%, R &lt;1%, G &lt;1%</t>
  </si>
  <si>
    <t>GLU:420:A</t>
  </si>
  <si>
    <t>E 24%, D 23%, Q 11%, A  8%, P  5%, H  5%, N  4%, K  4%, Y  3%, V  2%, S  2%, T  2%, F &lt;1%, I &lt;1%</t>
  </si>
  <si>
    <t>LEU:421:A</t>
  </si>
  <si>
    <t>L 86%, M  7%, F  4%, Y &lt;1%, I &lt;1%</t>
  </si>
  <si>
    <t>ASN:422:A</t>
  </si>
  <si>
    <t>-0.138</t>
  </si>
  <si>
    <t>N 40%, S 26%, D 19%, G  8%, T  4%, P &lt;1%, H &lt;1%</t>
  </si>
  <si>
    <t>PHE:423:A</t>
  </si>
  <si>
    <t xml:space="preserve"> 0.783</t>
  </si>
  <si>
    <t>F 42%, L 14%, V 11%, I 10%, A  6%, M  6%, G  2%, W  2%, Y  1%, P  1%, S &lt;1%, C &lt;1%</t>
  </si>
  <si>
    <t>GLY:424:A</t>
  </si>
  <si>
    <t>G 74%, S  6%, V  5%, A  4%, I  4%, L  1%, T  1%, F  1%, M &lt;1%</t>
  </si>
  <si>
    <t>GLN:425:A</t>
  </si>
  <si>
    <t>Q 64%, K 13%, E 10%, D  4%, N  2%, T  1%, S  1%, G  1%, A &lt;1%, R &lt;1%</t>
  </si>
  <si>
    <t>ILE:426:A</t>
  </si>
  <si>
    <t>-0.450</t>
  </si>
  <si>
    <t>I 63%, L 21%, V 10%, Y  2%, T &lt;1%, F &lt;1%, A &lt;1%</t>
  </si>
  <si>
    <t>ILE:427:A</t>
  </si>
  <si>
    <t>-0.009</t>
  </si>
  <si>
    <t>I 44%, L 28%, V 15%, F  8%, A  4%</t>
  </si>
  <si>
    <t>THR:428:A</t>
  </si>
  <si>
    <t>-0.617</t>
  </si>
  <si>
    <t>T 71%, I 11%, V  7%, A  6%, L  1%, S  1%</t>
  </si>
  <si>
    <t>ILE:429:A</t>
  </si>
  <si>
    <t>-0.653</t>
  </si>
  <si>
    <t>I 54%, L 33%, V  6%, C  4%, P &lt;1%, T &lt;1%</t>
  </si>
  <si>
    <t>SER:430:A</t>
  </si>
  <si>
    <t>S 72%, C 11%, H  4%, L  3%, A  2%, T  2%, I  1%, V &lt;1%, G &lt;1%, W &lt;1%</t>
  </si>
  <si>
    <t>ILE:431:A</t>
  </si>
  <si>
    <t>-0.428</t>
  </si>
  <si>
    <t>I 37%, L 29%, V 25%, M  5%, F &lt;1%, A &lt;1%</t>
  </si>
  <si>
    <t>THR:432:A</t>
  </si>
  <si>
    <t>T 92%, I  2%, V  1%, C  1%, M &lt;1%, S &lt;1%, L &lt;1%</t>
  </si>
  <si>
    <t>ALA:433:A</t>
  </si>
  <si>
    <t>-0.875</t>
  </si>
  <si>
    <t>A 82%, V  7%, S  4%, G  2%, T  2%, C &lt;1%</t>
  </si>
  <si>
    <t>THR:434:A</t>
  </si>
  <si>
    <t>T 92%, H  3%, V  1%, A &lt;1%, F &lt;1%, S &lt;1%, I &lt;1%</t>
  </si>
  <si>
    <t>ALA:435:A</t>
  </si>
  <si>
    <t>-0.554</t>
  </si>
  <si>
    <t>A 57%, V 28%, L  7%, C  2%, I  1%, T &lt;1%, F &lt;1%, M &lt;1%, G &lt;1%</t>
  </si>
  <si>
    <t>ALA:436:A</t>
  </si>
  <si>
    <t>A 76%, G 17%, V  2%, S  2%, I &lt;1%, T &lt;1%</t>
  </si>
  <si>
    <t>SER:437:A</t>
  </si>
  <si>
    <t>-0.976</t>
  </si>
  <si>
    <t>S 89%, A  6%, K  2%, C &lt;1%, T &lt;1%</t>
  </si>
  <si>
    <t>ILE:438:A</t>
  </si>
  <si>
    <t>-0.718</t>
  </si>
  <si>
    <t>I 61%, T 30%, V  3%, C  2%, M  2%, L &lt;1%</t>
  </si>
  <si>
    <t>GLY:439:A</t>
  </si>
  <si>
    <t>G 95%, S  2%, A  2%</t>
  </si>
  <si>
    <t>ALA:440:A</t>
  </si>
  <si>
    <t>A 89%, S  5%, V  2%, L  1%, T &lt;1%, M &lt;1%</t>
  </si>
  <si>
    <t>ALA:441:A</t>
  </si>
  <si>
    <t>A 94%, P  2%, G  1%, N  1%, T &lt;1%</t>
  </si>
  <si>
    <t>GLY:442:A</t>
  </si>
  <si>
    <t>G 61%, S 31%, A  3%, T  1%, P &lt;1%, Q &lt;1%</t>
  </si>
  <si>
    <t>ILE:443:A</t>
  </si>
  <si>
    <t>-0.767</t>
  </si>
  <si>
    <t>I 71%, V 26%, L  2%</t>
  </si>
  <si>
    <t>PRO:444:A</t>
  </si>
  <si>
    <t>P 99%, S &lt;1%</t>
  </si>
  <si>
    <t>GLN:445:A</t>
  </si>
  <si>
    <t xml:space="preserve"> 137/150</t>
  </si>
  <si>
    <t>Q 43%, N 37%, S 13%, A  2%, V  1%, G  1%</t>
  </si>
  <si>
    <t>ALA:446:A</t>
  </si>
  <si>
    <t>-0.965</t>
  </si>
  <si>
    <t>A 75%, S 15%, G  4%, T  4%</t>
  </si>
  <si>
    <t>GLY:447:A</t>
  </si>
  <si>
    <t>G 90%, A  8%, D &lt;1%</t>
  </si>
  <si>
    <t>LEU:448:A</t>
  </si>
  <si>
    <t>L 76%, M 10%, A  3%, V  2%, S  2%, I  2%, Y &lt;1%</t>
  </si>
  <si>
    <t>VAL:449:A</t>
  </si>
  <si>
    <t>-0.861</t>
  </si>
  <si>
    <t>V 74%, I 11%, L  7%, D  3%, M  1%, F &lt;1%, A &lt;1%</t>
  </si>
  <si>
    <t>THR:450:A</t>
  </si>
  <si>
    <t>-0.954</t>
  </si>
  <si>
    <t>T 85%, S  4%, A  3%, L  3%, V &lt;1%, P &lt;1%, M &lt;1%, I &lt;1%</t>
  </si>
  <si>
    <t>MET:451:A</t>
  </si>
  <si>
    <t>-0.834</t>
  </si>
  <si>
    <t>M 68%, L 18%, T  9%, I  4%</t>
  </si>
  <si>
    <t>VAL:452:A</t>
  </si>
  <si>
    <t>-0.474</t>
  </si>
  <si>
    <t>V 41%, I 30%, M 13%, L  5%, A  5%, F  2%, T &lt;1%</t>
  </si>
  <si>
    <t>ILE:453:A</t>
  </si>
  <si>
    <t>-0.702</t>
  </si>
  <si>
    <t>I 59%, L 22%, M  9%, V  5%, F  2%, T &lt;1%</t>
  </si>
  <si>
    <t>VAL:454:A</t>
  </si>
  <si>
    <t>-0.967</t>
  </si>
  <si>
    <t>V 70%, I 28%, T &lt;1%, A &lt;1%</t>
  </si>
  <si>
    <t>LEU:455:A</t>
  </si>
  <si>
    <t>L 98%, F &lt;1%, A &lt;1%</t>
  </si>
  <si>
    <t>THR:456:A</t>
  </si>
  <si>
    <t>-0.496</t>
  </si>
  <si>
    <t>T 54%, A 14%, S 14%, E  6%, N  4%, D  2%, Q  1%, P &lt;1%, R &lt;1%, I &lt;1%</t>
  </si>
  <si>
    <t>SER:457:A</t>
  </si>
  <si>
    <t>-0.840</t>
  </si>
  <si>
    <t>S 57%, A 33%, T  6%, V  2%, I &lt;1%</t>
  </si>
  <si>
    <t>VAL:458:A</t>
  </si>
  <si>
    <t>-0.626</t>
  </si>
  <si>
    <t>V 68%, A 15%, T 10%, L  2%, I  2%, M &lt;1%, N &lt;1%</t>
  </si>
  <si>
    <t>GLY:459:A</t>
  </si>
  <si>
    <t>G 90%, Q  4%, S  2%, N  1%, D &lt;1%, T &lt;1%</t>
  </si>
  <si>
    <t>LEU:460:A</t>
  </si>
  <si>
    <t>-0.826</t>
  </si>
  <si>
    <t>L 90%, F  3%, I  2%, A  2%, V  1%</t>
  </si>
  <si>
    <t>PRO:461:A</t>
  </si>
  <si>
    <t>THR:462:A</t>
  </si>
  <si>
    <t>T 53%, A 21%, P 14%, I  4%, V  2%, S  1%, E &lt;1%, L &lt;1%, M &lt;1%, D &lt;1%</t>
  </si>
  <si>
    <t>ASP:463:A</t>
  </si>
  <si>
    <t xml:space="preserve"> 0.492</t>
  </si>
  <si>
    <t>D 26%, E 22%, N 12%, S 10%, K 10%, Q  5%, A  2%, R  2%, H  2%, T  2%, G  1%</t>
  </si>
  <si>
    <t>ASP:464:A</t>
  </si>
  <si>
    <t>-0.753</t>
  </si>
  <si>
    <t>D 86%, E  5%, A  2%, Q  2%, N  1%, G  1%</t>
  </si>
  <si>
    <t>ILE:465:A</t>
  </si>
  <si>
    <t>-0.565</t>
  </si>
  <si>
    <t>I 54%, V 31%, M  7%, L  3%, A  1%, T &lt;1%</t>
  </si>
  <si>
    <t>THR:466:A</t>
  </si>
  <si>
    <t>T 54%, S 33%, A  2%, P  2%, G  2%, R  1%, M  1%, C &lt;1%, L &lt;1%</t>
  </si>
  <si>
    <t>LEU:467:A</t>
  </si>
  <si>
    <t>-0.701</t>
  </si>
  <si>
    <t>L 88%, I  4%, M  3%, T  2%, F  1%</t>
  </si>
  <si>
    <t>ILE:468:A</t>
  </si>
  <si>
    <t>-0.862</t>
  </si>
  <si>
    <t>I 65%, L 30%, F  2%, M &lt;1%, V &lt;1%, T &lt;1%</t>
  </si>
  <si>
    <t>ILE:469:A</t>
  </si>
  <si>
    <t xml:space="preserve"> 0.024</t>
  </si>
  <si>
    <t>I 32%, V 26%, L 23%, M 10%, F  3%, W  2%, Y &lt;1%, A &lt;1%</t>
  </si>
  <si>
    <t>ALA:470:A</t>
  </si>
  <si>
    <t>A 81%, I  7%, M  2%, V  2%, T  2%, S  1%, G &lt;1%, L &lt;1%, F &lt;1%</t>
  </si>
  <si>
    <t>VAL:471:A</t>
  </si>
  <si>
    <t>-0.770</t>
  </si>
  <si>
    <t>V 80%, F 16%, I  1%, L  1%</t>
  </si>
  <si>
    <t>ASP:472:A</t>
  </si>
  <si>
    <t>D 95%, E  2%, N &lt;1%, H &lt;1%</t>
  </si>
  <si>
    <t>TRP:473:A</t>
  </si>
  <si>
    <t>-0.975</t>
  </si>
  <si>
    <t>-1.063, -0.904  9,9</t>
  </si>
  <si>
    <t>W 98%, C &lt;1%, G &lt;1%</t>
  </si>
  <si>
    <t>PHE:474:A</t>
  </si>
  <si>
    <t>-0.201</t>
  </si>
  <si>
    <t>F 49%, I 29%, L 14%, A  4%, V  1%, M &lt;1%, C &lt;1%</t>
  </si>
  <si>
    <t>LEU:475:A</t>
  </si>
  <si>
    <t>-0.952</t>
  </si>
  <si>
    <t>L 78%, V 19%, I &lt;1%, M &lt;1%</t>
  </si>
  <si>
    <t>ASP:476:A</t>
  </si>
  <si>
    <t>D 97%, N &lt;1%, E &lt;1%, A &lt;1%</t>
  </si>
  <si>
    <t>ARG:477:A</t>
  </si>
  <si>
    <t>R 98%, L &lt;1%, H &lt;1%</t>
  </si>
  <si>
    <t>LEU:478:A</t>
  </si>
  <si>
    <t>L 37%, Y 19%, F 13%, M 11%, I  7%, V  4%, T  2%, S  1%, C &lt;1%, G &lt;1%, A &lt;1%</t>
  </si>
  <si>
    <t>ARG:479:A</t>
  </si>
  <si>
    <t>-0.996</t>
  </si>
  <si>
    <t>R 82%, C  8%, T  5%, Q  2%, N &lt;1%, G &lt;1%</t>
  </si>
  <si>
    <t>THR:480:A</t>
  </si>
  <si>
    <t>T 98%, G &lt;1%, S &lt;1%</t>
  </si>
  <si>
    <t>THR:481:A</t>
  </si>
  <si>
    <t>T 25%, V 24%, M 18%, A 16%, S  9%, I  2%, P  1%, G &lt;1%, Y &lt;1%</t>
  </si>
  <si>
    <t>THR:482:A</t>
  </si>
  <si>
    <t>-0.494</t>
  </si>
  <si>
    <t>T 35%, I 35%, V 16%, L  6%, N  4%, C  1%</t>
  </si>
  <si>
    <t>ASN:483:A</t>
  </si>
  <si>
    <t>N 99%, D &lt;1%</t>
  </si>
  <si>
    <t>VAL:484:A</t>
  </si>
  <si>
    <t>-0.978</t>
  </si>
  <si>
    <t>V 92%, M  3%, F  1%, I  1%, C  1%</t>
  </si>
  <si>
    <t>LEU:485:A</t>
  </si>
  <si>
    <t>-0.260</t>
  </si>
  <si>
    <t>L 56%, M 13%, V 12%, I  5%, E  5%, A  2%, F  1%, W  1%, C &lt;1%, T &lt;1%</t>
  </si>
  <si>
    <t>GLY:486:A</t>
  </si>
  <si>
    <t>-0.920</t>
  </si>
  <si>
    <t>G 95%, S  2%, C  1%, A &lt;1%</t>
  </si>
  <si>
    <t>ASP:487:A</t>
  </si>
  <si>
    <t>D 98%, H  1%</t>
  </si>
  <si>
    <t>SER:488:A</t>
  </si>
  <si>
    <t>-0.576</t>
  </si>
  <si>
    <t>S 44%, C 33%, A 11%, G  7%, M  1%, T &lt;1%, L &lt;1%</t>
  </si>
  <si>
    <t>LEU:489:A</t>
  </si>
  <si>
    <t xml:space="preserve"> 0.341</t>
  </si>
  <si>
    <t>L 31%, I 30%, F 15%, V 15%, Y  3%, M  2%</t>
  </si>
  <si>
    <t>GLY:490:A</t>
  </si>
  <si>
    <t>-0.739</t>
  </si>
  <si>
    <t>G 81%, A 12%, V  3%, C  1%, T  1%</t>
  </si>
  <si>
    <t>ALA:491:A</t>
  </si>
  <si>
    <t>-0.784</t>
  </si>
  <si>
    <t>A 78%, V  7%, T  7%, C  6%, M &lt;1%</t>
  </si>
  <si>
    <t>GLY:492:A</t>
  </si>
  <si>
    <t>-0.679</t>
  </si>
  <si>
    <t>G 81%, A 14%, I  2%, S &lt;1%, C &lt;1%</t>
  </si>
  <si>
    <t>ILE:493:A</t>
  </si>
  <si>
    <t>-0.643</t>
  </si>
  <si>
    <t>I 69%, V 14%, C 12%, L  2%, F &lt;1%, M &lt;1%</t>
  </si>
  <si>
    <t>VAL:494:A</t>
  </si>
  <si>
    <t>-0.873</t>
  </si>
  <si>
    <t>V 68%, M 15%, L 10%, I  4%, T &lt;1%</t>
  </si>
  <si>
    <t>GLU:495:A</t>
  </si>
  <si>
    <t xml:space="preserve"> 0.599</t>
  </si>
  <si>
    <t>E 24%, A 17%, Q 15%, F 13%, Y 12%, G  6%, D  3%, H  2%, N  1%, T &lt;1%, S &lt;1%</t>
  </si>
  <si>
    <t>HIS:496:A</t>
  </si>
  <si>
    <t>H 71%, Y  7%, K  6%, S  4%, C  2%, Q  1%, E  1%, W  1%, F &lt;1%, A &lt;1%, N &lt;1%, R &lt;1%</t>
  </si>
  <si>
    <t>LEU:497:A</t>
  </si>
  <si>
    <t xml:space="preserve"> 0.106</t>
  </si>
  <si>
    <t>L 66%, V 12%, I  6%, Y  5%, M  3%, F  2%, R &lt;1%, K &lt;1%, T &lt;1%, W &lt;1%</t>
  </si>
  <si>
    <t>SER:498:A</t>
  </si>
  <si>
    <t>-0.645</t>
  </si>
  <si>
    <t>S 61%, F 14%, C  6%, N  6%, T  5%, V  2%, A &lt;1%, L &lt;1%, I &lt;1%, R &lt;1%</t>
  </si>
  <si>
    <t>ARG:499:A</t>
  </si>
  <si>
    <t xml:space="preserve"> 135/150</t>
  </si>
  <si>
    <t>R 37%, Q 34%, K  9%, E  5%, V  5%, I  1%, H  1%, D &lt;1%, L &lt;1%, P &lt;1%, F &lt;1%, G &lt;1%</t>
  </si>
  <si>
    <t>HIS:500:A</t>
  </si>
  <si>
    <t xml:space="preserve"> 0.878</t>
  </si>
  <si>
    <t>H 25%, Q 17%, G 12%, A  9%, K  9%, R  9%, E  4%, D  3%, S  2%, N  1%, T  1%, Y  1%, M &lt;1%, L &lt;1%</t>
  </si>
  <si>
    <t>GLU:501:A</t>
  </si>
  <si>
    <t xml:space="preserve"> 0.107</t>
  </si>
  <si>
    <t>E 59%, D 18%, K  6%, Q  4%, N  3%, R  2%, T  2%, S  1%, A &lt;1%, L &lt;1%, P &lt;1%</t>
  </si>
  <si>
    <t>LEU:502:A</t>
  </si>
  <si>
    <t>-0.259</t>
  </si>
  <si>
    <t xml:space="preserve"> 127/150</t>
  </si>
  <si>
    <t>L 74%, F 12%, A  2%, S  2%, D  1%, P  1%, T &lt;1%, V &lt;1%, M &lt;1%, I &lt;1%, E &lt;1%, K &lt;1%</t>
  </si>
  <si>
    <t>LYS:503:A</t>
  </si>
  <si>
    <t xml:space="preserve"> 124/150</t>
  </si>
  <si>
    <t>K 24%, H 14%, Q 13%, E 13%, N 12%, R  4%, T  3%, A  3%, P  3%, D  1%, V  1%, S  1%, M  1%, I &lt;1%</t>
  </si>
  <si>
    <t>ASN:504:A</t>
  </si>
  <si>
    <t xml:space="preserve"> 115/150</t>
  </si>
  <si>
    <t>N 14%, K 13%, R 11%, S 11%, A  8%, I  8%, C  6%, T  6%, Q  6%, L  3%, P  2%, E  1%, F &lt;1%, M &lt;1%, V &lt;1%, D &lt;1%, H &lt;1%</t>
  </si>
  <si>
    <t>ARG:505:A</t>
  </si>
  <si>
    <t xml:space="preserve"> 109/150</t>
  </si>
  <si>
    <t>R 19%, T 13%, Q  9%, K  7%, A  7%, F  7%, M  4%, S  4%, I  3%, H  3%, L  3%, N  2%, Y  2%, W  2%, D  2%, V  1%, E &lt;1%, G &lt;1%, P &lt;1%</t>
  </si>
  <si>
    <t>ASP:506:A</t>
  </si>
  <si>
    <t>-0.492</t>
  </si>
  <si>
    <t xml:space="preserve"> 104/150</t>
  </si>
  <si>
    <t>D 72%, T 10%, Q  3%, P  3%, S  2%, R  1%, N &lt;1%, E &lt;1%, H &lt;1%, K &lt;1%, G &lt;1%</t>
  </si>
  <si>
    <t>VAL:507:A</t>
  </si>
  <si>
    <t xml:space="preserve">  93/150</t>
  </si>
  <si>
    <t>V 32%, A 11%, P  8%, T  6%, M  6%, S  6%, L  5%, C  5%, D  4%, H  3%, R  3%, E  1%, Q  1%, I  1%, G  1%, F  1%, K  1%</t>
  </si>
  <si>
    <t>GLU:508:A</t>
  </si>
  <si>
    <t xml:space="preserve"> 0.444</t>
  </si>
  <si>
    <t xml:space="preserve">  92/150</t>
  </si>
  <si>
    <t>E 54%, T 10%, S  6%, D  5%, M  4%, Q  4%, G  4%, A  2%, H  2%, R  1%, N  1%, L  1%, I  1%, P  1%</t>
  </si>
  <si>
    <t>MET:509:A</t>
  </si>
  <si>
    <t>M 18%, V  9%, I  9%, L  8%, A  6%, G  6%, E  6%, T  6%, S  6%, H  5%, D  4%, K  2%, Q  1%, R  1%, Y  1%, C  1%, P  1%</t>
  </si>
  <si>
    <t>GLY:510:A</t>
  </si>
  <si>
    <t>G 24%, E 15%, C 10%, H  9%, S  7%, V  6%, T  4%, A  4%, R  4%, K  3%, L  3%, Q  3%, M  1%, N  1%, D  1%</t>
  </si>
  <si>
    <t>ASN:511:A</t>
  </si>
  <si>
    <t xml:space="preserve">  64/150</t>
  </si>
  <si>
    <t>N 31%, S 12%, K 10%, D  7%, R  6%, E  4%, P  4%, G  4%, L  3%, H  3%, I  3%, A  3%, Q  1%, V  1%, T  1%</t>
  </si>
  <si>
    <t>SER:512:A</t>
  </si>
  <si>
    <t xml:space="preserve"> 0.077</t>
  </si>
  <si>
    <t xml:space="preserve">  57/150</t>
  </si>
  <si>
    <t>S 31%, P 17%, N 15%, L  8%, E  7%, C  5%, R  3%, D  1%, Q  1%, A  1%, V  1%, G  1%, T  1%</t>
  </si>
  <si>
    <t>VAL:513:A</t>
  </si>
  <si>
    <t xml:space="preserve">  55/150</t>
  </si>
  <si>
    <t>V 34%, A  9%, I  7%, G  7%, E  7%, D  5%, L  5%, S  5%, T  5%, M  3%, P  3%, R  1%, K  1%, Y  1%</t>
  </si>
  <si>
    <t>ILE:514:A</t>
  </si>
  <si>
    <t xml:space="preserve">  53/150</t>
  </si>
  <si>
    <t>I 22%, V 22%, L 20%, M  5%, C  3%, A  3%, E  3%, G  3%, Y  3%, F  1%, D  1%, Q  1%, R  1%, S  1%</t>
  </si>
  <si>
    <t>GLU:515:A</t>
  </si>
  <si>
    <t>-0.545</t>
  </si>
  <si>
    <t>-0.740, -0.339  8,6</t>
  </si>
  <si>
    <t>E 78%, N  7%, R  3%, S  3%, K  3%, D  1%</t>
  </si>
  <si>
    <t>GLU:516:A</t>
  </si>
  <si>
    <t xml:space="preserve">  45/150</t>
  </si>
  <si>
    <t>E 57%, D 15%, T  8%, L  6%, M  4%, I  2%, N  2%, A  2%</t>
  </si>
  <si>
    <t>ASN:517:A</t>
  </si>
  <si>
    <t>N 29%, K 14%, S 12%, C  9%, R  7%, E  7%, L  4%, P  2%, T  2%, G  2%, A  2%, D  2%, V  2%</t>
  </si>
  <si>
    <t>GLU:518:A</t>
  </si>
  <si>
    <t xml:space="preserve">  38/150</t>
  </si>
  <si>
    <t>E 50%, D 15%, A 10%, N  5%, P  2%, K  2%, I  2%, Q  2%, S  2%, G  2%, T  2%</t>
  </si>
  <si>
    <t>MET:519:A</t>
  </si>
  <si>
    <t>M 41%, T 25%, A 16%, P  8%, Q  8%</t>
  </si>
  <si>
    <t>LYS:520:A</t>
  </si>
  <si>
    <t xml:space="preserve"> 0.691</t>
  </si>
  <si>
    <t>K 50%, I 16%, S 11%, R 11%, D  5%, P  5%</t>
  </si>
  <si>
    <t>LYS:521:A</t>
  </si>
  <si>
    <t>-0.566</t>
  </si>
  <si>
    <t>-0.829, -0.339  8,6</t>
  </si>
  <si>
    <t xml:space="preserve">  27/150</t>
  </si>
  <si>
    <t>K 85%, S  7%, E  3%, A  3%</t>
  </si>
  <si>
    <t>PRO:522:A</t>
  </si>
  <si>
    <t>-0.634, -0.126  8,6</t>
  </si>
  <si>
    <t>P 78%, I 14%, S  3%, E  3%</t>
  </si>
  <si>
    <t>TYR:523:A</t>
  </si>
  <si>
    <t>Y 69%, Q 11%, I  7%, M  3%, F  3%, V  3%</t>
  </si>
  <si>
    <t>GLN:524:A</t>
  </si>
  <si>
    <t xml:space="preserve"> 0.616</t>
  </si>
  <si>
    <t>Q 53%, H 19%, K  7%, E  3%, D  3%, R  3%, S  3%, A  3%</t>
  </si>
  <si>
    <t>LEU:525:A</t>
  </si>
  <si>
    <t>-0.424</t>
  </si>
  <si>
    <t>-0.740, -0.126  8,6</t>
  </si>
  <si>
    <t>L 87%, V  8%, A  4%</t>
  </si>
  <si>
    <t>ILE:526:A</t>
  </si>
  <si>
    <t xml:space="preserve"> 0.009</t>
  </si>
  <si>
    <t>I 70%, V 12%, M  4%, N  4%, L  4%, E  4%</t>
  </si>
  <si>
    <t>ALA:527:A</t>
  </si>
  <si>
    <t>A 37%, S 16%, N 12%, C  8%, T  8%, Y  4%, V  4%, G  4%, P  4%</t>
  </si>
  <si>
    <t>GLN:528:A</t>
  </si>
  <si>
    <t>Q 72%, A  4%, R  4%, P  4%, D  4%, G  4%, T  4%</t>
  </si>
  <si>
    <t>ASP:529:A</t>
  </si>
  <si>
    <t>-0.063</t>
  </si>
  <si>
    <t>D 77%, E 18%, S  4%</t>
  </si>
  <si>
    <t>ASN:530:A</t>
  </si>
  <si>
    <t>N 81%, H  9%, S  4%, V  4%</t>
  </si>
  <si>
    <t>GLU:531:A</t>
  </si>
  <si>
    <t>-0.378</t>
  </si>
  <si>
    <t xml:space="preserve">  19/150</t>
  </si>
  <si>
    <t>E 52%, D 36%, G  5%, A  5%</t>
  </si>
  <si>
    <t>THR:532:A</t>
  </si>
  <si>
    <t>T 21%, N 21%, I 15%, H 10%, S  5%, L  5%, C  5%, A  5%, V  5%, D  5%</t>
  </si>
  <si>
    <t>GLU:533:A</t>
  </si>
  <si>
    <t>E 44%, Q 22%, H 11%, N  5%, L  5%, V  5%, D  5%</t>
  </si>
  <si>
    <t>LYS:534:A</t>
  </si>
  <si>
    <t>-0.012</t>
  </si>
  <si>
    <t>-0.503,  0.170  7,5</t>
  </si>
  <si>
    <t>K 76%, H 11%, N  5%, R  5%</t>
  </si>
  <si>
    <t>PRO:535:A</t>
  </si>
  <si>
    <t xml:space="preserve"> 0.666</t>
  </si>
  <si>
    <t>P 47%, H 29%, R  5%, L  5%, Q  5%, D  5%</t>
  </si>
  <si>
    <t>ILE:536:A</t>
  </si>
  <si>
    <t>I 29%, L 17%, V 11%, P 11%, R 11%, H 11%, C  5%</t>
  </si>
  <si>
    <t>ASP:537:A</t>
  </si>
  <si>
    <t xml:space="preserve"> 0.415</t>
  </si>
  <si>
    <t>D 41%, S 35%, N 11%, H  5%, T  5%</t>
  </si>
  <si>
    <t>SER:538:A</t>
  </si>
  <si>
    <t>-0.048</t>
  </si>
  <si>
    <t>S 72%, N  5%, C  5%, T  5%, I  5%, G  5%</t>
  </si>
  <si>
    <t>GLU:539:A</t>
  </si>
  <si>
    <t>-1.123, -0.967  9,9</t>
  </si>
  <si>
    <t>E</t>
  </si>
  <si>
    <t>THR:540:A</t>
  </si>
  <si>
    <t>-1.123, -1.019  9,9</t>
  </si>
  <si>
    <t>T</t>
  </si>
  <si>
    <t>LYS:541:A</t>
  </si>
  <si>
    <t>K 52%, S 11%, T 11%, E 11%, A  5%, M  5%</t>
  </si>
  <si>
    <t>MET:542:A</t>
  </si>
  <si>
    <t>-0.750</t>
  </si>
  <si>
    <t>M 93%, Q  6%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</si>
  <si>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</si>
  <si>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</si>
  <si>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MEDIAN Conservation</t>
  </si>
  <si>
    <t>Kurtois</t>
  </si>
  <si>
    <t>from -1.352 to -1.052 the grade is 9</t>
  </si>
  <si>
    <t>from -1.052 to -0.751 the grade is 8</t>
  </si>
  <si>
    <t>from -0.751 to -0.451 the grade is 7</t>
  </si>
  <si>
    <t>from -0.451 to -0.150 the grade is 6</t>
  </si>
  <si>
    <t>from -0.150 to  0.199 the grade is 5</t>
  </si>
  <si>
    <t>from  0.199 to  0.596 the grade is 4</t>
  </si>
  <si>
    <t>from  0.596 to  0.993 the grade is 3</t>
  </si>
  <si>
    <t>from  0.993 to  1.390 the grade is 2</t>
  </si>
  <si>
    <t>from  1.390 to  1.787 the grade is 1</t>
  </si>
  <si>
    <t>-1.366, -1.114  9,9</t>
  </si>
  <si>
    <t>M</t>
  </si>
  <si>
    <t>-0.837</t>
  </si>
  <si>
    <t>-1.114, -0.632  9,7</t>
  </si>
  <si>
    <t>T 83%, K  8%, S  8%</t>
  </si>
  <si>
    <t>-0.953, -0.321  8,6</t>
  </si>
  <si>
    <t>K 63%, Q 27%, E  9%</t>
  </si>
  <si>
    <t>-0.724</t>
  </si>
  <si>
    <t>-1.037, -0.491  8,7</t>
  </si>
  <si>
    <t>S 75%, D 16%, K  8%</t>
  </si>
  <si>
    <t>-0.688</t>
  </si>
  <si>
    <t>N 66%, T 16%, S 16%</t>
  </si>
  <si>
    <t xml:space="preserve"> 0.379</t>
  </si>
  <si>
    <t>-0.321,  0.620  6,3</t>
  </si>
  <si>
    <t>G 75%, R  8%, V  8%, E  8%</t>
  </si>
  <si>
    <t>-0.698</t>
  </si>
  <si>
    <t>E 71%, K 21%, H  7%</t>
  </si>
  <si>
    <t xml:space="preserve"> 1.789,  1.789  1,1</t>
  </si>
  <si>
    <t>E 21%, D 21%, A 14%, K 14%, N  7%, R  7%, P  7%, T  7%</t>
  </si>
  <si>
    <t xml:space="preserve"> 0.277</t>
  </si>
  <si>
    <t>P 55%, T 16%, Q 11%, S  5%, L  5%, G  5%</t>
  </si>
  <si>
    <t xml:space="preserve"> 0.620,  1.789  3,1</t>
  </si>
  <si>
    <t>K 45%, R 10%, Q 10%, A 10%, G 10%, S  5%, E  5%, P  5%</t>
  </si>
  <si>
    <t xml:space="preserve">  21/150</t>
  </si>
  <si>
    <t>M 23%, P 19%, A 14%, G 14%, S  9%, T  9%, R  4%, D  4%</t>
  </si>
  <si>
    <t xml:space="preserve"> 0.890</t>
  </si>
  <si>
    <t xml:space="preserve"> 0.179,  1.789  5,1</t>
  </si>
  <si>
    <t>G 33%, R 29%, S  8%, D  8%, Q  8%, A  4%, N  4%, T  4%</t>
  </si>
  <si>
    <t>G 33%, S 33%, N 16%, R  8%, D  4%, T  4%</t>
  </si>
  <si>
    <t>-0.134</t>
  </si>
  <si>
    <t>-0.491,  0.179  7,5</t>
  </si>
  <si>
    <t>R 66%, G 12%, W  8%, L  4%, A  4%, Q  4%</t>
  </si>
  <si>
    <t xml:space="preserve">  23/150</t>
  </si>
  <si>
    <t>M 34%, L 21%, V 17%, I  8%, R  8%, K  4%, Q  4%</t>
  </si>
  <si>
    <t xml:space="preserve"> 0.787</t>
  </si>
  <si>
    <t>E 39%, Q 17%, N 17%, H  8%, G  4%, P  4%, R  4%, L  4%</t>
  </si>
  <si>
    <t>-0.453</t>
  </si>
  <si>
    <t>-0.753, -0.321  8,6</t>
  </si>
  <si>
    <t>R 70%, Q 16%, L  4%, W  4%, G  4%</t>
  </si>
  <si>
    <t>F 37%, I 33%, M 20%, L  4%, K  4%</t>
  </si>
  <si>
    <t xml:space="preserve"> 0.221</t>
  </si>
  <si>
    <t xml:space="preserve">  25/150</t>
  </si>
  <si>
    <t>Q 48%, R 40%, T  4%, C  4%, N  4%</t>
  </si>
  <si>
    <t xml:space="preserve"> 0.933</t>
  </si>
  <si>
    <t>Q 24%, D 20%, E 20%, A 16%, K 12%, S  4%, R  4%</t>
  </si>
  <si>
    <t>-0.065</t>
  </si>
  <si>
    <t>G 44%, N 36%, A  4%, D  4%, R  4%, S  4%, T  4%</t>
  </si>
  <si>
    <t xml:space="preserve"> 0.339</t>
  </si>
  <si>
    <t>-0.108,  0.620  5,3</t>
  </si>
  <si>
    <t>V 29%, L 22%, I 22%, F 14%, M  3%, W  3%, S  3%</t>
  </si>
  <si>
    <t xml:space="preserve"> 0.448</t>
  </si>
  <si>
    <t xml:space="preserve"> 0.179,  0.620  5,3</t>
  </si>
  <si>
    <t xml:space="preserve">  29/150</t>
  </si>
  <si>
    <t>R 34%, Q 27%, H 17%, E  6%, V  6%, T  3%, A  3%</t>
  </si>
  <si>
    <t>K 31%, A 17%, Q 13%, L 10%, S 10%, I  6%, R  3%, E  3%, T  3%</t>
  </si>
  <si>
    <t>-0.233</t>
  </si>
  <si>
    <t>-0.491, -0.108  7,5</t>
  </si>
  <si>
    <t>R 75%, H  6%, K  3%, Q  3%, D  3%, T  3%, E  3%</t>
  </si>
  <si>
    <t>-0.267</t>
  </si>
  <si>
    <t>T 41%, S 27%, A 20%, M  3%, N  3%, G  3%</t>
  </si>
  <si>
    <t xml:space="preserve"> 0.816</t>
  </si>
  <si>
    <t xml:space="preserve">  31/150</t>
  </si>
  <si>
    <t>L 48%, M 22%, G  9%, R  3%, I  3%, S  3%, A  3%, Q  3%, K  3%</t>
  </si>
  <si>
    <t xml:space="preserve">  32/150</t>
  </si>
  <si>
    <t>L 25%, M 15%, R 12%, K 12%, Q 12%, T  6%, S  3%, G  3%, C  3%, V  3%, E  3%</t>
  </si>
  <si>
    <t xml:space="preserve"> 0.032</t>
  </si>
  <si>
    <t>-0.321,  0.179  6,5</t>
  </si>
  <si>
    <t xml:space="preserve">  33/150</t>
  </si>
  <si>
    <t>A 54%, T 15%, M 12%, V  3%, S  3%, N  3%, G  3%, H  3%, I  3%</t>
  </si>
  <si>
    <t>-0.632, -0.108  7,5</t>
  </si>
  <si>
    <t>K 71%, R 17%, L  2%, P  2%, A  2%, E  2%</t>
  </si>
  <si>
    <t xml:space="preserve"> 0.502</t>
  </si>
  <si>
    <t>K 58%, R  8%, L  5%, E  5%, D  5%, Q  2%, V  2%, M  2%, S  2%, P  2%, N  2%</t>
  </si>
  <si>
    <t xml:space="preserve"> 0.396</t>
  </si>
  <si>
    <t>K 36%, S 34%, T 10%, R  5%, Q  5%, N  2%, C  2%, D  2%</t>
  </si>
  <si>
    <t xml:space="preserve"> 0.288</t>
  </si>
  <si>
    <t xml:space="preserve">  39/150</t>
  </si>
  <si>
    <t>V 35%, L 20%, M 12%, I 12%, K  7%, E  5%, S  2%, W  2%</t>
  </si>
  <si>
    <t xml:space="preserve">  40/150</t>
  </si>
  <si>
    <t>Q 30%, D 17%, E 12%, S  7%, L  5%, T  5%, G  5%, C  2%, H  2%, V  2%, P  2%, R  2%, N  2%, K  2%</t>
  </si>
  <si>
    <t xml:space="preserve"> 0.387</t>
  </si>
  <si>
    <t xml:space="preserve">  43/150</t>
  </si>
  <si>
    <t>N 32%, S 18%, D  9%, E  6%, T  6%, H  4%, C  4%, G  4%, P  2%, I  2%, R  2%, K  2%, L  2%</t>
  </si>
  <si>
    <t>-0.379</t>
  </si>
  <si>
    <t>I 56%, L 15%, F  7%, V  5%, M  1%, Q  1%, T  1%, E  1%, S  1%, G  1%, P  1%</t>
  </si>
  <si>
    <t xml:space="preserve">  67/150</t>
  </si>
  <si>
    <t>T 32%, S 16%, K  7%, A  5%, G  5%, N  4%, I  4%, C  4%, V  2%, P  2%, L  2%, W  2%, F  1%, R  1%, Q  1%, E  1%</t>
  </si>
  <si>
    <t>K 35%, Q 30%, R  7%, L  5%, W  3%, S  3%, M  3%, G  1%, P  1%, A  1%, V  1%, T  1%, F  1%, D  1%</t>
  </si>
  <si>
    <t xml:space="preserve">  82/150</t>
  </si>
  <si>
    <t>E 29%, D 21%, Q 13%, K  6%, T  4%, S  4%, N  3%, V  3%, C  3%, H  2%, A  2%, G  1%, R  1%, M  1%</t>
  </si>
  <si>
    <t xml:space="preserve"> 0.544</t>
  </si>
  <si>
    <t xml:space="preserve"> 0.620,  0.620  3,3</t>
  </si>
  <si>
    <t xml:space="preserve">  98/150</t>
  </si>
  <si>
    <t>D 24%, S 21%, H 13%, Q  9%, A  5%, N  5%, Y  4%, W  4%, K  3%, T  3%, R  2%, P  2%, G  1%, E  1%, V  1%</t>
  </si>
  <si>
    <t xml:space="preserve"> 117/150</t>
  </si>
  <si>
    <t>V 39%, S 17%, I 13%, A  9%, F  4%, L  2%, M  2%, T  1%, Y  1%, W  1%, C  1%, H &lt;1%, N &lt;1%, K &lt;1%, R &lt;1%</t>
  </si>
  <si>
    <t xml:space="preserve"> 0.618</t>
  </si>
  <si>
    <t>K 48%, Q 22%, L  6%, R  5%, M  4%, W  2%, V  2%, A  2%, S  1%, C &lt;1%, F &lt;1%, G &lt;1%, T &lt;1%, I &lt;1%</t>
  </si>
  <si>
    <t>S 19%, N 19%, G 13%, R 10%, A  9%, Y  4%, M  4%, T  4%, H  4%, D  2%, I  2%, V  1%, P  1%, E  1%, K &lt;1%, C &lt;1%, Q &lt;1%</t>
  </si>
  <si>
    <t>Y 50%, F 13%, V  8%, L  8%, I  5%, W  5%, C  3%, K  1%, S  1%, M &lt;1%, H &lt;1%, Q &lt;1%</t>
  </si>
  <si>
    <t>L 51%, F 12%, V 10%, C  8%, I  5%, A  4%, W  4%, M  4%</t>
  </si>
  <si>
    <t>F 33%, L 31%, T  7%, R  5%, V  5%, K  3%, I  2%, W  2%, H  2%, M  1%, N  1%, C  1%, S &lt;1%, A &lt;1%, G &lt;1%, Q &lt;1%</t>
  </si>
  <si>
    <t xml:space="preserve"> 0.527</t>
  </si>
  <si>
    <t>R 29%, W 19%, N 12%, K 10%, T  8%, Q  4%, L  4%, A  3%, D  2%, E  2%, H  1%, M  1%, S &lt;1%, G &lt;1%</t>
  </si>
  <si>
    <t>-1.249, -1.114  9,9</t>
  </si>
  <si>
    <t>N 93%, H  2%, D &lt;1%, L &lt;1%, S &lt;1%, K &lt;1%, E &lt;1%, Q &lt;1%</t>
  </si>
  <si>
    <t xml:space="preserve"> 0.100</t>
  </si>
  <si>
    <t>-0.108,  0.179  5,5</t>
  </si>
  <si>
    <t>A 37%, F 20%, L 11%, T  6%, S  4%, G  4%, V  4%, W  4%, K  2%, H  1%, M  1%, P &lt;1%, Y &lt;1%</t>
  </si>
  <si>
    <t>-0.953, -0.753  8,8</t>
  </si>
  <si>
    <t>F 66%, L 26%, M  4%, T  1%, C  1%, I &lt;1%</t>
  </si>
  <si>
    <t>-0.838</t>
  </si>
  <si>
    <t>V 35%, I 35%, F 17%, L  7%, T  2%, M  2%</t>
  </si>
  <si>
    <t xml:space="preserve"> 0.037</t>
  </si>
  <si>
    <t>L 36%, I 33%, V 11%, T 10%, M  5%, A  1%, F  1%</t>
  </si>
  <si>
    <t>L 58%, F 16%, M  6%, A  6%, S  4%, V  2%, T  2%, G  1%, I  1%, K  1%, C &lt;1%</t>
  </si>
  <si>
    <t>-1.249, -1.184  9,9</t>
  </si>
  <si>
    <t>T 83%, S 11%, L  2%, M  1%, N &lt;1%, I &lt;1%</t>
  </si>
  <si>
    <t>-0.169</t>
  </si>
  <si>
    <t>-0.321, -0.108  6,5</t>
  </si>
  <si>
    <t>V 55%, I 24%, L 13%, M  3%, F  2%, C &lt;1%, A &lt;1%</t>
  </si>
  <si>
    <t xml:space="preserve"> 0.600</t>
  </si>
  <si>
    <t>T 29%, I 14%, A 13%, G 12%, F 11%, S  7%, L  5%, M  4%, V  1%, C &lt;1%</t>
  </si>
  <si>
    <t>-0.859, -0.753  8,8</t>
  </si>
  <si>
    <t>A 46%, G 45%, S  8%</t>
  </si>
  <si>
    <t>V 93%, I  3%, L  2%, A &lt;1%</t>
  </si>
  <si>
    <t xml:space="preserve"> 0.573</t>
  </si>
  <si>
    <t>I 32%, A 28%, V 17%, L 11%, T  6%, F  2%, S  1%, C &lt;1%, G &lt;1%</t>
  </si>
  <si>
    <t>V 24%, I 18%, F 14%, T 10%, L 10%, M  9%, S  5%, A  3%, G  2%, C  1%</t>
  </si>
  <si>
    <t>-1.366, -1.366  9,9</t>
  </si>
  <si>
    <t>-0.199</t>
  </si>
  <si>
    <t>T 34%, I 30%, V 11%, E 10%, L  4%, C  3%, A  2%, S  1%, M  1%, F &lt;1%, G &lt;1%</t>
  </si>
  <si>
    <t>I 22%, T 18%, V 15%, G 14%, C 12%, L  4%, M  4%, S  4%, F  3%, A  1%</t>
  </si>
  <si>
    <t>L 66%, C 14%, V  8%, I  3%, M  2%, F  1%, T  1%, A  1%, G &lt;1%</t>
  </si>
  <si>
    <t>G 96%, A  2%, F &lt;1%, L &lt;1%</t>
  </si>
  <si>
    <t>F 48%, W 26%, L  7%, M  5%, A  4%, I  2%, V  2%, C  1%, Y &lt;1%, D &lt;1%, S &lt;1%</t>
  </si>
  <si>
    <t>T 22%, C 18%, S 17%, G 13%, A  6%, V  6%, W  6%, F  4%, M  1%, L  1%, I &lt;1%</t>
  </si>
  <si>
    <t>-0.664</t>
  </si>
  <si>
    <t>-0.753, -0.491  8,7</t>
  </si>
  <si>
    <t>L 68%, V 24%, A  2%, M  2%, G  1%, R &lt;1%, I &lt;1%</t>
  </si>
  <si>
    <t>-1.114, -0.953  9,8</t>
  </si>
  <si>
    <t>R 85%, K  9%, H  1%, A  1%, Q &lt;1%, N &lt;1%, S &lt;1%</t>
  </si>
  <si>
    <t>P 25%, S 15%, R 10%, A  9%, T  7%, H  5%, D  4%, G  4%, N  3%, V  2%, E  2%, F  2%, Q  2%, Y  2%, L &lt;1%, I &lt;1%, M &lt;1%</t>
  </si>
  <si>
    <t>Y 22%, Q 15%, H 13%, T  9%, A  8%, F  6%, I  5%, V  5%, K  4%, L  2%, M  2%, S  2%, P  1%, G &lt;1%</t>
  </si>
  <si>
    <t xml:space="preserve"> 0.706</t>
  </si>
  <si>
    <t>R 23%, K 15%, N  9%, Q  7%, E  6%, D  6%, H  6%, T  6%, G  6%, A  4%, S  4%, V  2%, P  1%</t>
  </si>
  <si>
    <t>-0.396</t>
  </si>
  <si>
    <t>-0.491, -0.321  7,6</t>
  </si>
  <si>
    <t>M 54%, F 19%, L 13%, P  4%, Y  2%, W  2%, T  2%, V &lt;1%, S &lt;1%, A &lt;1%</t>
  </si>
  <si>
    <t>-0.499</t>
  </si>
  <si>
    <t>-0.632, -0.491  7,7</t>
  </si>
  <si>
    <t>S 48%, T 30%, V  8%, F  4%, A  3%, N  1%, D &lt;1%, G &lt;1%, H &lt;1%, Q &lt;1%, E &lt;1%, R &lt;1%</t>
  </si>
  <si>
    <t>Y 14%, E 12%, L 12%, I 11%, M  8%, Q  8%, T  6%, D  5%, A  4%, N  4%, R  4%, P  3%, H  2%, K  1%, V &lt;1%, S &lt;1%, G &lt;1%</t>
  </si>
  <si>
    <t>R 40%, L 12%, G 12%, H  8%, Q  8%, T  7%, E  2%, V  2%, A  2%, D  1%, N  1%, P &lt;1%, S &lt;1%</t>
  </si>
  <si>
    <t>-0.338</t>
  </si>
  <si>
    <t>E 35%, Q 19%, D 13%, S 12%, A  9%, T  2%, H  1%, V  1%, K  1%, Y  1%, R &lt;1%, G &lt;1%, N &lt;1%</t>
  </si>
  <si>
    <t>V 35%, I 30%, M 16%, R  8%, K  5%, L  3%, Q &lt;1%, H &lt;1%</t>
  </si>
  <si>
    <t xml:space="preserve"> 0.090</t>
  </si>
  <si>
    <t>K 30%, L 20%, Y 11%, T  7%, Q  5%, I  5%, M  5%, A  4%, S  4%, F  2%, V  1%, G &lt;1%, E &lt;1%, N &lt;1%</t>
  </si>
  <si>
    <t>Y 74%, F 12%, L  4%, H  2%, V  2%, W  1%, I  1%, M  1%, A &lt;1%</t>
  </si>
  <si>
    <t>-0.673</t>
  </si>
  <si>
    <t>-0.753, -0.632  8,7</t>
  </si>
  <si>
    <t>F 52%, L 29%, I  9%, V  8%, Y &lt;1%, M &lt;1%</t>
  </si>
  <si>
    <t>-0.375</t>
  </si>
  <si>
    <t>S 38%, A 18%, G 16%, M 10%, T  7%, N  2%, Q  2%, K  1%, R &lt;1%, E &lt;1%, L &lt;1%, D &lt;1%</t>
  </si>
  <si>
    <t>-0.828</t>
  </si>
  <si>
    <t>F 78%, Y 19%, M  2%, T &lt;1%</t>
  </si>
  <si>
    <t>P 89%, F  4%, V  2%, L  1%, I  1%, T &lt;1%</t>
  </si>
  <si>
    <t>-1.366, -1.309  9,9</t>
  </si>
  <si>
    <t>G 99%, T &lt;1%</t>
  </si>
  <si>
    <t>-0.871</t>
  </si>
  <si>
    <t>E 81%, D 16%, Q  1%, V &lt;1%, K &lt;1%</t>
  </si>
  <si>
    <t>-0.612</t>
  </si>
  <si>
    <t>L 75%, M 15%, I  6%, V  3%</t>
  </si>
  <si>
    <t>-1.184, -1.037  9,8</t>
  </si>
  <si>
    <t>L 66%, F 31%, Y  1%, M &lt;1%</t>
  </si>
  <si>
    <t>-0.995</t>
  </si>
  <si>
    <t>-1.037, -0.953  8,8</t>
  </si>
  <si>
    <t>M 58%, L 31%, I  8%, F  1%, V &lt;1%</t>
  </si>
  <si>
    <t>-1.184, -1.114  9,9</t>
  </si>
  <si>
    <t>R 92%, Q  2%, N  2%, S  1%, H &lt;1%, K &lt;1%</t>
  </si>
  <si>
    <t>M 73%, I 16%, V  6%, L  2%, A &lt;1%, S &lt;1%, T &lt;1%</t>
  </si>
  <si>
    <t>-1.309, -1.249  9,9</t>
  </si>
  <si>
    <t>L 98%, I &lt;1%, V &lt;1%</t>
  </si>
  <si>
    <t>-1.037, -0.859  8,8</t>
  </si>
  <si>
    <t>Q 71%, R 21%, K  5%, T &lt;1%, N &lt;1%, S &lt;1%</t>
  </si>
  <si>
    <t>-0.777</t>
  </si>
  <si>
    <t>M 59%, Q 18%, L  7%, C  6%, S  4%, A  2%, G &lt;1%, V &lt;1%, F &lt;1%</t>
  </si>
  <si>
    <t>L 58%, M 20%, I 16%, T  2%, V &lt;1%, F &lt;1%</t>
  </si>
  <si>
    <t>V 73%, I 24%, M  1%, T &lt;1%</t>
  </si>
  <si>
    <t>L 83%, I  9%, V  7%</t>
  </si>
  <si>
    <t>-1.309, -1.184  9,9</t>
  </si>
  <si>
    <t>L 97%, F  1%, M &lt;1%</t>
  </si>
  <si>
    <t>-1.114, -1.037  9,8</t>
  </si>
  <si>
    <t>I 65%, L 21%, V 12%, M &lt;1%</t>
  </si>
  <si>
    <t>-0.571</t>
  </si>
  <si>
    <t>I 53%, V 27%, L 12%, T  2%, F  1%, A  1%, M &lt;1%</t>
  </si>
  <si>
    <t>S 67%, C 15%, A 13%, V  2%, T &lt;1%, F &lt;1%</t>
  </si>
  <si>
    <t>-1.309, -1.309  9,9</t>
  </si>
  <si>
    <t>S 97%, T  1%, C  1%</t>
  </si>
  <si>
    <t>-0.859, -0.632  8,7</t>
  </si>
  <si>
    <t>L 71%, V 15%, M  8%, I  4%</t>
  </si>
  <si>
    <t>-0.878</t>
  </si>
  <si>
    <t>-0.953, -0.859  8,8</t>
  </si>
  <si>
    <t>V 49%, I 36%, M 10%, T  3%</t>
  </si>
  <si>
    <t>from -1.421 to -1.105 the grade is 9</t>
  </si>
  <si>
    <t>from -1.105 to -0.789 the grade is 8</t>
  </si>
  <si>
    <t>from -0.789 to -0.474 the grade is 7</t>
  </si>
  <si>
    <t>from -0.474 to -0.158 the grade is 6</t>
  </si>
  <si>
    <t>from -0.158 to  0.205 the grade is 5</t>
  </si>
  <si>
    <t>from  0.205 to  0.614 the grade is 4</t>
  </si>
  <si>
    <t>from  0.614 to  1.023 the grade is 3</t>
  </si>
  <si>
    <t>from  1.023 to  1.433 the grade is 2</t>
  </si>
  <si>
    <t>from  1.433 to  1.842 the grade is 1</t>
  </si>
  <si>
    <t>-1.280, -0.937  9,8</t>
  </si>
  <si>
    <t>M 94%, W  5%</t>
  </si>
  <si>
    <t>T 94%, S  5%</t>
  </si>
  <si>
    <t>-0.247</t>
  </si>
  <si>
    <t>-0.592, -0.047  7,5</t>
  </si>
  <si>
    <t>K 47%, N 36%, Q  5%, I  5%, S  5%</t>
  </si>
  <si>
    <t>-1.119, -0.720  9,7</t>
  </si>
  <si>
    <t>S 84%, N 10%, E  5%</t>
  </si>
  <si>
    <t>-0.763</t>
  </si>
  <si>
    <t>-1.032, -0.592  8,7</t>
  </si>
  <si>
    <t>N 78%, S 10%, H  5%, D  5%</t>
  </si>
  <si>
    <t xml:space="preserve"> 0.689,  1.845  3,1</t>
  </si>
  <si>
    <t>G 57%, E 15%, R 10%, S  5%, A  5%, N  5%</t>
  </si>
  <si>
    <t>-1.202, -0.834  9,8</t>
  </si>
  <si>
    <t>E 89%, D 10%</t>
  </si>
  <si>
    <t>E 31%, D 31%, N 13%, P  9%, T  4%, M  4%, R  4%</t>
  </si>
  <si>
    <t xml:space="preserve"> 0.848</t>
  </si>
  <si>
    <t xml:space="preserve"> 0.245,  1.845  4,1</t>
  </si>
  <si>
    <t>P 46%, Q 19%, M  7%, R  7%, G  3%, T  3%, H  3%, L  3%, S  3%</t>
  </si>
  <si>
    <t xml:space="preserve"> 1.845,  1.845  1,1</t>
  </si>
  <si>
    <t>K 29%, R 25%, D 11%, V 11%, L  7%, I  3%, G  3%, E  3%, Q  3%</t>
  </si>
  <si>
    <t xml:space="preserve"> 0.963</t>
  </si>
  <si>
    <t>M 19%, P 16%, S 12%, N 12%, T 12%, Q  9%, A  6%, G  6%, R  3%</t>
  </si>
  <si>
    <t>G 37%, R 31%, Q  9%, S  6%, A  3%, V  3%, E  3%, D  3%, N  3%</t>
  </si>
  <si>
    <t>G 34%, N 21%, S  9%, Y  9%, R  6%, K  3%, A  3%, D  3%, H  3%, T  3%, P  3%</t>
  </si>
  <si>
    <t xml:space="preserve"> 0.256</t>
  </si>
  <si>
    <t>-0.266,  0.689  6,3</t>
  </si>
  <si>
    <t>R 51%, G 21%, T  9%, C  6%, W  6%, L  3%, D  3%</t>
  </si>
  <si>
    <t>M 34%, V 17%, L 17%, I 11%, R  5%, A  2%, G  2%, K  2%, P  2%, E  2%</t>
  </si>
  <si>
    <t>-0.106</t>
  </si>
  <si>
    <t>-0.443,  0.245  6,4</t>
  </si>
  <si>
    <t>E 37%, Q 22%, H 20%, L 14%, R  2%, K  2%</t>
  </si>
  <si>
    <t xml:space="preserve"> 0.214</t>
  </si>
  <si>
    <t>-0.047,  0.689  5,3</t>
  </si>
  <si>
    <t>R 52%, Q 30%, W  5%, H  2%, S  2%, G  2%, E  2%</t>
  </si>
  <si>
    <t>F 33%, L 27%, I 25%, W  5%, V  2%, S  2%, E  2%</t>
  </si>
  <si>
    <t>-0.165</t>
  </si>
  <si>
    <t>Q 63%, R 23%, H  2%, S  2%, P  2%, N  2%, K  2%</t>
  </si>
  <si>
    <t>Q 18%, R 18%, E 15%, A 15%, D 13%, S  7%, H  5%, L  2%, T  2%</t>
  </si>
  <si>
    <t>-0.537</t>
  </si>
  <si>
    <t>-0.834, -0.266  8,6</t>
  </si>
  <si>
    <t>G 50%, S 28%, R 10%, A  5%, V  2%, M  2%</t>
  </si>
  <si>
    <t xml:space="preserve"> 0.846</t>
  </si>
  <si>
    <t>V 33%, L 23%, I 20%, F  7%, M  5%, W  5%, E  2%, G  2%</t>
  </si>
  <si>
    <t xml:space="preserve"> 0.626</t>
  </si>
  <si>
    <t xml:space="preserve"> 0.245,  0.689  4,3</t>
  </si>
  <si>
    <t>R 29%, S 19%, H 17%, Q 14%, T  7%, E  4%, K  2%, N  2%, V  2%</t>
  </si>
  <si>
    <t xml:space="preserve"> 0.144</t>
  </si>
  <si>
    <t>-0.266,  0.245  6,4</t>
  </si>
  <si>
    <t xml:space="preserve">  42/150</t>
  </si>
  <si>
    <t>K 38%, L 16%, S 11%, N  9%, I  9%, E  4%, A  2%, Q  2%, R  2%, G  2%</t>
  </si>
  <si>
    <t>-0.117</t>
  </si>
  <si>
    <t xml:space="preserve">  44/150</t>
  </si>
  <si>
    <t>R 70%, Q  9%, K  4%, G  2%, S  2%, L  2%, D  2%, H  2%, P  2%, A  2%</t>
  </si>
  <si>
    <t>-0.443, -0.047  6,5</t>
  </si>
  <si>
    <t>T 28%, S 26%, A 24%, M  4%, R  4%, G  2%, K  2%, N  2%, Q  2%, E  2%</t>
  </si>
  <si>
    <t xml:space="preserve"> 0.510</t>
  </si>
  <si>
    <t>L 28%, M 22%, Q 13%, R 11%, T  8%, S  4%, A  4%, G  4%, I  2%</t>
  </si>
  <si>
    <t xml:space="preserve">  49/150</t>
  </si>
  <si>
    <t>L 28%, K 24%, Q 10%, R 10%, M  8%, S  4%, G  4%, C  2%, F  2%, I  2%, N  2%, V  2%</t>
  </si>
  <si>
    <t xml:space="preserve"> 0.344</t>
  </si>
  <si>
    <t>A 54%, T  8%, M  8%, V  6%, S  6%, L  6%, I  2%, N  2%, K  2%, R  2%, Y  2%, G  2%</t>
  </si>
  <si>
    <t xml:space="preserve"> 0.723</t>
  </si>
  <si>
    <t>K 50%, R 25%, L  7%, G  7%, Q  3%, P  1%, E  1%</t>
  </si>
  <si>
    <t xml:space="preserve"> 0.638</t>
  </si>
  <si>
    <t xml:space="preserve">  56/150</t>
  </si>
  <si>
    <t>K 41%, R 14%, T 12%, N 10%, A  3%, L  3%, E  3%, G  1%, V  1%, M  1%, D  1%, S  1%, H  1%</t>
  </si>
  <si>
    <t xml:space="preserve">  59/150</t>
  </si>
  <si>
    <t>K 38%, R 25%, N  6%, T  6%, Q  5%, G  3%, M  3%, S  3%, P  1%, C  1%, V  1%, E  1%</t>
  </si>
  <si>
    <t>-0.200</t>
  </si>
  <si>
    <t>V 41%, L 25%, M  8%, I  5%, A  5%, E  5%, K  5%, S  1%, T  1%, Q  1%</t>
  </si>
  <si>
    <t xml:space="preserve">  63/150</t>
  </si>
  <si>
    <t>Q 28%, E 12%, R 12%, Y 11%, S  4%, H  4%, G  4%, A  4%, L  3%, C  3%, V  3%, P  1%, K  1%, T  1%, F  1%</t>
  </si>
  <si>
    <t xml:space="preserve"> 0.847</t>
  </si>
  <si>
    <t xml:space="preserve"> 0.689,  0.689  3,3</t>
  </si>
  <si>
    <t>N 25%, D 17%, S 10%, E  8%, R  5%, T  5%, A  4%, G  4%, C  2%, F  2%, Q  2%, V  2%, K  1%, I  1%, P  1%</t>
  </si>
  <si>
    <t xml:space="preserve"> 0.049</t>
  </si>
  <si>
    <t xml:space="preserve">  70/150</t>
  </si>
  <si>
    <t>I 44%, M 15%, V  5%, D  5%, K  4%, T  4%, R  4%, G  2%, A  2%, S  2%, L  2%, P  1%, F  1%, N  1%</t>
  </si>
  <si>
    <t xml:space="preserve"> 0.621</t>
  </si>
  <si>
    <t xml:space="preserve">  75/150</t>
  </si>
  <si>
    <t>T 38%, S 13%, R  8%, N  6%, G  5%, I  4%, L  4%, V  4%, F  4%, C  4%, P  2%, K  2%, M  1%, A  1%</t>
  </si>
  <si>
    <t>K 36%, R 25%, S  6%, C  5%, T  5%, I  3%, L  3%, W  2%, Q  2%, G  2%, M  1%, A  1%, V  1%, E  1%, P  1%</t>
  </si>
  <si>
    <t xml:space="preserve"> 102/150</t>
  </si>
  <si>
    <t>E 29%, D 22%, S 12%, Q  6%, N  4%, T  4%, K  3%, H  3%, C  2%, R  2%, I &lt;1%, G &lt;1%, A &lt;1%, M &lt;1%, W &lt;1%</t>
  </si>
  <si>
    <t xml:space="preserve"> 0.604</t>
  </si>
  <si>
    <t>D 28%, S 19%, G 12%, R  9%, A  9%, N  6%, H  2%, W  2%, K  2%, Y  2%, L  1%, V  1%, Q &lt;1%</t>
  </si>
  <si>
    <t xml:space="preserve"> 0.872</t>
  </si>
  <si>
    <t>V 47%, M 16%, L 12%, I  6%, F  5%, A  4%, C  2%, T  2%, S &lt;1%, K &lt;1%, P &lt;1%, Y &lt;1%</t>
  </si>
  <si>
    <t>K 50%, R 20%, Q  5%, H  4%, L  4%, W  3%, M  2%, V  2%, T  2%, C  1%, A  1%, S &lt;1%, N &lt;1%</t>
  </si>
  <si>
    <t>S 20%, N 18%, A 16%, G 10%, R 10%, T  5%, K  5%, D  4%, M  3%, H  2%, V  1%, Q  1%, E &lt;1%, P &lt;1%, I &lt;1%</t>
  </si>
  <si>
    <t xml:space="preserve"> 0.867</t>
  </si>
  <si>
    <t>Y 46%, F 16%, C 11%, V  8%, L  4%, K  4%, I  4%, A  1%, W &lt;1%, R &lt;1%, M &lt;1%, S &lt;1%, G &lt;1%, Q &lt;1%</t>
  </si>
  <si>
    <t xml:space="preserve"> 0.703</t>
  </si>
  <si>
    <t>L 54%, M 14%, F 10%, V  8%, C  4%, I  4%, A  2%, S &lt;1%</t>
  </si>
  <si>
    <t xml:space="preserve"> 0.763</t>
  </si>
  <si>
    <t>F 32%, R 32%, L  7%, I  6%, M  4%, K  4%, H  3%, Q  2%, W  2%, S  1%, C  1%, V  1%, A &lt;1%, T &lt;1%, G &lt;1%, D &lt;1%</t>
  </si>
  <si>
    <t>R 40%, W 15%, K 10%, N  9%, Q  6%, A  5%, G  4%, L  3%, S  2%, D  1%, E &lt;1%, H &lt;1%, T &lt;1%</t>
  </si>
  <si>
    <t>-1.439, -1.358  9,9</t>
  </si>
  <si>
    <t>N 98%, H  1%, D &lt;1%</t>
  </si>
  <si>
    <t xml:space="preserve"> 0.167</t>
  </si>
  <si>
    <t>-0.047,  0.245  5,4</t>
  </si>
  <si>
    <t>A 37%, G 28%, S  9%, L  6%, T  5%, I  4%, W  3%, F  2%, M  1%, V &lt;1%, C &lt;1%, R &lt;1%</t>
  </si>
  <si>
    <t>-0.768</t>
  </si>
  <si>
    <t>-0.937, -0.720  8,7</t>
  </si>
  <si>
    <t>F 57%, L 34%, I  4%, V  2%, M &lt;1%, P &lt;1%</t>
  </si>
  <si>
    <t>-1.280, -1.119  9,9</t>
  </si>
  <si>
    <t>V 49%, L 36%, P 10%, I  2%, T &lt;1%, M &lt;1%, F &lt;1%</t>
  </si>
  <si>
    <t>-0.067</t>
  </si>
  <si>
    <t>-0.266, -0.047  6,5</t>
  </si>
  <si>
    <t>L 40%, I 36%, V  9%, T  7%, S  3%, M  2%, F &lt;1%, A &lt;1%</t>
  </si>
  <si>
    <t>-0.091</t>
  </si>
  <si>
    <t>L 64%, F 12%, M  8%, A  4%, S  4%, V  2%, I  2%, C  2%</t>
  </si>
  <si>
    <t>T 90%, S  8%, M  1%</t>
  </si>
  <si>
    <t>-0.512</t>
  </si>
  <si>
    <t>-0.592, -0.443  7,6</t>
  </si>
  <si>
    <t>V 64%, I 20%, M 10%, L  2%, F  1%, A &lt;1%, P &lt;1%</t>
  </si>
  <si>
    <t>T 28%, L 16%, A 16%, G 10%, I  9%, S  8%, V  7%, M  2%, F  1%</t>
  </si>
  <si>
    <t>-0.834, -0.592  8,7</t>
  </si>
  <si>
    <t>A 50%, G 41%, S  6%, T &lt;1%, R &lt;1%</t>
  </si>
  <si>
    <t>-1.358, -1.280  9,9</t>
  </si>
  <si>
    <t>V 94%, I  4%, M &lt;1%</t>
  </si>
  <si>
    <t>I 33%, V 28%, L 22%, A  8%, T  3%, F  1%, S  1%, P &lt;1%</t>
  </si>
  <si>
    <t>V 26%, L 20%, I 20%, T 10%, A 10%, F  6%, S  3%, G  1%, M &lt;1%, C &lt;1%</t>
  </si>
  <si>
    <t>G 99%, V &lt;1%</t>
  </si>
  <si>
    <t>-0.443, -0.266  6,6</t>
  </si>
  <si>
    <t>T 42%, V 32%, I  8%, E  7%, F  4%, C  2%, A &lt;1%, M &lt;1%, P &lt;1%, L &lt;1%</t>
  </si>
  <si>
    <t>I 24%, V 19%, G 19%, T 14%, S  8%, L  7%, M  4%, F  2%, A &lt;1%, Q &lt;1%</t>
  </si>
  <si>
    <t>-0.265</t>
  </si>
  <si>
    <t>L 70%, M 14%, V  6%, C  3%, I  2%, S  1%, G &lt;1%, A &lt;1%, F &lt;1%</t>
  </si>
  <si>
    <t>G 95%, A  3%, F &lt;1%, T &lt;1%</t>
  </si>
  <si>
    <t>-0.089</t>
  </si>
  <si>
    <t>F 54%, M 19%, L  7%, W  5%, Y  4%, S  2%, V  2%, A  1%, I  1%, C &lt;1%, G &lt;1%</t>
  </si>
  <si>
    <t xml:space="preserve"> 0.861</t>
  </si>
  <si>
    <t>T 26%, L 19%, S 11%, A  9%, G  8%, C  8%, W  6%, M  4%, F  2%, V  1%, I &lt;1%, K &lt;1%</t>
  </si>
  <si>
    <t>-0.670</t>
  </si>
  <si>
    <t>L 63%, V 26%, T  2%, I  2%, A  2%, M  2%, G &lt;1%, C &lt;1%</t>
  </si>
  <si>
    <t>-1.202, -1.032  9,8</t>
  </si>
  <si>
    <t>R 89%, Q  4%, K  2%, Y  1%, S  1%, L &lt;1%</t>
  </si>
  <si>
    <t>P 29%, S 12%, E 10%, R  9%, F  8%, H  4%, T  4%, Q  4%, G  3%, N  2%, K  2%, A  2%, M  1%, Y  1%, L  1%, D &lt;1%</t>
  </si>
  <si>
    <t>Y 27%, R 12%, H 12%, Q  9%, G  6%, T  5%, A  5%, S  4%, I  4%, F  4%, C  2%, L  1%, K  1%, M &lt;1%, V &lt;1%, W &lt;1%</t>
  </si>
  <si>
    <t>R 25%, K 20%, P  8%, N  6%, Q  6%, E  5%, D  5%, G  4%, S  4%, T  4%, H  3%, A  3%, F &lt;1%</t>
  </si>
  <si>
    <t>-0.421</t>
  </si>
  <si>
    <t>-0.592, -0.266  7,6</t>
  </si>
  <si>
    <t>M 55%, L 22%, I 10%, P  4%, W  3%, Y  2%, F &lt;1%, V &lt;1%</t>
  </si>
  <si>
    <t>-0.600</t>
  </si>
  <si>
    <t>-0.720, -0.443  7,6</t>
  </si>
  <si>
    <t>S 59%, T 24%, D  6%, F  3%, A  3%, G &lt;1%, N &lt;1%, H &lt;1%, K &lt;1%, E &lt;1%</t>
  </si>
  <si>
    <t>Y 15%, P 14%, F 12%, D  7%, H  7%, L  7%, I  6%, E  6%, A  5%, T  5%, R  3%, M  3%, K  1%, N  1%, Q &lt;1%, S &lt;1%, V &lt;1%</t>
  </si>
  <si>
    <t>-0.597</t>
  </si>
  <si>
    <t>R 38%, L 11%, Q 10%, H  9%, T  8%, K  8%, A  4%, S  2%, V  2%, E  1%, D  1%, N &lt;1%</t>
  </si>
  <si>
    <t xml:space="preserve"> 0.153</t>
  </si>
  <si>
    <t>E 33%, D 21%, Q 14%, A  9%, Y  5%, N  4%, T  2%, H  2%, S  1%, W  1%, V &lt;1%, G &lt;1%, M &lt;1%, R &lt;1%, F &lt;1%, K &lt;1%</t>
  </si>
  <si>
    <t>V 35%, I 29%, M 13%, R  8%, K  7%, L  2%, Q  1%, T  1%, A &lt;1%</t>
  </si>
  <si>
    <t>-0.001</t>
  </si>
  <si>
    <t>K 30%, T 23%, G 11%, L  7%, I  6%, M  4%, S  4%, V  4%, Q  2%, F  2%, Y  1%, A &lt;1%, X &lt;1%</t>
  </si>
  <si>
    <t>-0.868</t>
  </si>
  <si>
    <t>-1.032, -0.720  8,7</t>
  </si>
  <si>
    <t>Y 70%, F 14%, H  4%, L  4%, I  2%, V  2%, W  1%, A &lt;1%</t>
  </si>
  <si>
    <t>-0.274</t>
  </si>
  <si>
    <t>F 58%, L 19%, V 11%, I 10%, X &lt;1%</t>
  </si>
  <si>
    <t>-0.694</t>
  </si>
  <si>
    <t>S 45%, A 21%, T 14%, Q  6%, G  6%, N  3%, R &lt;1%, M &lt;1%, X &lt;1%</t>
  </si>
  <si>
    <t>-1.358, -1.202  9,9</t>
  </si>
  <si>
    <t>F 84%, Y 14%, M &lt;1%, X &lt;1%</t>
  </si>
  <si>
    <t>P 93%, A  2%, I  2%, L &lt;1%, F &lt;1%, V &lt;1%, X &lt;1%</t>
  </si>
  <si>
    <t>-1.439, -1.439  9,9</t>
  </si>
  <si>
    <t>E 89%, D 10%, Q &lt;1%</t>
  </si>
  <si>
    <t>L 77%, V 14%, M  6%, I  2%</t>
  </si>
  <si>
    <t>L 74%, F 24%, Y &lt;1%, M &lt;1%</t>
  </si>
  <si>
    <t>-1.202, -1.119  9,9</t>
  </si>
  <si>
    <t>M 64%, I 26%, L  8%, V &lt;1%</t>
  </si>
  <si>
    <t>R 96%, E  2%, N &lt;1%, S &lt;1%</t>
  </si>
  <si>
    <t>-1.032, -0.937  8,8</t>
  </si>
  <si>
    <t>M 70%, I 20%, L  4%, V  2%, T  1%, F &lt;1%</t>
  </si>
  <si>
    <t>L 99%, V &lt;1%</t>
  </si>
  <si>
    <t>Q 66%, K 29%, R  3%, N &lt;1%</t>
  </si>
  <si>
    <t>-0.912</t>
  </si>
  <si>
    <t>-1.032, -0.834  8,8</t>
  </si>
  <si>
    <t>M 69%, Q 16%, S  5%, L  3%, A  2%, G  1%, C &lt;1%, F &lt;1%</t>
  </si>
  <si>
    <t>-0.709</t>
  </si>
  <si>
    <t>L 55%, M 25%, F 12%, V  4%, I  2%</t>
  </si>
  <si>
    <t>-1.280, -1.202  9,9</t>
  </si>
  <si>
    <t>V 64%, I 33%, L &lt;1%, M &lt;1%, T &lt;1%</t>
  </si>
  <si>
    <t>L 86%, M 10%, I  1%, V  1%</t>
  </si>
  <si>
    <t>P 99%, L &lt;1%</t>
  </si>
  <si>
    <t>L 97%, F  2%, V &lt;1%</t>
  </si>
  <si>
    <t>I 57%, L 28%, V 13%</t>
  </si>
  <si>
    <t>-0.747</t>
  </si>
  <si>
    <t xml:space="preserve"> 129/150</t>
  </si>
  <si>
    <t>I 65%, V 32%, L  1%</t>
  </si>
  <si>
    <t>from -1.354 to -1.053 the grade is 9</t>
  </si>
  <si>
    <t>from -1.053 to -0.752 the grade is 8</t>
  </si>
  <si>
    <t>from -0.752 to -0.451 the grade is 7</t>
  </si>
  <si>
    <t>from -0.150 to  0.291 the grade is 5</t>
  </si>
  <si>
    <t>from  0.291 to  0.872 the grade is 4</t>
  </si>
  <si>
    <t>from  0.872 to  1.453 the grade is 3</t>
  </si>
  <si>
    <t>from  1.453 to  2.034 the grade is 2</t>
  </si>
  <si>
    <t>from  2.034 to  2.615 the grade is 1</t>
  </si>
  <si>
    <t xml:space="preserve">  TYR:2:A</t>
  </si>
  <si>
    <t>-0.960</t>
  </si>
  <si>
    <t>-1.139, -0.846  9,8</t>
  </si>
  <si>
    <t xml:space="preserve"> 116/150</t>
  </si>
  <si>
    <t>Y 93%, F  6%</t>
  </si>
  <si>
    <t xml:space="preserve">  ALA:3:A</t>
  </si>
  <si>
    <t>-0.846, -0.728  8,7</t>
  </si>
  <si>
    <t>A 57%, S 30%, T  4%, C  2%, F  2%, L &lt;1%, M &lt;1%, V &lt;1%, I &lt;1%</t>
  </si>
  <si>
    <t xml:space="preserve">  PRO:4:A</t>
  </si>
  <si>
    <t>-1.368, -1.297  9,9</t>
  </si>
  <si>
    <t>P 99%, Q &lt;1%</t>
  </si>
  <si>
    <t xml:space="preserve">  VAL:5:A</t>
  </si>
  <si>
    <t xml:space="preserve"> 1.139,  2.615  3,1</t>
  </si>
  <si>
    <t>V 32%, L 29%, I 21%, F 14%, G  1%, M &lt;1%, A &lt;1%</t>
  </si>
  <si>
    <t>-1.297, -1.221  9,9</t>
  </si>
  <si>
    <t>G 98%, N &lt;1%, S &lt;1%</t>
  </si>
  <si>
    <t xml:space="preserve">  ILE:7:A</t>
  </si>
  <si>
    <t>-1.050, -0.846  8,8</t>
  </si>
  <si>
    <t>I 79%, L 18%, V &lt;1%, D &lt;1%, M &lt;1%</t>
  </si>
  <si>
    <t xml:space="preserve">  LEU:8:A</t>
  </si>
  <si>
    <t xml:space="preserve"> 0.897</t>
  </si>
  <si>
    <t xml:space="preserve"> 0.582,  1.139  4,3</t>
  </si>
  <si>
    <t>L 28%, M 23%, A 18%, V  9%, I  6%, F  5%, C  3%, S  3%, T  2%, Y &lt;1%</t>
  </si>
  <si>
    <t xml:space="preserve">  PHE:9:A</t>
  </si>
  <si>
    <t>-0.594, -0.263  7,6</t>
  </si>
  <si>
    <t>F 52%, S 26%, C 19%, A &lt;1%, D &lt;1%, V &lt;1%</t>
  </si>
  <si>
    <t xml:space="preserve"> LEU:10:A</t>
  </si>
  <si>
    <t>-1.221, -1.050  9,8</t>
  </si>
  <si>
    <t>L 95%, M  2%, W  1%, V &lt;1%, I &lt;1%</t>
  </si>
  <si>
    <t xml:space="preserve"> ILE:11:A</t>
  </si>
  <si>
    <t>-0.953, -0.728  8,7</t>
  </si>
  <si>
    <t>I 61%, L 34%, V  1%, T  1%, N &lt;1%, M &lt;1%</t>
  </si>
  <si>
    <t xml:space="preserve"> ALA:12:A</t>
  </si>
  <si>
    <t xml:space="preserve"> 0.116</t>
  </si>
  <si>
    <t>-0.049,  0.220  5,5</t>
  </si>
  <si>
    <t>A 46%, S 23%, C 10%, M  4%, I  4%, T  2%, L  2%, F  2%, V  2%, G &lt;1%</t>
  </si>
  <si>
    <t xml:space="preserve"> 0.314</t>
  </si>
  <si>
    <t xml:space="preserve"> 0.220,  0.582  5,4</t>
  </si>
  <si>
    <t>G 63%, A 16%, E 12%, S  1%, N  1%, R  1%, K  1%, Q &lt;1%, Y &lt;1%, P &lt;1%, V &lt;1%</t>
  </si>
  <si>
    <t xml:space="preserve"> LYS:14:A</t>
  </si>
  <si>
    <t>-0.384</t>
  </si>
  <si>
    <t>K 78%, R  6%, Q  5%, E  4%, H  2%, S  2%, N &lt;1%</t>
  </si>
  <si>
    <t xml:space="preserve"> ILE:15:A</t>
  </si>
  <si>
    <t>-0.418</t>
  </si>
  <si>
    <t>I 72%, L 15%, V  6%, M  4%, A &lt;1%, F &lt;1%, D &lt;1%</t>
  </si>
  <si>
    <t xml:space="preserve"> VAL:16:A</t>
  </si>
  <si>
    <t>V 38%, M 22%, L 16%, A 15%, I  6%, G  1%, C &lt;1%</t>
  </si>
  <si>
    <t xml:space="preserve"> GLU:17:A</t>
  </si>
  <si>
    <t xml:space="preserve"> 0.552</t>
  </si>
  <si>
    <t>E 48%, G 19%, K 12%, A  6%, D  5%, S  4%, T  2%, Q  1%, R &lt;1%</t>
  </si>
  <si>
    <t xml:space="preserve"> MET:18:A</t>
  </si>
  <si>
    <t>-0.439</t>
  </si>
  <si>
    <t>M 40%, L 40%, I  9%, V  6%, A  2%, S &lt;1%, D &lt;1%</t>
  </si>
  <si>
    <t xml:space="preserve"> GLU:19:A</t>
  </si>
  <si>
    <t xml:space="preserve"> 2.615,  2.615  1,1</t>
  </si>
  <si>
    <t>E 30%, K 18%, Q 16%, T 11%, D  6%, S  6%, R  4%, N  2%, H  2%, A  1%, G &lt;1%, P &lt;1%, V &lt;1%</t>
  </si>
  <si>
    <t xml:space="preserve"> ASP:20:A</t>
  </si>
  <si>
    <t>-0.147</t>
  </si>
  <si>
    <t>-0.263, -0.049  6,5</t>
  </si>
  <si>
    <t>D 76%, N 14%, S  4%, R  1%, E  1%, A  1%, K &lt;1%</t>
  </si>
  <si>
    <t xml:space="preserve"> MET:21:A</t>
  </si>
  <si>
    <t xml:space="preserve"> 1.139,  1.139  3,3</t>
  </si>
  <si>
    <t>M 42%, L 16%, T 14%, W  8%, P  6%, I  5%, V  4%, F  1%, G  1%</t>
  </si>
  <si>
    <t xml:space="preserve"> GLY:22:A</t>
  </si>
  <si>
    <t>G 27%, A 21%, S 19%, T 12%, E  6%, K  5%, N  2%, D  1%, V  1%, L  1%, Q &lt;1%, R &lt;1%, I &lt;1%, P &lt;1%</t>
  </si>
  <si>
    <t xml:space="preserve"> VAL:23:A</t>
  </si>
  <si>
    <t>V 21%, E 13%, L 10%, K  9%, A  8%, M  7%, T  6%, N  4%, Q  4%, H  4%, G  2%, R  2%, D  2%, I  1%, S  1%</t>
  </si>
  <si>
    <t xml:space="preserve"> ILE:24:A</t>
  </si>
  <si>
    <t>-0.013</t>
  </si>
  <si>
    <t>-0.263,  0.220  6,5</t>
  </si>
  <si>
    <t>I 40%, V 21%, M 14%, T 13%, L  6%, G  2%, A  1%, E &lt;1%</t>
  </si>
  <si>
    <t xml:space="preserve"> GLY:25:A</t>
  </si>
  <si>
    <t>G 40%, A 19%, R 12%, V 12%, L  7%, F  5%, I  2%, M &lt;1%, H &lt;1%</t>
  </si>
  <si>
    <t xml:space="preserve"> GLY:26:A</t>
  </si>
  <si>
    <t>G 22%, R 17%, K 10%, Q 10%, E 10%, A  9%, S  7%, P  7%, T  1%, N &lt;1%, Y &lt;1%, V &lt;1%</t>
  </si>
  <si>
    <t xml:space="preserve"> GLN:27:A</t>
  </si>
  <si>
    <t>-0.152</t>
  </si>
  <si>
    <t>Q 50%, E 22%, K 10%, S  5%, M  2%, N  2%, I  1%, A  1%, T  1%, R &lt;1%, V &lt;1%, G &lt;1%, H &lt;1%, P &lt;1%</t>
  </si>
  <si>
    <t>L 92%, V  3%, I  1%, A  1%, M &lt;1%, Q &lt;1%, P &lt;1%</t>
  </si>
  <si>
    <t>-0.502</t>
  </si>
  <si>
    <t>-0.594, -0.442  7,6</t>
  </si>
  <si>
    <t>A 80%, G 15%, S  1%, M  1%, V &lt;1%, T &lt;1%</t>
  </si>
  <si>
    <t xml:space="preserve"> MET:30:A</t>
  </si>
  <si>
    <t xml:space="preserve"> 0.940</t>
  </si>
  <si>
    <t>M 44%, L 20%, F 18%, K  5%, W  4%, V  2%, A  1%, Y  1%, R &lt;1%, N &lt;1%</t>
  </si>
  <si>
    <t xml:space="preserve"> TYR:31:A</t>
  </si>
  <si>
    <t>-0.926</t>
  </si>
  <si>
    <t>Y 91%, F  7%, V &lt;1%, T &lt;1%</t>
  </si>
  <si>
    <t xml:space="preserve"> THR:32:A</t>
  </si>
  <si>
    <t>-0.086</t>
  </si>
  <si>
    <t>T 38%, M 23%, A 14%, I 11%, S  6%, F  2%, V  1%, C &lt;1%, Y &lt;1%</t>
  </si>
  <si>
    <t>V 36%, I 20%, L 13%, A 12%, G  5%, C  4%, S  4%, M  4%, F &lt;1%</t>
  </si>
  <si>
    <t xml:space="preserve"> THR:34:A</t>
  </si>
  <si>
    <t>-1.221, -1.139  9,9</t>
  </si>
  <si>
    <t>T 80%, S 13%, C  4%, V  1%, A  1%</t>
  </si>
  <si>
    <t xml:space="preserve"> VAL:35:A</t>
  </si>
  <si>
    <t>V 78%, C 13%, I  3%, T  3%, S &lt;1%, G &lt;1%</t>
  </si>
  <si>
    <t>I 36%, A 28%, M 14%, V 13%, L  2%, F  2%, T &lt;1%, S &lt;1%, C &lt;1%, X &lt;1%</t>
  </si>
  <si>
    <t xml:space="preserve"> VAL:37:A</t>
  </si>
  <si>
    <t>V 32%, I 29%, G 12%, L  6%, T  6%, C  4%, A  4%, M  1%, S  1%, F &lt;1%, X &lt;1%</t>
  </si>
  <si>
    <t xml:space="preserve"> GLY:38:A</t>
  </si>
  <si>
    <t>G 97%, A  1%, T &lt;1%, X &lt;1%</t>
  </si>
  <si>
    <t xml:space="preserve"> LEU:39:A</t>
  </si>
  <si>
    <t>-0.980</t>
  </si>
  <si>
    <t>L 76%, H 17%, V  2%, Q  1%, I &lt;1%, Y &lt;1%, X &lt;1%</t>
  </si>
  <si>
    <t xml:space="preserve"> LEU:40:A</t>
  </si>
  <si>
    <t>L 24%, M 20%, F 16%, I 12%, V 10%, G  4%, A  4%, S  2%, T  2%, P &lt;1%, X &lt;1%</t>
  </si>
  <si>
    <t xml:space="preserve"> ILE:41:A</t>
  </si>
  <si>
    <t>-0.216</t>
  </si>
  <si>
    <t>-0.442, -0.049  6,5</t>
  </si>
  <si>
    <t>I 74%, F 10%, L  9%, V  2%, G &lt;1%, T &lt;1%, C &lt;1%, X &lt;1%</t>
  </si>
  <si>
    <t xml:space="preserve"> HIS:42:A</t>
  </si>
  <si>
    <t>H 91%, E  4%, Q  2%, I &lt;1%, Y &lt;1%, X &lt;1%</t>
  </si>
  <si>
    <t xml:space="preserve"> ALA:43:A</t>
  </si>
  <si>
    <t>-0.442, -0.263  6,6</t>
  </si>
  <si>
    <t>A 65%, G 14%, S 12%, D  2%, T  2%, C  1%, L &lt;1%, V &lt;1%, W &lt;1%, Q &lt;1%</t>
  </si>
  <si>
    <t xml:space="preserve"> VAL:44:A</t>
  </si>
  <si>
    <t>V 36%, L 22%, I 22%, F  6%, A  4%, G  3%, M  2%, C  1%, N &lt;1%, S &lt;1%, W &lt;1%</t>
  </si>
  <si>
    <t xml:space="preserve"> ILE:45:A</t>
  </si>
  <si>
    <t xml:space="preserve"> 0.627</t>
  </si>
  <si>
    <t xml:space="preserve"> 0.582,  0.582  4,4</t>
  </si>
  <si>
    <t>I 44%, V 24%, C 14%, L  8%, G  4%, F  2%, M  1%, T &lt;1%, A &lt;1%</t>
  </si>
  <si>
    <t xml:space="preserve"> VAL:46:A</t>
  </si>
  <si>
    <t>-0.031</t>
  </si>
  <si>
    <t>V 36%, T 24%, I 20%, L  9%, S  4%, F  4%, M &lt;1%</t>
  </si>
  <si>
    <t xml:space="preserve"> LEU:47:A</t>
  </si>
  <si>
    <t>L 91%, I  3%, M  2%, V  1%, Y &lt;1%, Q &lt;1%</t>
  </si>
  <si>
    <t xml:space="preserve"> PRO:48:A</t>
  </si>
  <si>
    <t>-0.775</t>
  </si>
  <si>
    <t>P 87%, I  6%, C  1%, S  1%, T &lt;1%, M &lt;1%, Q &lt;1%, N &lt;1%, F &lt;1%, A &lt;1%</t>
  </si>
  <si>
    <t xml:space="preserve"> LEU:49:A</t>
  </si>
  <si>
    <t>L 60%, T 12%, M  7%, V  4%, G  4%, A  4%, F  2%, S  2%, I  2%</t>
  </si>
  <si>
    <t xml:space="preserve"> LEU:50:A</t>
  </si>
  <si>
    <t>-0.328</t>
  </si>
  <si>
    <t>L 66%, I 26%, M  3%, F  2%, V &lt;1%, Y &lt;1%</t>
  </si>
  <si>
    <t xml:space="preserve"> TYR:51:A</t>
  </si>
  <si>
    <t>-0.136</t>
  </si>
  <si>
    <t>Y 70%, F 26%, C &lt;1%, D &lt;1%, L &lt;1%, H &lt;1%</t>
  </si>
  <si>
    <t xml:space="preserve"> PHE:52:A</t>
  </si>
  <si>
    <t xml:space="preserve"> 0.586</t>
  </si>
  <si>
    <t>F 79%, L  8%, T  4%, A  2%, W  1%, S  1%, Y &lt;1%, I &lt;1%, G &lt;1%, V &lt;1%, C &lt;1%</t>
  </si>
  <si>
    <t>L 29%, I 20%, F 19%, V 10%, G  7%, M  4%, S  2%, A  2%, W  1%, T &lt;1%, C &lt;1%, Y &lt;1%</t>
  </si>
  <si>
    <t xml:space="preserve"> VAL:54:A</t>
  </si>
  <si>
    <t>V 32%, I 22%, F 18%, L 11%, S  6%, G  4%, T  2%, A  1%, M  1%, C  1%</t>
  </si>
  <si>
    <t xml:space="preserve"> THR:55:A</t>
  </si>
  <si>
    <t>-0.866</t>
  </si>
  <si>
    <t>T 82%, V 12%, A  1%, M  1%, D &lt;1%, R &lt;1%, C &lt;1%, S &lt;1%, L &lt;1%</t>
  </si>
  <si>
    <t xml:space="preserve"> ARG:56:A</t>
  </si>
  <si>
    <t>-0.889</t>
  </si>
  <si>
    <t>-0.953, -0.846  8,8</t>
  </si>
  <si>
    <t>R 85%, H 10%, K  2%, Q  1%, G &lt;1%</t>
  </si>
  <si>
    <t xml:space="preserve"> LYS:57:A</t>
  </si>
  <si>
    <t xml:space="preserve"> 0.223</t>
  </si>
  <si>
    <t>-0.049,  0.582  5,4</t>
  </si>
  <si>
    <t>K 70%, R  9%, Q  8%, T  5%, M  3%, S  1%, E &lt;1%, G &lt;1%, H &lt;1%</t>
  </si>
  <si>
    <t xml:space="preserve"> ASN:58:A</t>
  </si>
  <si>
    <t>-1.139, -0.953  9,8</t>
  </si>
  <si>
    <t>N 80%, S  8%, H  8%, A &lt;1%, M &lt;1%, L &lt;1%, F &lt;1%</t>
  </si>
  <si>
    <t xml:space="preserve"> PRO:59:A</t>
  </si>
  <si>
    <t>-1.368, -1.221  9,9</t>
  </si>
  <si>
    <t>P 99%, C &lt;1%</t>
  </si>
  <si>
    <t xml:space="preserve"> TRP:60:A</t>
  </si>
  <si>
    <t>W 53%, Y 28%, F  6%, I  4%, V  3%, L  2%, G &lt;1%, A &lt;1%, C &lt;1%</t>
  </si>
  <si>
    <t xml:space="preserve"> VAL:61:A</t>
  </si>
  <si>
    <t>V 23%, S 19%, A 18%, I 10%, L  7%, P  7%, N  4%, R  2%, K  2%, T  2%, H  1%, G &lt;1%, Q &lt;1%</t>
  </si>
  <si>
    <t xml:space="preserve"> PHE:62:A</t>
  </si>
  <si>
    <t xml:space="preserve"> 0.105</t>
  </si>
  <si>
    <t>F 77%, Y  7%, L  4%, V  4%, I  2%, M  1%, S  1%, A &lt;1%</t>
  </si>
  <si>
    <t xml:space="preserve"> 0.373</t>
  </si>
  <si>
    <t>I 31%, M 19%, Y 16%, L 15%, V 14%, F  2%, A &lt;1%</t>
  </si>
  <si>
    <t xml:space="preserve"> GLY:64:A</t>
  </si>
  <si>
    <t>G 14%, S 13%, A 12%, R 12%, Y 10%, W  8%, K  8%, I  4%, M  3%, V  3%, L  2%, T  2%, Q  2%, H  1%, E &lt;1%, F &lt;1%</t>
  </si>
  <si>
    <t>G 72%, S  8%, N  6%, V  2%, D  2%, K  1%, C  1%, H  1%, R  1%, E &lt;1%, Q &lt;1%, A &lt;1%, Y &lt;1%</t>
  </si>
  <si>
    <t xml:space="preserve"> LEU:66:A</t>
  </si>
  <si>
    <t xml:space="preserve"> 0.377</t>
  </si>
  <si>
    <t>L 38%, M 28%, I 23%, V  9%</t>
  </si>
  <si>
    <t xml:space="preserve"> LEU:67:A</t>
  </si>
  <si>
    <t>L 31%, V 24%, I  9%, F  7%, G  7%, T  6%, M  4%, S  4%, A  4%, K  1%, R &lt;1%</t>
  </si>
  <si>
    <t xml:space="preserve"> GLN:68:A</t>
  </si>
  <si>
    <t>Q 68%, T 15%, P  3%, A  3%, R  2%, H  2%, S  1%, M &lt;1%, E &lt;1%, N &lt;1%, K &lt;1%, D &lt;1%</t>
  </si>
  <si>
    <t xml:space="preserve"> ALA:69:A</t>
  </si>
  <si>
    <t>A 79%, P 10%, T  8%, V  2%, G &lt;1%</t>
  </si>
  <si>
    <t xml:space="preserve"> LEU:70:A</t>
  </si>
  <si>
    <t xml:space="preserve"> 0.984</t>
  </si>
  <si>
    <t>L 40%, W 32%, M  7%, Y  6%, I  6%, T  2%, F  2%, G  1%, A  1%, V  1%</t>
  </si>
  <si>
    <t xml:space="preserve"> ILE:71:A</t>
  </si>
  <si>
    <t xml:space="preserve"> 0.596</t>
  </si>
  <si>
    <t>I 28%, V 27%, L 24%, T 11%, A  5%, K  2%, C &lt;1%, M &lt;1%, F &lt;1%</t>
  </si>
  <si>
    <t xml:space="preserve"> THR:72:A</t>
  </si>
  <si>
    <t>T 90%, I  4%, N  2%, M  1%, A &lt;1%, V &lt;1%</t>
  </si>
  <si>
    <t xml:space="preserve"> ALA:73:A</t>
  </si>
  <si>
    <t>A 96%, V  2%, G &lt;1%, S &lt;1%</t>
  </si>
  <si>
    <t xml:space="preserve"> LEU:74:A</t>
  </si>
  <si>
    <t>-0.467</t>
  </si>
  <si>
    <t>L 50%, M 46%, F &lt;1%, V &lt;1%, I &lt;1%, A &lt;1%, W &lt;1%</t>
  </si>
  <si>
    <t xml:space="preserve"> GLY:75:A</t>
  </si>
  <si>
    <t>G 84%, A 13%, F  1%, M &lt;1%, S &lt;1%</t>
  </si>
  <si>
    <t xml:space="preserve"> THR:76:A</t>
  </si>
  <si>
    <t>T 94%, A  2%, D &lt;1%, I &lt;1%, V &lt;1%, S &lt;1%, M &lt;1%</t>
  </si>
  <si>
    <t xml:space="preserve"> SER:77:A</t>
  </si>
  <si>
    <t>-0.772</t>
  </si>
  <si>
    <t>S 53%, A 40%, G  4%, D  2%, C &lt;1%</t>
  </si>
  <si>
    <t xml:space="preserve"> SER:78:A</t>
  </si>
  <si>
    <t>-1.368, -1.368  9,9</t>
  </si>
  <si>
    <t>S 99%, L &lt;1%</t>
  </si>
  <si>
    <t xml:space="preserve"> ARG:79:A</t>
  </si>
  <si>
    <t>R 92%, S  4%, G  2%, T  2%</t>
  </si>
  <si>
    <t xml:space="preserve"> ASP:80:A</t>
  </si>
  <si>
    <t>-0.534</t>
  </si>
  <si>
    <t>D 47%, S 36%, V  7%, A  3%, T  1%, C  1%, G &lt;1%, E &lt;1%, I &lt;1%</t>
  </si>
  <si>
    <t xml:space="preserve"> ARG:81:A</t>
  </si>
  <si>
    <t>R 86%, T  3%, W  3%, P  2%, S  2%, I  1%, A &lt;1%, L &lt;1%</t>
  </si>
  <si>
    <t xml:space="preserve"> LEU:82:A</t>
  </si>
  <si>
    <t>-0.765</t>
  </si>
  <si>
    <t>-0.953, -0.594  8,7</t>
  </si>
  <si>
    <t>L 90%, R  3%, A  2%, V  2%, K &lt;1%, M &lt;1%, H &lt;1%</t>
  </si>
  <si>
    <t xml:space="preserve"> ARG:83:A</t>
  </si>
  <si>
    <t>R 93%, P  3%, T  2%, N &lt;1%, D &lt;1%</t>
  </si>
  <si>
    <t xml:space="preserve"> THR:84:A</t>
  </si>
  <si>
    <t xml:space="preserve"> 0.172</t>
  </si>
  <si>
    <t>T 49%, I 17%, V 16%, Q  8%, L  2%, M  2%, Y  2%, A  1%, S &lt;1%</t>
  </si>
  <si>
    <t xml:space="preserve"> THR:85:A</t>
  </si>
  <si>
    <t>-1.139, -1.050  9,8</t>
  </si>
  <si>
    <t>T 77%, S 16%, G  3%, M  1%, L &lt;1%, Q &lt;1%, K &lt;1%</t>
  </si>
  <si>
    <t xml:space="preserve"> THR:86:A</t>
  </si>
  <si>
    <t xml:space="preserve"> 0.362</t>
  </si>
  <si>
    <t>T 43%, F 20%, I 18%, L  8%, S  2%, W  2%, V  1%, M &lt;1%, Y &lt;1%, G &lt;1%, N &lt;1%</t>
  </si>
  <si>
    <t xml:space="preserve"> ASN:87:A</t>
  </si>
  <si>
    <t xml:space="preserve"> 0.371</t>
  </si>
  <si>
    <t>N 47%, K 23%, R 10%, T  6%, A  4%, Q  2%, E  1%, S  1%, D  1%, I  1%, G &lt;1%</t>
  </si>
  <si>
    <t xml:space="preserve"> VAL:88:A</t>
  </si>
  <si>
    <t>-0.360</t>
  </si>
  <si>
    <t>V 88%, C  2%, G  2%, L  2%, Y  1%, A  1%, I &lt;1%, S &lt;1%, T &lt;1%</t>
  </si>
  <si>
    <t xml:space="preserve"> LEU:89:A</t>
  </si>
  <si>
    <t>-0.581</t>
  </si>
  <si>
    <t>-0.728, -0.442  7,6</t>
  </si>
  <si>
    <t>L 72%, V 17%, G  6%, M  2%, A &lt;1%, I &lt;1%</t>
  </si>
  <si>
    <t xml:space="preserve"> GLY:90:A</t>
  </si>
  <si>
    <t>-0.816</t>
  </si>
  <si>
    <t>G 79%, E 13%, D  2%, L  2%, N  1%, T &lt;1%</t>
  </si>
  <si>
    <t xml:space="preserve"> ASP:91:A</t>
  </si>
  <si>
    <t>D 56%, E 26%, H  4%, G  3%, Q  2%, R  2%, N  1%, S &lt;1%, K &lt;1%</t>
  </si>
  <si>
    <t xml:space="preserve"> SER:92:A</t>
  </si>
  <si>
    <t>-0.221</t>
  </si>
  <si>
    <t xml:space="preserve">  97/150</t>
  </si>
  <si>
    <t>S 51%, K 25%, N 10%, E  4%, R  2%, H  2%, T  1%, M  1%, I  1%, L  1%</t>
  </si>
  <si>
    <t xml:space="preserve"> LEU:93:A</t>
  </si>
  <si>
    <t xml:space="preserve"> 0.193</t>
  </si>
  <si>
    <t xml:space="preserve">  91/150</t>
  </si>
  <si>
    <t>L 43%, I 28%, F 13%, N  6%, Q  2%, A  2%, C  1%, T  1%, G  1%</t>
  </si>
  <si>
    <t xml:space="preserve"> GLY:94:A</t>
  </si>
  <si>
    <t>-0.927</t>
  </si>
  <si>
    <t>G 92%, S  3%, T  1%, A  1%, V  1%</t>
  </si>
  <si>
    <t xml:space="preserve"> ALA:95:A</t>
  </si>
  <si>
    <t>-0.252</t>
  </si>
  <si>
    <t>A 56%, L 31%, V  5%, I  3%, E  1%, C  1%</t>
  </si>
  <si>
    <t xml:space="preserve"> GLY:96:A</t>
  </si>
  <si>
    <t xml:space="preserve"> 0.058</t>
  </si>
  <si>
    <t xml:space="preserve">   5*</t>
  </si>
  <si>
    <t>-0.594,  0.582  7,4</t>
  </si>
  <si>
    <t xml:space="preserve">   5/150</t>
  </si>
  <si>
    <t>G 60%, T 20%, V 20%</t>
  </si>
  <si>
    <t xml:space="preserve"> ILE:97:A</t>
  </si>
  <si>
    <t>-0.518</t>
  </si>
  <si>
    <t xml:space="preserve">   7*</t>
  </si>
  <si>
    <t>-1.050, -0.263  8,6</t>
  </si>
  <si>
    <t xml:space="preserve">   4/150</t>
  </si>
  <si>
    <t>I 75%, L 25%</t>
  </si>
  <si>
    <t xml:space="preserve"> VAL:98:A</t>
  </si>
  <si>
    <t>-0.049,  1.139  5,3</t>
  </si>
  <si>
    <t>V 59%, S 14%, A 11%, D 11%, N  3%</t>
  </si>
  <si>
    <t xml:space="preserve"> GLU:99:A</t>
  </si>
  <si>
    <t xml:space="preserve"> 0.060</t>
  </si>
  <si>
    <t>-0.442,  0.582  6,4</t>
  </si>
  <si>
    <t>E 77%, Y 11%, K  3%, R  3%, Q  3%</t>
  </si>
  <si>
    <t>HIS:100:A</t>
  </si>
  <si>
    <t>-0.491</t>
  </si>
  <si>
    <t>-0.846, -0.263  8,6</t>
  </si>
  <si>
    <t>H 85%, R 11%, K  3%</t>
  </si>
  <si>
    <t>LEU:101:A</t>
  </si>
  <si>
    <t>-0.472</t>
  </si>
  <si>
    <t>L 81%, I 11%, E  3%, V  3%</t>
  </si>
  <si>
    <t>S 92%, T  3%, A  3%</t>
  </si>
  <si>
    <t>ARG:103:A</t>
  </si>
  <si>
    <t>-1.221, -0.846  9,8</t>
  </si>
  <si>
    <t>R 96%, Q  3%</t>
  </si>
  <si>
    <t>HIS:104:A</t>
  </si>
  <si>
    <t xml:space="preserve"> 0.815</t>
  </si>
  <si>
    <t>H 82%, G  4%, A  4%, F  4%, K  4%</t>
  </si>
  <si>
    <t>GLU:105:A</t>
  </si>
  <si>
    <t xml:space="preserve"> 0.220,  2.615  5,1</t>
  </si>
  <si>
    <t>E 50%, I 25%, V 25%</t>
  </si>
  <si>
    <t>LEU:106:A</t>
  </si>
  <si>
    <t>L 85%, E 14%</t>
  </si>
  <si>
    <t>LYS:107:A</t>
  </si>
  <si>
    <t xml:space="preserve"> 0.965</t>
  </si>
  <si>
    <t>-0.049,  2.615  5,1</t>
  </si>
  <si>
    <t xml:space="preserve">   3/150</t>
  </si>
  <si>
    <t>K 33%, Q 33%, A 33%</t>
  </si>
  <si>
    <t>ASN:108:A</t>
  </si>
  <si>
    <t xml:space="preserve">   6*</t>
  </si>
  <si>
    <t>-0.846,  0.220  8,5</t>
  </si>
  <si>
    <t>N 66%, S 33%</t>
  </si>
  <si>
    <t>ARG:109:A</t>
  </si>
  <si>
    <t>R 33%, Q 33%, V 33%</t>
  </si>
  <si>
    <t>ASP:110:A</t>
  </si>
  <si>
    <t>-0.865</t>
  </si>
  <si>
    <t xml:space="preserve">   8*</t>
  </si>
  <si>
    <t>-1.221, -0.728  9,7</t>
  </si>
  <si>
    <t>D</t>
  </si>
  <si>
    <t>VAL:111:A</t>
  </si>
  <si>
    <t>-0.139</t>
  </si>
  <si>
    <t>V 66%, A 33%</t>
  </si>
  <si>
    <t>GLU:112:A</t>
  </si>
  <si>
    <t xml:space="preserve"> 0.255</t>
  </si>
  <si>
    <t>E 66%, R 33%</t>
  </si>
  <si>
    <t>MET:113:A</t>
  </si>
  <si>
    <t xml:space="preserve">   4*</t>
  </si>
  <si>
    <t>-0.442,  1.139  6,3</t>
  </si>
  <si>
    <t xml:space="preserve">   2/150</t>
  </si>
  <si>
    <t>M 50%, V 50%</t>
  </si>
  <si>
    <t>GLY:114:A</t>
  </si>
  <si>
    <t>G 50%, R 50%</t>
  </si>
  <si>
    <t>ASN:115:A</t>
  </si>
  <si>
    <t>-0.577</t>
  </si>
  <si>
    <t>-1.139, -0.263  9,6</t>
  </si>
  <si>
    <t>N</t>
  </si>
  <si>
    <t>-0.594</t>
  </si>
  <si>
    <t>S</t>
  </si>
  <si>
    <t>VAL:117:A</t>
  </si>
  <si>
    <t>-0.557</t>
  </si>
  <si>
    <t>V</t>
  </si>
  <si>
    <t>ILE:118:A</t>
  </si>
  <si>
    <t>I</t>
  </si>
  <si>
    <t>GLU:119:A</t>
  </si>
  <si>
    <t xml:space="preserve"> 0.286</t>
  </si>
  <si>
    <t>-0.594,  1.139  7,3</t>
  </si>
  <si>
    <t>E 66%, S 33%</t>
  </si>
  <si>
    <t>GLU:120:A</t>
  </si>
  <si>
    <t xml:space="preserve"> 0.290</t>
  </si>
  <si>
    <t>E 66%, H 33%</t>
  </si>
  <si>
    <t>ASN:121:A</t>
  </si>
  <si>
    <t>GLU:122:A</t>
  </si>
  <si>
    <t>MET:123:A</t>
  </si>
  <si>
    <t>-0.337</t>
  </si>
  <si>
    <t>-1.050,  0.220  8,5</t>
  </si>
  <si>
    <t xml:space="preserve">   1/150</t>
  </si>
  <si>
    <t>LYS:124:A</t>
  </si>
  <si>
    <t>-1.139,  0.220  9,5</t>
  </si>
  <si>
    <t>K</t>
  </si>
  <si>
    <t>LYS:125:A</t>
  </si>
  <si>
    <t>-0.513</t>
  </si>
  <si>
    <t>PRO:126:A</t>
  </si>
  <si>
    <t>-1.139, -0.049  9,5</t>
  </si>
  <si>
    <t>-0.466</t>
  </si>
  <si>
    <t>Y</t>
  </si>
  <si>
    <t>GLN:128:A</t>
  </si>
  <si>
    <t>-0.543</t>
  </si>
  <si>
    <t>Q</t>
  </si>
  <si>
    <t>LEU:129:A</t>
  </si>
  <si>
    <t>L</t>
  </si>
  <si>
    <t>ILE:130:A</t>
  </si>
  <si>
    <t>ALA:131:A</t>
  </si>
  <si>
    <t xml:space="preserve"> 0.592</t>
  </si>
  <si>
    <t>A 50%, C 50%</t>
  </si>
  <si>
    <t>GLN:132:A</t>
  </si>
  <si>
    <t>ASP:133:A</t>
  </si>
  <si>
    <t>D 50%, E 50%</t>
  </si>
  <si>
    <t>ASN:134:A</t>
  </si>
  <si>
    <t>GLU:135:A</t>
  </si>
  <si>
    <t>E 50%, D 50%</t>
  </si>
  <si>
    <t>THR:136:A</t>
  </si>
  <si>
    <t>GLU:137:A</t>
  </si>
  <si>
    <t xml:space="preserve"> 0.801</t>
  </si>
  <si>
    <t>-0.263,  2.615  6,1</t>
  </si>
  <si>
    <t>E 50%, L 50%</t>
  </si>
  <si>
    <t>LYS:138:A</t>
  </si>
  <si>
    <t>K 50%, N 50%</t>
  </si>
  <si>
    <t>PRO:139:A</t>
  </si>
  <si>
    <t xml:space="preserve"> 0.475</t>
  </si>
  <si>
    <t>P 50%, H 50%</t>
  </si>
  <si>
    <t xml:space="preserve"> 0.743</t>
  </si>
  <si>
    <t>I 50%, H 50%</t>
  </si>
  <si>
    <t>ASP:141:A</t>
  </si>
  <si>
    <t xml:space="preserve"> 0.318</t>
  </si>
  <si>
    <t>D 50%, N 50%</t>
  </si>
  <si>
    <t>SER:142:A</t>
  </si>
  <si>
    <t xml:space="preserve"> 0.280</t>
  </si>
  <si>
    <t>S 50%, N 50%</t>
  </si>
  <si>
    <t>GLU:143:A</t>
  </si>
  <si>
    <t>THR:144:A</t>
  </si>
  <si>
    <t>LYS:145:A</t>
  </si>
  <si>
    <t>MET:146:A</t>
  </si>
  <si>
    <t xml:space="preserve"> 0.368</t>
  </si>
  <si>
    <t>M 50%, T 50%</t>
  </si>
  <si>
    <t>from -1.284 to -0.999 the grade is 9</t>
  </si>
  <si>
    <t>from -0.999 to -0.713 the grade is 8</t>
  </si>
  <si>
    <t>from -0.713 to -0.428 the grade is 7</t>
  </si>
  <si>
    <t>from -0.428 to -0.143 the grade is 6</t>
  </si>
  <si>
    <t>from -0.143 to  0.269 the grade is 5</t>
  </si>
  <si>
    <t>from  0.269 to  0.807 the grade is 4</t>
  </si>
  <si>
    <t>from  0.807 to  1.346 the grade is 3</t>
  </si>
  <si>
    <t>from  1.346 to  1.884 the grade is 2</t>
  </si>
  <si>
    <t>from  1.884 to  2.422 the grade is 1</t>
  </si>
  <si>
    <t>-0.540</t>
  </si>
  <si>
    <t>-0.720, -0.330  8,6</t>
  </si>
  <si>
    <t>Y 72%, F 27%</t>
  </si>
  <si>
    <t>-0.827, -0.720  8,8</t>
  </si>
  <si>
    <t>A 44%, S 36%, F  5%, C  4%, M  3%, L  2%, V  1%, G &lt;1%, T &lt;1%</t>
  </si>
  <si>
    <t>-1.286, -1.286  9,9</t>
  </si>
  <si>
    <t xml:space="preserve"> 0.360</t>
  </si>
  <si>
    <t xml:space="preserve"> 0.285,  0.615  4,4</t>
  </si>
  <si>
    <t>V 44%, L 22%, I 17%, F  8%, M  6%, Y &lt;1%</t>
  </si>
  <si>
    <t>G 99%, A &lt;1%</t>
  </si>
  <si>
    <t>-0.734</t>
  </si>
  <si>
    <t>-0.827, -0.604  8,7</t>
  </si>
  <si>
    <t>I 60%, V 32%, F  3%, L &lt;1%, M &lt;1%, T &lt;1%, S &lt;1%, A &lt;1%</t>
  </si>
  <si>
    <t xml:space="preserve"> 0.964</t>
  </si>
  <si>
    <t xml:space="preserve"> 0.615,  1.116  4,3</t>
  </si>
  <si>
    <t>L 29%, M 24%, T 14%, V 10%, A  6%, F  4%, C  2%, I  2%, P  2%, G  2%, S  1%</t>
  </si>
  <si>
    <t>-0.475, -0.330  7,6</t>
  </si>
  <si>
    <t>F 44%, A 20%, T 17%, C  9%, S  8%, G &lt;1%</t>
  </si>
  <si>
    <t>-1.019, -0.926  9,8</t>
  </si>
  <si>
    <t>L 87%, M  5%, I  4%, V  1%, F  1%</t>
  </si>
  <si>
    <t>-0.520</t>
  </si>
  <si>
    <t>-0.604, -0.475  7,7</t>
  </si>
  <si>
    <t>I 52%, V 30%, L 12%, S  1%, F  1%, T  1%, N &lt;1%, M &lt;1%</t>
  </si>
  <si>
    <t>-0.162,  0.038  6,5</t>
  </si>
  <si>
    <t>A 57%, S 10%, G  6%, C  4%, M  4%, L  4%, T  4%, V  4%, I  2%, F &lt;1%</t>
  </si>
  <si>
    <t xml:space="preserve"> 0.727</t>
  </si>
  <si>
    <t>G 38%, S 17%, T 16%, A  9%, E  5%, V  4%, K  2%, Q  2%, R  1%, W  1%, Y &lt;1%, H &lt;1%</t>
  </si>
  <si>
    <t xml:space="preserve"> 0.017</t>
  </si>
  <si>
    <t>K 47%, Q 10%, R  8%, N  7%, M  4%, S  4%, H  4%, E  4%, V  3%, L  1%, T  1%, Y  1%, I &lt;1%, P &lt;1%, A &lt;1%</t>
  </si>
  <si>
    <t>-0.253</t>
  </si>
  <si>
    <t>-0.330, -0.162  6,6</t>
  </si>
  <si>
    <t>I 52%, V 26%, M 12%, L  4%, F  3%, T  1%</t>
  </si>
  <si>
    <t xml:space="preserve"> 0.367</t>
  </si>
  <si>
    <t>V 27%, M 24%, L 23%, I  8%, A  7%, T  5%, G  1%, S  1%, C &lt;1%</t>
  </si>
  <si>
    <t xml:space="preserve"> 0.708</t>
  </si>
  <si>
    <t>E 50%, K  8%, D  8%, A  6%, S  6%, Q  6%, R  4%, V  4%, G  2%, T  1%, N &lt;1%, L &lt;1%</t>
  </si>
  <si>
    <t xml:space="preserve"> 0.094</t>
  </si>
  <si>
    <t xml:space="preserve"> 0.038,  0.285  5,4</t>
  </si>
  <si>
    <t>M 32%, L 16%, I 14%, V 10%, A  9%, T  6%, S  4%, G  4%, N &lt;1%, Q &lt;1%, P &lt;1%, Y &lt;1%</t>
  </si>
  <si>
    <t xml:space="preserve"> 2.422,  2.422  1,1</t>
  </si>
  <si>
    <t>E 31%, D 18%, Q 10%, K  6%, A  6%, R  6%, G  5%, N  5%, P  3%, S  2%, T  1%, Y &lt;1%, H &lt;1%</t>
  </si>
  <si>
    <t>-0.183</t>
  </si>
  <si>
    <t>-0.330,  0.038  6,5</t>
  </si>
  <si>
    <t>D 63%, S 18%, N  7%, K  2%, Q  2%, V  2%, A &lt;1%, G &lt;1%, L &lt;1%</t>
  </si>
  <si>
    <t xml:space="preserve"> 0.882</t>
  </si>
  <si>
    <t>M 39%, I 18%, L 12%, V  8%, P  8%, F  6%, T  2%, W  2%, S &lt;1%, N &lt;1%</t>
  </si>
  <si>
    <t>G 20%, S 15%, T 15%, A 10%, V 10%, E  6%, P  5%, I  2%, L  2%, N  2%, Q  2%, R  1%, W  1%, Y &lt;1%, D &lt;1%, M &lt;1%</t>
  </si>
  <si>
    <t>V 20%, E 13%, S 13%, Q 11%, A  6%, T  6%, I  5%, N  5%, D  4%, L  3%, K  2%, M  2%, H  1%, R  1%, G &lt;1%, P &lt;1%</t>
  </si>
  <si>
    <t xml:space="preserve"> 0.390</t>
  </si>
  <si>
    <t>I 22%, M 20%, V 20%, L 12%, T  8%, A  5%, E  4%, S  2%, F  1%, Q &lt;1%, D &lt;1%, G &lt;1%</t>
  </si>
  <si>
    <t xml:space="preserve"> 0.844</t>
  </si>
  <si>
    <t>G 28%, A 20%, L 18%, I 13%, V  7%, F  7%, M  2%, T &lt;1%, S &lt;1%, W &lt;1%</t>
  </si>
  <si>
    <t>G 28%, R 15%, E 12%, Q  8%, T  6%, L  6%, H  4%, K  3%, A  3%, S  2%, F  2%, V  1%, N  1%, Y  1%, I  1%, M &lt;1%, D &lt;1%</t>
  </si>
  <si>
    <t xml:space="preserve"> 0.440</t>
  </si>
  <si>
    <t>Q 29%, A 21%, K 10%, M 10%, S  6%, T  5%, V  4%, R  3%, N  2%, P  2%, H  2%, D  1%, E &lt;1%, G &lt;1%, Y &lt;1%</t>
  </si>
  <si>
    <t>L 84%, V  8%, I  3%, Q  2%, M &lt;1%, F &lt;1%</t>
  </si>
  <si>
    <t xml:space="preserve"> 0.175</t>
  </si>
  <si>
    <t>A 69%, G 19%, T  3%, M  2%, V  2%, L  1%, S &lt;1%, F &lt;1%, I &lt;1%, W &lt;1%</t>
  </si>
  <si>
    <t xml:space="preserve"> 1.116,  1.116  3,3</t>
  </si>
  <si>
    <t>M 31%, L 20%, V 18%, F  5%, K  4%, Y  2%, W  2%, G  2%, I  2%, Q  2%, S  2%, A  2%, T  1%, H  1%, R  1%, E &lt;1%</t>
  </si>
  <si>
    <t>-0.762</t>
  </si>
  <si>
    <t>Y 76%, F 23%, V &lt;1%</t>
  </si>
  <si>
    <t>T 22%, S 20%, V 16%, F 13%, M 13%, A  9%, I  4%, L &lt;1%</t>
  </si>
  <si>
    <t>V 30%, I 22%, L 14%, F 11%, M  8%, A  6%, S  3%, T  2%, G  2%</t>
  </si>
  <si>
    <t>-0.926, -0.720  8,8</t>
  </si>
  <si>
    <t>T 71%, C 12%, V  7%, A  2%, M  2%, S  2%, I  1%, L  1%</t>
  </si>
  <si>
    <t>-1.195, -1.108  9,9</t>
  </si>
  <si>
    <t>V 88%, C  4%, E  2%, S  1%, N &lt;1%, I &lt;1%, T &lt;1%, L &lt;1%</t>
  </si>
  <si>
    <t xml:space="preserve"> 0.937</t>
  </si>
  <si>
    <t>I 34%, V 29%, L 11%, T  7%, M  5%, C  5%, A  3%, F  1%, G  1%, Y &lt;1%</t>
  </si>
  <si>
    <t>V 26%, I 16%, C 14%, L 10%, T  8%, A  7%, S  7%, G  6%, F  3%</t>
  </si>
  <si>
    <t>G 85%, A  6%, S  4%, T  2%, V  2%</t>
  </si>
  <si>
    <t>L 81%, I  6%, H  5%, C  4%, V  1%, E  1%, T &lt;1%</t>
  </si>
  <si>
    <t>L 31%, M 22%, S 17%, A  8%, F  7%, V  5%, I  3%, C  2%, T  1%, G &lt;1%</t>
  </si>
  <si>
    <t>-0.326</t>
  </si>
  <si>
    <t>-0.475, -0.162  7,6</t>
  </si>
  <si>
    <t>I 65%, V 11%, L 10%, F  9%, M  1%, W &lt;1%, T &lt;1%, A &lt;1%</t>
  </si>
  <si>
    <t>-1.108, -1.019  9,9</t>
  </si>
  <si>
    <t>H 86%, Q  6%, Y  3%, C  1%, I  1%, L &lt;1%, M &lt;1%</t>
  </si>
  <si>
    <t xml:space="preserve"> 0.045</t>
  </si>
  <si>
    <t>-0.162,  0.285  6,4</t>
  </si>
  <si>
    <t>A 49%, G 23%, S 11%, F  4%, L  2%, T  2%, C  1%, V &lt;1%, M &lt;1%, Q &lt;1%, E &lt;1%, I &lt;1%</t>
  </si>
  <si>
    <t>V 30%, L 30%, I 11%, F 10%, M  6%, T  5%, S  2%, G  1%, A  1%, C  1%</t>
  </si>
  <si>
    <t xml:space="preserve"> 0.388</t>
  </si>
  <si>
    <t>I 38%, V 30%, L 18%, F  5%, M  4%, G  1%, C &lt;1%, T &lt;1%</t>
  </si>
  <si>
    <t xml:space="preserve"> 0.275</t>
  </si>
  <si>
    <t>V 36%, I 23%, T 22%, L  5%, S  4%, F  3%, N  2%, C  1%, A  1%, W &lt;1%</t>
  </si>
  <si>
    <t>L 80%, M  9%, V  5%, I  2%, Q  1%, Y &lt;1%, F &lt;1%</t>
  </si>
  <si>
    <t>P 86%, A  2%, M  2%, S  2%, F  2%, Q  1%, G  1%, N &lt;1%, T &lt;1%</t>
  </si>
  <si>
    <t xml:space="preserve"> 0.946</t>
  </si>
  <si>
    <t>L 66%, S  6%, T  6%, G  5%, V  4%, A  4%, F  2%, M  2%, I  1%</t>
  </si>
  <si>
    <t>-0.066</t>
  </si>
  <si>
    <t>L 51%, I 38%, F  3%, M  2%, V  1%, Y &lt;1%, G &lt;1%, T &lt;1%, A &lt;1%</t>
  </si>
  <si>
    <t>-0.303</t>
  </si>
  <si>
    <t>Y 55%, F 24%, L 12%, M  3%, I  1%, Q &lt;1%, T &lt;1%, V &lt;1%, A &lt;1%</t>
  </si>
  <si>
    <t xml:space="preserve"> 1.116,  2.422  3,1</t>
  </si>
  <si>
    <t>F 50%, L 10%, V  9%, Y  5%, M  5%, T  3%, A  2%, G  2%, W  2%, C  2%, I  2%, S  1%, R &lt;1%, K &lt;1%</t>
  </si>
  <si>
    <t>L 31%, I 24%, V 20%, A 10%, F  9%, T  2%, G &lt;1%, S &lt;1%, M &lt;1%</t>
  </si>
  <si>
    <t>V 24%, I 21%, F 21%, C 16%, L  6%, A  3%, T  3%, G &lt;1%, M &lt;1%, S &lt;1%</t>
  </si>
  <si>
    <t>-0.315</t>
  </si>
  <si>
    <t>T 57%, V 15%, A 12%, M  9%, S  2%, C  1%, I &lt;1%, G &lt;1%, L &lt;1%</t>
  </si>
  <si>
    <t>-0.468</t>
  </si>
  <si>
    <t>-0.604, -0.330  7,6</t>
  </si>
  <si>
    <t>R 73%, K 14%, H  7%, Q  3%, G  1%</t>
  </si>
  <si>
    <t xml:space="preserve"> 0.162</t>
  </si>
  <si>
    <t>K 53%, R 15%, L 10%, S  3%, Q  2%, I  2%, H  2%, A  2%, Y  1%, T  1%, V &lt;1%, G &lt;1%, M &lt;1%, C &lt;1%, E &lt;1%</t>
  </si>
  <si>
    <t>-0.758</t>
  </si>
  <si>
    <t>N 70%, H 14%, E  4%, S  2%, L  1%, M  1%, K  1%, Q  1%, D &lt;1%, T &lt;1%, G &lt;1%, P &lt;1%</t>
  </si>
  <si>
    <t>P 99%, G &lt;1%</t>
  </si>
  <si>
    <t>W 44%, F 18%, Y 14%, L  7%, I  6%, V  2%, A  2%, S  2%, R  1%, M  1%, K &lt;1%, P &lt;1%</t>
  </si>
  <si>
    <t>V 19%, R 15%, I 14%, T 10%, S  8%, A  6%, K  4%, G  4%, L  2%, Q  2%, N  2%, D  2%, M  2%, P  2%, E  2%, F  1%, W  1%, H  1%</t>
  </si>
  <si>
    <t>-0.105</t>
  </si>
  <si>
    <t>F 61%, Y 16%, L  9%, V  6%, H  2%, I  2%, T  1%, D &lt;1%, W &lt;1%</t>
  </si>
  <si>
    <t xml:space="preserve"> 0.570</t>
  </si>
  <si>
    <t>I 26%, V 20%, M 20%, L 11%, F 10%, Y  5%, A  4%, W  2%</t>
  </si>
  <si>
    <t>G 19%, A 18%, T 10%, M  7%, R  7%, Q  6%, Y  5%, L  4%, S  4%, W  4%, K  2%, F  2%, V  2%, N  2%, H &lt;1%, C &lt;1%, P &lt;1%, I &lt;1%</t>
  </si>
  <si>
    <t>-0.057</t>
  </si>
  <si>
    <t>G 60%, N 12%, D 10%, K  5%, A  2%, Q  2%, S  1%, E  1%, R  1%, V  1%, Y &lt;1%, H &lt;1%</t>
  </si>
  <si>
    <t xml:space="preserve"> 0.007</t>
  </si>
  <si>
    <t>L 34%, I 22%, M 19%, V 14%, A  5%, F  2%, T  1%, G &lt;1%</t>
  </si>
  <si>
    <t>L 31%, I 14%, V 10%, G  8%, S  8%, F  7%, A  5%, T  5%, R  4%, M  1%, Q  1%, K  1%, P &lt;1%</t>
  </si>
  <si>
    <t>-0.294</t>
  </si>
  <si>
    <t>Q 46%, E 24%, T  8%, P  6%, R  3%, A  3%, K  2%, N  2%, D  1%, M  1%, S &lt;1%</t>
  </si>
  <si>
    <t>A 88%, P  5%, V  5%, T &lt;1%, S &lt;1%</t>
  </si>
  <si>
    <t xml:space="preserve"> 0.185</t>
  </si>
  <si>
    <t>L 57%, F 10%, M  9%, W  6%, I  4%, A  3%, Y  2%, V  2%, T  1%, Q  1%, S &lt;1%</t>
  </si>
  <si>
    <t xml:space="preserve"> 0.832</t>
  </si>
  <si>
    <t>I 31%, V 18%, L 17%, T 13%, A  7%, M  6%, S  2%, Y  1%, F  1%, R &lt;1%, K &lt;1%</t>
  </si>
  <si>
    <t>-0.979</t>
  </si>
  <si>
    <t>T 82%, I  4%, M  2%, A  2%, K  2%, N  2%, L  2%, V &lt;1%, F &lt;1%</t>
  </si>
  <si>
    <t>A 94%, G  4%, S  1%, V &lt;1%</t>
  </si>
  <si>
    <t>-0.720, -0.475  8,7</t>
  </si>
  <si>
    <t>L 67%, F 27%, V  2%, I &lt;1%, W &lt;1%, G &lt;1%, M &lt;1%</t>
  </si>
  <si>
    <t>-0.703</t>
  </si>
  <si>
    <t>G 50%, A 22%, M 16%, V  3%, S  3%, L  2%, I  1%, T &lt;1%</t>
  </si>
  <si>
    <t>T 92%, I  2%, C  1%, L &lt;1%, V &lt;1%, N &lt;1%, M &lt;1%, S &lt;1%</t>
  </si>
  <si>
    <t>-0.541</t>
  </si>
  <si>
    <t>S 51%, A 36%, G  4%, C  2%, D  2%, V  1%, R &lt;1%, L &lt;1%, K &lt;1%</t>
  </si>
  <si>
    <t>S 98%, R &lt;1%, A &lt;1%</t>
  </si>
  <si>
    <t xml:space="preserve"> SER:79:A</t>
  </si>
  <si>
    <t>S 92%, R  3%, G  2%, T &lt;1%, P &lt;1%</t>
  </si>
  <si>
    <t xml:space="preserve"> ILE:80:A</t>
  </si>
  <si>
    <t>I 62%, S 22%, A  3%, Y  2%, R  2%, G  2%, L  1%, V  1%, T  1%, N &lt;1%, M &lt;1%</t>
  </si>
  <si>
    <t xml:space="preserve"> THR:81:A</t>
  </si>
  <si>
    <t>T 85%, A  5%, V  2%, E  1%, D  1%, S  1%, G &lt;1%, I &lt;1%, M &lt;1%, L &lt;1%</t>
  </si>
  <si>
    <t xml:space="preserve"> ALA:82:A</t>
  </si>
  <si>
    <t>A 84%, T 10%, S  5%</t>
  </si>
  <si>
    <t xml:space="preserve"> THR:83:A</t>
  </si>
  <si>
    <t>-0.926, -0.604  8,7</t>
  </si>
  <si>
    <t>T 80%, L 10%, M  3%, V  3%, I  1%</t>
  </si>
  <si>
    <t xml:space="preserve"> ALA:84:A</t>
  </si>
  <si>
    <t>-1.195, -0.926  9,8</t>
  </si>
  <si>
    <t>A 88%, P  8%, S  2%</t>
  </si>
  <si>
    <t xml:space="preserve"> ALA:85:A</t>
  </si>
  <si>
    <t>A 30%, I 26%, E 19%, V 11%, L  7%, T  3%</t>
  </si>
  <si>
    <t xml:space="preserve"> SER:86:A</t>
  </si>
  <si>
    <t>-0.797</t>
  </si>
  <si>
    <t>S 64%, I 28%, A  4%, T  4%</t>
  </si>
  <si>
    <t xml:space="preserve"> ILE:87:A</t>
  </si>
  <si>
    <t>-0.498</t>
  </si>
  <si>
    <t>I 72%, M 22%, F  5%</t>
  </si>
  <si>
    <t xml:space="preserve"> GLY:88:A</t>
  </si>
  <si>
    <t xml:space="preserve"> 0.785</t>
  </si>
  <si>
    <t xml:space="preserve"> 0.285,  1.116  4,3</t>
  </si>
  <si>
    <t>G 28%, S 21%, K 14%, E 14%, R  7%, D  7%, N  7%</t>
  </si>
  <si>
    <t xml:space="preserve"> ALA:89:A</t>
  </si>
  <si>
    <t>-0.125</t>
  </si>
  <si>
    <t>-0.604,  0.285  7,4</t>
  </si>
  <si>
    <t>A 50%, C 33%, S  8%, G  8%</t>
  </si>
  <si>
    <t xml:space="preserve"> ALA:90:A</t>
  </si>
  <si>
    <t xml:space="preserve"> 0.038,  1.116  5,3</t>
  </si>
  <si>
    <t>A 37%, T 25%, L 25%, V 12%</t>
  </si>
  <si>
    <t xml:space="preserve"> GLY:91:A</t>
  </si>
  <si>
    <t xml:space="preserve"> 0.080</t>
  </si>
  <si>
    <t>-0.604,  0.615  7,4</t>
  </si>
  <si>
    <t>G 66%, S 33%</t>
  </si>
  <si>
    <t xml:space="preserve"> ILE:92:A</t>
  </si>
  <si>
    <t>-0.170</t>
  </si>
  <si>
    <t>-0.720,  0.285  8,4</t>
  </si>
  <si>
    <t>I 66%, V 33%</t>
  </si>
  <si>
    <t xml:space="preserve"> PRO:93:A</t>
  </si>
  <si>
    <t>-1.108, -0.330  9,6</t>
  </si>
  <si>
    <t xml:space="preserve"> GLN:94:A</t>
  </si>
  <si>
    <t xml:space="preserve"> 0.713</t>
  </si>
  <si>
    <t>Q 40%, K 20%, S 20%, E 20%</t>
  </si>
  <si>
    <t>-1.195, -0.827  9,8</t>
  </si>
  <si>
    <t>A</t>
  </si>
  <si>
    <t>-1.195, -0.604  9,7</t>
  </si>
  <si>
    <t>L 75%, V 25%</t>
  </si>
  <si>
    <t>V 75%, S 25%</t>
  </si>
  <si>
    <t xml:space="preserve"> THR:99:A</t>
  </si>
  <si>
    <t>-1.108, -0.475  9,7</t>
  </si>
  <si>
    <t>MET:100:A</t>
  </si>
  <si>
    <t>-0.015</t>
  </si>
  <si>
    <t>M 66%, L 33%</t>
  </si>
  <si>
    <t>VAL:101:A</t>
  </si>
  <si>
    <t xml:space="preserve"> 0.103</t>
  </si>
  <si>
    <t>V 66%, L 33%</t>
  </si>
  <si>
    <t>ILE:102:A</t>
  </si>
  <si>
    <t>-0.699</t>
  </si>
  <si>
    <t>VAL:103:A</t>
  </si>
  <si>
    <t>THR:105:A</t>
  </si>
  <si>
    <t>SER:106:A</t>
  </si>
  <si>
    <t>-0.108</t>
  </si>
  <si>
    <t>S 66%, A 33%</t>
  </si>
  <si>
    <t>VAL:107:A</t>
  </si>
  <si>
    <t>GLY:108:A</t>
  </si>
  <si>
    <t>G 66%, D 33%</t>
  </si>
  <si>
    <t>LEU:109:A</t>
  </si>
  <si>
    <t>PRO:110:A</t>
  </si>
  <si>
    <t>THR:111:A</t>
  </si>
  <si>
    <t>-0.130</t>
  </si>
  <si>
    <t>T 66%, A 33%</t>
  </si>
  <si>
    <t>-0.662</t>
  </si>
  <si>
    <t>ASP:113:A</t>
  </si>
  <si>
    <t>ILE:114:A</t>
  </si>
  <si>
    <t>THR:115:A</t>
  </si>
  <si>
    <t>-0.140</t>
  </si>
  <si>
    <t>T 66%, S 33%</t>
  </si>
  <si>
    <t>LEU:116:A</t>
  </si>
  <si>
    <t>ILE:117:A</t>
  </si>
  <si>
    <t>I 66%, L 33%</t>
  </si>
  <si>
    <t>ALA:119:A</t>
  </si>
  <si>
    <t>-0.708</t>
  </si>
  <si>
    <t>VAL:120:A</t>
  </si>
  <si>
    <t>ASP:121:A</t>
  </si>
  <si>
    <t>TRP:122:A</t>
  </si>
  <si>
    <t>-1.019, -0.162  9,6</t>
  </si>
  <si>
    <t>W</t>
  </si>
  <si>
    <t>PHE:123:A</t>
  </si>
  <si>
    <t>F</t>
  </si>
  <si>
    <t>from -1.471 to -1.144 the grade is 9</t>
  </si>
  <si>
    <t>from -1.144 to -0.817 the grade is 8</t>
  </si>
  <si>
    <t>from -0.817 to -0.490 the grade is 7</t>
  </si>
  <si>
    <t>from -0.490 to -0.163 the grade is 6</t>
  </si>
  <si>
    <t>from -0.163 to  0.222 the grade is 5</t>
  </si>
  <si>
    <t>from  0.222 to  0.666 the grade is 4</t>
  </si>
  <si>
    <t>from  0.666 to  1.109 the grade is 3</t>
  </si>
  <si>
    <t>from  1.109 to  1.553 the grade is 2</t>
  </si>
  <si>
    <t>from  1.553 to  1.997 the grade is 1</t>
  </si>
  <si>
    <t>-0.669</t>
  </si>
  <si>
    <t>-1.120, -0.331  8,6</t>
  </si>
  <si>
    <t>M 85%, A 14%</t>
  </si>
  <si>
    <t>-0.704</t>
  </si>
  <si>
    <t>-1.120, -0.518  8,7</t>
  </si>
  <si>
    <t>T 71%, A 28%</t>
  </si>
  <si>
    <t xml:space="preserve"> 0.632</t>
  </si>
  <si>
    <t>-0.331,  1.997  6,1</t>
  </si>
  <si>
    <t>K 40%, N 40%, Q 20%</t>
  </si>
  <si>
    <t>-1.354, -0.673  9,7</t>
  </si>
  <si>
    <t>-0.050</t>
  </si>
  <si>
    <t>-0.807,  0.707  7,3</t>
  </si>
  <si>
    <t>N 80%, E 20%</t>
  </si>
  <si>
    <t xml:space="preserve"> 0.843</t>
  </si>
  <si>
    <t>-0.095,  1.997  5,1</t>
  </si>
  <si>
    <t>G 60%, R 20%, P 20%</t>
  </si>
  <si>
    <t>-0.807,  0.221  7,5</t>
  </si>
  <si>
    <t>E 80%, D 20%</t>
  </si>
  <si>
    <t xml:space="preserve">   2*</t>
  </si>
  <si>
    <t xml:space="preserve"> 0.221,  1.997  5,1</t>
  </si>
  <si>
    <t>E 40%, D 20%, N 20%, T 20%</t>
  </si>
  <si>
    <t>P 50%, M 12%, T 12%, L 12%, A 12%</t>
  </si>
  <si>
    <t xml:space="preserve"> 0.802</t>
  </si>
  <si>
    <t>K 50%, R 37%, D 12%</t>
  </si>
  <si>
    <t>M 40%, A 20%, P 20%, S 20%</t>
  </si>
  <si>
    <t>G 50%, R 16%, A 16%, D 16%</t>
  </si>
  <si>
    <t>G 33%, N 33%, S 16%, Y 16%</t>
  </si>
  <si>
    <t>-0.923,  0.221  8,5</t>
  </si>
  <si>
    <t>R 83%, G 16%</t>
  </si>
  <si>
    <t xml:space="preserve"> 0.463</t>
  </si>
  <si>
    <t>-0.331,  0.707  6,3</t>
  </si>
  <si>
    <t>M 57%, L 28%, V 14%</t>
  </si>
  <si>
    <t>E 42%, R 28%, H 14%, Q 14%</t>
  </si>
  <si>
    <t>-0.552</t>
  </si>
  <si>
    <t>-1.027, -0.331  8,6</t>
  </si>
  <si>
    <t>R 85%, Q 14%</t>
  </si>
  <si>
    <t xml:space="preserve"> 0.436</t>
  </si>
  <si>
    <t>F 50%, I 50%</t>
  </si>
  <si>
    <t xml:space="preserve"> 0.140</t>
  </si>
  <si>
    <t>-0.518,  0.707  7,3</t>
  </si>
  <si>
    <t>Q 42%, R 42%, S 14%</t>
  </si>
  <si>
    <t>Q 57%, A 14%, E 14%, G 14%</t>
  </si>
  <si>
    <t xml:space="preserve"> 0.823</t>
  </si>
  <si>
    <t>G 57%, S 14%, A 14%, R 14%</t>
  </si>
  <si>
    <t xml:space="preserve"> 0.016</t>
  </si>
  <si>
    <t>-0.673,  0.707  7,3</t>
  </si>
  <si>
    <t>V 57%, I 42%</t>
  </si>
  <si>
    <t xml:space="preserve"> 0.927</t>
  </si>
  <si>
    <t>R 42%, Q 28%, H 14%, G 14%</t>
  </si>
  <si>
    <t>K 57%, S 28%, I 14%</t>
  </si>
  <si>
    <t>-1.420, -0.923  9,8</t>
  </si>
  <si>
    <t>R</t>
  </si>
  <si>
    <t>T 50%, S 25%, A 25%</t>
  </si>
  <si>
    <t xml:space="preserve"> 0.354</t>
  </si>
  <si>
    <t>L 71%, M 14%, A 14%</t>
  </si>
  <si>
    <t xml:space="preserve"> 0.791</t>
  </si>
  <si>
    <t>L 66%, K 16%, R 16%</t>
  </si>
  <si>
    <t>-0.950</t>
  </si>
  <si>
    <t>-0.879</t>
  </si>
  <si>
    <t>-0.232</t>
  </si>
  <si>
    <t>K 83%, R 16%</t>
  </si>
  <si>
    <t xml:space="preserve"> 0.426</t>
  </si>
  <si>
    <t>K 50%, R 50%</t>
  </si>
  <si>
    <t>-0.313</t>
  </si>
  <si>
    <t>V 83%, M 16%</t>
  </si>
  <si>
    <t>Q 50%, E 33%, H 16%</t>
  </si>
  <si>
    <t xml:space="preserve"> 0.993</t>
  </si>
  <si>
    <t>N 50%, S 33%, E 16%</t>
  </si>
  <si>
    <t>-0.391</t>
  </si>
  <si>
    <t>-1.027, -0.095  8,5</t>
  </si>
  <si>
    <t>T 83%, S 16%</t>
  </si>
  <si>
    <t>K 66%, R 16%, A 16%</t>
  </si>
  <si>
    <t>-0.237</t>
  </si>
  <si>
    <t>E 83%, D 16%</t>
  </si>
  <si>
    <t xml:space="preserve"> 0.065</t>
  </si>
  <si>
    <t>D 71%, S 14%, N 14%</t>
  </si>
  <si>
    <t xml:space="preserve"> 0.163</t>
  </si>
  <si>
    <t>V 71%, A 14%, F 14%</t>
  </si>
  <si>
    <t xml:space="preserve">   9/150</t>
  </si>
  <si>
    <t>K 66%, Q 11%, W 11%, V 11%</t>
  </si>
  <si>
    <t xml:space="preserve"> 0.707,  1.997  3,1</t>
  </si>
  <si>
    <t>S 40%, A 30%, G 10%, I 10%, T 10%</t>
  </si>
  <si>
    <t>-0.673,  0.221  7,5</t>
  </si>
  <si>
    <t>Y 70%, F 20%, L 10%</t>
  </si>
  <si>
    <t xml:space="preserve"> 0.934</t>
  </si>
  <si>
    <t>L 60%, F 30%, S 10%</t>
  </si>
  <si>
    <t>F 40%, L 20%, I 20%, K 10%, R 10%</t>
  </si>
  <si>
    <t>-0.923, -0.095  8,5</t>
  </si>
  <si>
    <t>R 80%, K 10%, Q 10%</t>
  </si>
  <si>
    <t>-0.683</t>
  </si>
  <si>
    <t>-1.027, -0.518  8,7</t>
  </si>
  <si>
    <t>N 81%, D  9%, T  9%</t>
  </si>
  <si>
    <t xml:space="preserve"> 0.424</t>
  </si>
  <si>
    <t>A 63%, G  9%, S  9%, I  9%, Y  9%</t>
  </si>
  <si>
    <t>-0.269</t>
  </si>
  <si>
    <t>F 81%, L  9%, Y  9%</t>
  </si>
  <si>
    <t>-0.304</t>
  </si>
  <si>
    <t>-0.807, -0.095  7,5</t>
  </si>
  <si>
    <t>V 75%, L 16%, S  8%</t>
  </si>
  <si>
    <t xml:space="preserve">  13/150</t>
  </si>
  <si>
    <t>L 46%, I 30%, V 23%</t>
  </si>
  <si>
    <t>L 53%, F 30%, T 15%</t>
  </si>
  <si>
    <t>-0.935</t>
  </si>
  <si>
    <t>-1.205, -0.807  9,7</t>
  </si>
  <si>
    <t>T 85%, A  7%, S  7%</t>
  </si>
  <si>
    <t>V 42%, I 28%, F 14%, M  7%, L  7%</t>
  </si>
  <si>
    <t xml:space="preserve"> 0.305</t>
  </si>
  <si>
    <t>T 42%, A 35%, G  7%, S  7%, L  7%</t>
  </si>
  <si>
    <t>-0.818</t>
  </si>
  <si>
    <t>-1.120, -0.673  8,7</t>
  </si>
  <si>
    <t>A 78%, G 21%</t>
  </si>
  <si>
    <t>V 85%, I  7%, A  7%</t>
  </si>
  <si>
    <t>-0.095</t>
  </si>
  <si>
    <t>-0.518,  0.221  7,5</t>
  </si>
  <si>
    <t>I 64%, V 14%, L  7%, P  7%, A  7%</t>
  </si>
  <si>
    <t xml:space="preserve"> 0.468</t>
  </si>
  <si>
    <t>-0.095,  0.707  5,3</t>
  </si>
  <si>
    <t>V 50%, I 28%, L 14%, M  7%</t>
  </si>
  <si>
    <t>-0.885</t>
  </si>
  <si>
    <t>-1.205, -0.673  9,7</t>
  </si>
  <si>
    <t>G 92%, A  7%</t>
  </si>
  <si>
    <t xml:space="preserve"> 0.796</t>
  </si>
  <si>
    <t>T 38%, V 30%, I 23%, A  7%</t>
  </si>
  <si>
    <t>I 46%, V 15%, L 15%, G  7%, S  7%, A  7%</t>
  </si>
  <si>
    <t>L 75%, V  8%, I  8%, G  8%</t>
  </si>
  <si>
    <t>G 91%, A  8%</t>
  </si>
  <si>
    <t>-0.043</t>
  </si>
  <si>
    <t>F 75%, L 16%, G  8%</t>
  </si>
  <si>
    <t>T 33%, S 16%, A 16%, V 16%, W  8%, L  8%</t>
  </si>
  <si>
    <t>L 91%, V  8%</t>
  </si>
  <si>
    <t>-0.916</t>
  </si>
  <si>
    <t>R 91%, K  8%</t>
  </si>
  <si>
    <t>P 50%, S 16%, H  8%, Y  8%, T  8%, N  8%</t>
  </si>
  <si>
    <t xml:space="preserve"> 0.870</t>
  </si>
  <si>
    <t>Y 50%, R 16%, I 16%, F  8%, L  8%</t>
  </si>
  <si>
    <t>R 33%, K 25%, Q 16%, D  8%, N  8%, E  8%</t>
  </si>
  <si>
    <t>M 58%, L 25%, P 16%</t>
  </si>
  <si>
    <t xml:space="preserve"> 0.164</t>
  </si>
  <si>
    <t>S 58%, T 25%, A  8%, N  8%</t>
  </si>
  <si>
    <t>Y 50%, L 16%, A 16%, E  8%, P  8%</t>
  </si>
  <si>
    <t>R 75%, Q  8%, D  8%, E  8%</t>
  </si>
  <si>
    <t>-0.124</t>
  </si>
  <si>
    <t>E 66%, Q 16%, D  8%, V  8%</t>
  </si>
  <si>
    <t>V 46%, I 33%, L  6%, R  6%, M  6%</t>
  </si>
  <si>
    <t xml:space="preserve"> 0.851</t>
  </si>
  <si>
    <t>K 53%, T 13%, L  6%, M  6%, I  6%, R  6%, V  6%</t>
  </si>
  <si>
    <t xml:space="preserve"> 0.483</t>
  </si>
  <si>
    <t>Y 73%, F 13%, L 13%</t>
  </si>
  <si>
    <t>-0.096</t>
  </si>
  <si>
    <t>F 46%, L 20%, I 20%, V  6%, M  6%</t>
  </si>
  <si>
    <t>S 40%, A 26%, T 20%, G  6%, I  6%</t>
  </si>
  <si>
    <t>-1.282, -0.807  9,7</t>
  </si>
  <si>
    <t>F 94%, H  5%</t>
  </si>
  <si>
    <t>-0.991</t>
  </si>
  <si>
    <t>P 94%, E  5%</t>
  </si>
  <si>
    <t>G 94%, P  5%</t>
  </si>
  <si>
    <t>E 88%, N  5%, D  5%</t>
  </si>
  <si>
    <t>L 82%, I  5%, P  5%, A  5%</t>
  </si>
  <si>
    <t>L 64%, F 17%, I  5%, K  5%, A  5%</t>
  </si>
  <si>
    <t>-0.283</t>
  </si>
  <si>
    <t>-0.673, -0.095  7,5</t>
  </si>
  <si>
    <t>M 70%, L 11%, I 11%, E  5%</t>
  </si>
  <si>
    <t>-0.471</t>
  </si>
  <si>
    <t>R 66%, N 16%, K 11%, A  5%</t>
  </si>
  <si>
    <t>-0.807, -0.331  7,6</t>
  </si>
  <si>
    <t>M 72%, V 11%, L  5%, I  5%, T  5%</t>
  </si>
  <si>
    <t>-0.639</t>
  </si>
  <si>
    <t>L 88%, T 11%</t>
  </si>
  <si>
    <t>-0.049</t>
  </si>
  <si>
    <t>Q 50%, K 33%, R  5%, V  5%, L  5%</t>
  </si>
  <si>
    <t>-0.103</t>
  </si>
  <si>
    <t>M 57%, Q 15%, K 10%, V  5%, A  5%, T  5%</t>
  </si>
  <si>
    <t>L 42%, T 21%, M 10%, I  5%, N  5%, Y  5%, A  5%, K  5%</t>
  </si>
  <si>
    <t>-0.082</t>
  </si>
  <si>
    <t>V 57%, I 15%, T 10%, K  5%, M  5%, E  5%</t>
  </si>
  <si>
    <t xml:space="preserve"> 0.607</t>
  </si>
  <si>
    <t>L 65%, I 10%, T 10%, V  5%, K  5%, A  5%</t>
  </si>
  <si>
    <t>-0.923, -0.331  8,6</t>
  </si>
  <si>
    <t>P 85%, E  5%, T  5%, K  5%</t>
  </si>
  <si>
    <t>-0.961</t>
  </si>
  <si>
    <t>L 86%, S  9%, T  4%</t>
  </si>
  <si>
    <t xml:space="preserve"> 0.251</t>
  </si>
  <si>
    <t>I 44%, L 28%, V 24%, M  4%</t>
  </si>
  <si>
    <t xml:space="preserve"> 0.807</t>
  </si>
  <si>
    <t>I 42%, V 19%, L 19%, W  7%, F  3%, A  3%, M  3%</t>
  </si>
  <si>
    <t xml:space="preserve"> 0.622</t>
  </si>
  <si>
    <t xml:space="preserve"> 0.221,  0.707  5,3</t>
  </si>
  <si>
    <t>S 40%, A 14%, C  7%, K  7%, L  7%, N  3%, P  3%, G  3%, E  3%, D  3%, Q  3%</t>
  </si>
  <si>
    <t>-1.027, -0.673  8,7</t>
  </si>
  <si>
    <t>S 66%, K 11%, D  7%, A  3%, E  3%, N  3%, T  3%</t>
  </si>
  <si>
    <t>L 62%, I 11%, V 11%, C  3%, S  3%, N  3%, K  3%</t>
  </si>
  <si>
    <t>V 33%, I 29%, M 11%, A  7%, S  3%, Q  3%, T  3%, N  3%, L  3%</t>
  </si>
  <si>
    <t>-0.023</t>
  </si>
  <si>
    <t>-0.331,  0.221  6,5</t>
  </si>
  <si>
    <t xml:space="preserve">  30/150</t>
  </si>
  <si>
    <t>T 50%, A 20%, C 13%, S  6%, V  3%, G  3%, N  3%</t>
  </si>
  <si>
    <t xml:space="preserve"> 0.421</t>
  </si>
  <si>
    <t>G 70%, A  3%, T  3%, Y  3%, K  3%, V  3%, E  3%, M  3%, I  3%, L  3%</t>
  </si>
  <si>
    <t xml:space="preserve"> 0.342</t>
  </si>
  <si>
    <t>M 27%, I 18%, L 15%, P 12%, A  9%, R  6%, K  6%, S  3%, N  3%</t>
  </si>
  <si>
    <t>A 28%, S 20%, V 11%, T 11%, G  8%, K  8%, E  2%, I  2%, L  2%, P  2%</t>
  </si>
  <si>
    <t xml:space="preserve"> 0.414</t>
  </si>
  <si>
    <t>A 18%, S 18%, N 16%, T 16%, F 13%, I  5%, L  5%, V  2%, P  2%</t>
  </si>
  <si>
    <t xml:space="preserve"> 1.997,  1.997  1,1</t>
  </si>
  <si>
    <t>L 26%, V 23%, M 10%, G  7%, I  7%, E  5%, T  2%, R  2%, D  2%, K  2%, Q  2%, Y  2%, S  2%</t>
  </si>
  <si>
    <t>-0.390</t>
  </si>
  <si>
    <t>D 38%, E 30%, T 15%, Y  5%, F  2%, N  2%, A  2%, W  2%</t>
  </si>
  <si>
    <t xml:space="preserve"> 0.824</t>
  </si>
  <si>
    <t>S 25%, R 15%, N 12%, A 12%, T  7%, P  7%, K  7%, Q  2%, V  2%, I  2%, M  2%, L  2%</t>
  </si>
  <si>
    <t>K 31%, R 24%, G 15%, D  6%, P  6%, S  4%, A  4%, E  4%, V  2%</t>
  </si>
  <si>
    <t xml:space="preserve"> 0.074</t>
  </si>
  <si>
    <t xml:space="preserve">  48/150</t>
  </si>
  <si>
    <t>A 41%, V 20%, D  8%, Q  6%, G  6%, S  6%, N  4%, T  4%, E  2%</t>
  </si>
  <si>
    <t>-0.404</t>
  </si>
  <si>
    <t>-0.518, -0.331  7,6</t>
  </si>
  <si>
    <t>S 35%, Y 24%, F 13%, T  5%, C  3%, I  3%, L  3%, M  1%, A  1%, N  1%, D  1%, G  1%</t>
  </si>
  <si>
    <t>-0.899</t>
  </si>
  <si>
    <t>-1.027, -0.807  8,7</t>
  </si>
  <si>
    <t>G 60%, S 21%, N  9%, D  5%, Q  1%, E  1%</t>
  </si>
  <si>
    <t>-0.071</t>
  </si>
  <si>
    <t>K 33%, R 28%, I 17%, V 10%, M  5%, L  1%, T  1%, Y  1%</t>
  </si>
  <si>
    <t>M 65%, I 25%, V  6%, L  3%</t>
  </si>
  <si>
    <t>-1.120, -0.807  8,7</t>
  </si>
  <si>
    <t xml:space="preserve">  68/150</t>
  </si>
  <si>
    <t>G 79%, P  7%, A  5%, Q  4%, S  2%</t>
  </si>
  <si>
    <t xml:space="preserve"> 0.187</t>
  </si>
  <si>
    <t>-0.095,  0.221  5,5</t>
  </si>
  <si>
    <t>M 38%, V 28%, L 16%, R 12%, G  1%, I  1%, T  1%</t>
  </si>
  <si>
    <t>-0.365</t>
  </si>
  <si>
    <t>R 78%, L  7%, W  7%, V  7%</t>
  </si>
  <si>
    <t>A 71%, T 21%, I  7%</t>
  </si>
  <si>
    <t xml:space="preserve"> 0.659</t>
  </si>
  <si>
    <t>V 42%, I 21%, F 21%, L  7%, M  7%</t>
  </si>
  <si>
    <t xml:space="preserve"> 0.992</t>
  </si>
  <si>
    <t>V 42%, I 21%, S 14%, A  7%, T  7%, L  7%</t>
  </si>
  <si>
    <t>Y 92%, F  7%</t>
  </si>
  <si>
    <t>M 50%, T 28%, L  7%, V  7%, I  7%</t>
  </si>
  <si>
    <t>T 35%, V 35%, L  7%, F  7%, W  7%, S  7%</t>
  </si>
  <si>
    <t>-1.482, -1.282  9,9</t>
  </si>
  <si>
    <t>-0.932</t>
  </si>
  <si>
    <t>T 54%, V 25%, I 16%, L  4%</t>
  </si>
  <si>
    <t>-0.167</t>
  </si>
  <si>
    <t>-0.331, -0.095  6,5</t>
  </si>
  <si>
    <t>I 57%, V 19%, L  8%, F  4%, G  2%, A  1%, M  1%, T  1%, S &lt;1%</t>
  </si>
  <si>
    <t>-0.074</t>
  </si>
  <si>
    <t xml:space="preserve"> 118/150</t>
  </si>
  <si>
    <t>I 68%, F 11%, V  6%, T  3%, L  3%, M  1%, C &lt;1%, Y &lt;1%, A &lt;1%, G &lt;1%, W &lt;1%, S &lt;1%</t>
  </si>
  <si>
    <t>-0.511</t>
  </si>
  <si>
    <t>-0.673, -0.331  7,6</t>
  </si>
  <si>
    <t>A 39%, S 30%, F 21%, C  4%, T  2%, G  1%, V &lt;1%</t>
  </si>
  <si>
    <t xml:space="preserve"> 0.176</t>
  </si>
  <si>
    <t>V 44%, M 26%, L 16%, I  4%, T  3%, A  2%, S  1%, F &lt;1%</t>
  </si>
  <si>
    <t xml:space="preserve"> 126/150</t>
  </si>
  <si>
    <t>V 30%, F 19%, S 14%, C 11%, A  9%, G  5%, I  3%, T  3%, L  1%, M &lt;1%</t>
  </si>
  <si>
    <t xml:space="preserve"> 0.694</t>
  </si>
  <si>
    <t xml:space="preserve"> 0.707,  0.707  3,3</t>
  </si>
  <si>
    <t>I 47%, T 16%, F 14%, L  9%, V  7%, M  3%, C &lt;1%, S &lt;1%</t>
  </si>
  <si>
    <t>-1.420, -1.282  9,9</t>
  </si>
  <si>
    <t>G 97%, A  1%, R &lt;1%</t>
  </si>
  <si>
    <t xml:space="preserve"> 0.327</t>
  </si>
  <si>
    <t>I 44%, L 24%, V 13%, M  3%, A  3%, G  3%, T  2%, S  2%, Y  1%, F &lt;1%</t>
  </si>
  <si>
    <t>-0.028</t>
  </si>
  <si>
    <t>I 29%, V 26%, F 18%, A  9%, L  8%, T  3%, M  2%, S &lt;1%, G &lt;1%, C &lt;1%</t>
  </si>
  <si>
    <t>-0.026</t>
  </si>
  <si>
    <t>I 44%, M 34%, V  6%, L  6%, C  3%, A  2%, F &lt;1%, T &lt;1%</t>
  </si>
  <si>
    <t xml:space="preserve"> 0.088</t>
  </si>
  <si>
    <t>V 29%, G 28%, A 15%, S 10%, N  6%, T  5%, I  2%, R  1%, L &lt;1%</t>
  </si>
  <si>
    <t>I 14%, L 12%, M 12%, N 11%, V 11%, S  8%, G  7%, K  6%, A  4%, R  3%, F  2%, Q  1%, H &lt;1%, T &lt;1%, Y &lt;1%</t>
  </si>
  <si>
    <t>I 31%, L 25%, M 23%, F  6%, S  4%, V  3%, A  1%, T  1%, K &lt;1%, C &lt;1%, G &lt;1%</t>
  </si>
  <si>
    <t>I 61%, V 13%, L  8%, K  4%, R  3%, G  2%, E  2%, Q &lt;1%, T &lt;1%, P &lt;1%, H &lt;1%, A &lt;1%, N &lt;1%</t>
  </si>
  <si>
    <t>H 35%, K 12%, E 11%, Q  9%, R  7%, S  6%, T  5%, D  5%, P  2%, A  2%, L &lt;1%, N &lt;1%, G &lt;1%</t>
  </si>
  <si>
    <t>P 24%, Q 16%, K 16%, E 13%, R  9%, T  6%, A  3%, H  3%, D  2%, S  1%, G  1%, N &lt;1%, L &lt;1%, I &lt;1%</t>
  </si>
  <si>
    <t xml:space="preserve"> 0.001</t>
  </si>
  <si>
    <t>G 58%, A 24%, K  3%, V  3%, T  3%, S  3%, N  1%, Y  1%, R &lt;1%, D &lt;1%</t>
  </si>
  <si>
    <t>K 40%, E 22%, R 11%, N  8%, Q  3%, S  3%, A  3%, V  1%, H  1%, M &lt;1%, T &lt;1%, P &lt;1%, D &lt;1%, G &lt;1%</t>
  </si>
  <si>
    <t>G 37%, A 11%, S  9%, P  9%, K  9%, L  6%, M  5%, I  3%, R  2%, T  1%, F  1%, V &lt;1%, H &lt;1%, Q &lt;1%, D &lt;1%</t>
  </si>
  <si>
    <t xml:space="preserve"> 0.307</t>
  </si>
  <si>
    <t>T 44%, S 15%, G 13%, L  7%, I  7%, V  3%, P  3%, A  3%, M &lt;1%, F &lt;1%</t>
  </si>
  <si>
    <t>K 22%, R 19%, Q 12%, S 11%, A  9%, E  6%, V  3%, D  3%, L  2%, I  2%, T  1%, M  1%, Y &lt;1%, H &lt;1%, N &lt;1%</t>
  </si>
  <si>
    <t>E 29%, D 28%, N 10%, H  9%, K  5%, Q  4%, A  3%, L  3%, S  2%, R  1%, T &lt;1%</t>
  </si>
  <si>
    <t xml:space="preserve"> 0.926</t>
  </si>
  <si>
    <t>N 51%, E 13%, K 12%, S  3%, F  3%, T  3%, A  2%, M  1%, V  1%, D  1%, L  1%, W  1%, I &lt;1%, C &lt;1%</t>
  </si>
  <si>
    <t xml:space="preserve"> 0.392</t>
  </si>
  <si>
    <t>M 66%, F  9%, L  6%, P  6%, S  3%, D  2%, K  2%, C &lt;1%, V &lt;1%, I &lt;1%, T &lt;1%, W &lt;1%</t>
  </si>
  <si>
    <t>H 19%, T 12%, G  9%, A  9%, D  9%, V  7%, E  5%, N  5%, S  3%, K  3%, Y  3%, P  3%, F  2%, L  1%, I  1%, M &lt;1%, R &lt;1%, Q &lt;1%</t>
  </si>
  <si>
    <t xml:space="preserve"> 0.606</t>
  </si>
  <si>
    <t>R 50%, K 25%, E 25%</t>
  </si>
  <si>
    <t xml:space="preserve"> 0.805</t>
  </si>
  <si>
    <t>E 57%, P 14%, Q 14%, A 14%</t>
  </si>
  <si>
    <t xml:space="preserve"> 0.394</t>
  </si>
  <si>
    <t>G 71%, Q 28%</t>
  </si>
  <si>
    <t>K 42%, Q 14%, T 14%, R 14%, A 14%</t>
  </si>
  <si>
    <t>-0.178</t>
  </si>
  <si>
    <t>I 71%, V 28%</t>
  </si>
  <si>
    <t xml:space="preserve"> 0.868</t>
  </si>
  <si>
    <t>V 57%, I 14%, E 14%, N 14%</t>
  </si>
  <si>
    <t xml:space="preserve"> 0.629</t>
  </si>
  <si>
    <t>R 57%, Q 28%, P 14%</t>
  </si>
  <si>
    <t>-0.301</t>
  </si>
  <si>
    <t>V 85%, Y 14%</t>
  </si>
  <si>
    <t>T 21%, S 17%, Q 12%, C 10%, I  9%, A  9%, G  8%, V  6%, E  3%, D  1%, R &lt;1%</t>
  </si>
  <si>
    <t xml:space="preserve"> 0.464</t>
  </si>
  <si>
    <t>A 60%, P  9%, T  6%, S  5%, L  5%, E  2%, V  2%, M  2%, I  2%, F  1%, C &lt;1%, G &lt;1%, W &lt;1%</t>
  </si>
  <si>
    <t>-0.256</t>
  </si>
  <si>
    <t>A 50%, T 12%, S  8%, N  7%, P  5%, D  3%, G  3%, K  2%, H  2%, M  2%, E &lt;1%, Y &lt;1%, L &lt;1%, F &lt;1%</t>
  </si>
  <si>
    <t>D 42%, S 17%, E  8%, G  7%, A  6%, T  3%, K  3%, Q  3%, V  2%, H  1%, L  1%, R &lt;1%, N &lt;1%, I &lt;1%</t>
  </si>
  <si>
    <t>-0.465</t>
  </si>
  <si>
    <t>A 41%, S 28%, K 16%, D  3%, F  1%, I  1%, V  1%, L  1%, C  1%, G &lt;1%, T &lt;1%, M &lt;1%</t>
  </si>
  <si>
    <t xml:space="preserve"> 0.212</t>
  </si>
  <si>
    <t xml:space="preserve"> 0.221,  0.221  5,5</t>
  </si>
  <si>
    <t>F 42%, I 13%, V 13%, T 12%, A  5%, L  5%, S  4%, M  1%, P &lt;1%</t>
  </si>
  <si>
    <t>-0.673, -0.518  7,7</t>
  </si>
  <si>
    <t>L 60%, M 12%, Q  9%, E  3%, D  3%, T  3%, I  1%, V  1%, K &lt;1%, R &lt;1%, A &lt;1%, G &lt;1%, Y &lt;1%</t>
  </si>
  <si>
    <t xml:space="preserve"> 0.949</t>
  </si>
  <si>
    <t>D 37%, S 24%, R  7%, A  6%, K  5%, T  3%, N  3%, I  2%, H  2%, Q  2%, V  1%, M  1%, C  1%, L &lt;1%, E &lt;1%, Y &lt;1%</t>
  </si>
  <si>
    <t>L 50%, I 27%, F 15%, A  3%, V  2%, E &lt;1%, T &lt;1%</t>
  </si>
  <si>
    <t>-0.655</t>
  </si>
  <si>
    <t>-0.807, -0.518  7,7</t>
  </si>
  <si>
    <t>I 60%, V 29%, M  7%, L  2%, T  1%</t>
  </si>
  <si>
    <t>R 60%, W 12%, C  9%, H  3%, L  2%, M  2%, A  2%, I  2%, G  1%, N &lt;1%, Q &lt;1%, S &lt;1%, K &lt;1%, Y &lt;1%</t>
  </si>
  <si>
    <t>TYR:176:A</t>
  </si>
  <si>
    <t xml:space="preserve"> 0.645</t>
  </si>
  <si>
    <t>Y 50%, V 19%, I 14%, F  6%, L  4%, T  2%, C  1%, A &lt;1%, M &lt;1%, G &lt;1%</t>
  </si>
  <si>
    <t>ALA:177:A</t>
  </si>
  <si>
    <t>-1.120, -0.923  8,8</t>
  </si>
  <si>
    <t>A 53%, T 30%, S  5%, F  3%, M  2%, G  2%, L &lt;1%, V &lt;1%</t>
  </si>
  <si>
    <t>PRO:178:A</t>
  </si>
  <si>
    <t>-1.482, -1.482  9,9</t>
  </si>
  <si>
    <t>VAL:179:A</t>
  </si>
  <si>
    <t>V 36%, L 26%, I 17%, M 10%, F  7%, Y &lt;1%, A &lt;1%</t>
  </si>
  <si>
    <t>GLY:180:A</t>
  </si>
  <si>
    <t>G 96%, C  2%, A &lt;1%</t>
  </si>
  <si>
    <t>ILE:181:A</t>
  </si>
  <si>
    <t>-1.205, -1.027  9,8</t>
  </si>
  <si>
    <t>I 66%, V 30%, T  2%, L &lt;1%</t>
  </si>
  <si>
    <t xml:space="preserve"> 0.745</t>
  </si>
  <si>
    <t>L 36%, M 21%, I 14%, C  6%, V  5%, A  5%, W  4%, T  2%, P  2%, F &lt;1%, Y &lt;1%, G &lt;1%</t>
  </si>
  <si>
    <t>PHE:183:A</t>
  </si>
  <si>
    <t>-0.742</t>
  </si>
  <si>
    <t>-0.807, -0.673  7,7</t>
  </si>
  <si>
    <t>F 56%, S 18%, C  9%, G  7%, A  6%, L &lt;1%, V &lt;1%</t>
  </si>
  <si>
    <t>LEU:184:A</t>
  </si>
  <si>
    <t>L 93%, V  2%, I  2%, M  2%</t>
  </si>
  <si>
    <t>ILE:185:A</t>
  </si>
  <si>
    <t>I 67%, L 16%, V  8%, M  6%, T  1%</t>
  </si>
  <si>
    <t>ALA:186:A</t>
  </si>
  <si>
    <t>-0.455</t>
  </si>
  <si>
    <t>A 70%, S  4%, C  4%, I  4%, M  4%, T  4%, G  4%, V  2%, L  1%</t>
  </si>
  <si>
    <t>GLY:187:A</t>
  </si>
  <si>
    <t xml:space="preserve"> 0.147</t>
  </si>
  <si>
    <t>G 54%, N 13%, E 10%, T  5%, S  2%, A  2%, F  2%, C  1%, Q  1%, R  1%, P &lt;1%, H &lt;1%, W &lt;1%, K &lt;1%, V &lt;1%, Y &lt;1%, X &lt;1%</t>
  </si>
  <si>
    <t>-0.590</t>
  </si>
  <si>
    <t>K 59%, Q 10%, E  6%, N  5%, T  4%, R  3%, H  2%, Y  2%, L  1%, A  1%, I  1%, V &lt;1%, S &lt;1%, X &lt;1%</t>
  </si>
  <si>
    <t>ILE:189:A</t>
  </si>
  <si>
    <t>-0.635</t>
  </si>
  <si>
    <t>I 57%, V 16%, F 12%, L  6%, M  4%, A  3%</t>
  </si>
  <si>
    <t>VAL:190:A</t>
  </si>
  <si>
    <t xml:space="preserve"> 0.467</t>
  </si>
  <si>
    <t>V 27%, L 26%, A 11%, M 10%, I 10%, G 10%, T  1%, C  1%, N &lt;1%, F &lt;1%</t>
  </si>
  <si>
    <t>GLU:191:A</t>
  </si>
  <si>
    <t xml:space="preserve"> 0.261</t>
  </si>
  <si>
    <t>E 53%, K 12%, S 10%, A  6%, D  4%, G  3%, T  3%, I  2%, Q  2%, R &lt;1%</t>
  </si>
  <si>
    <t>MET:192:A</t>
  </si>
  <si>
    <t>-0.518, -0.095  7,5</t>
  </si>
  <si>
    <t>M 44%, I 16%, V 15%, L  6%, S  4%, A  2%, E  2%, Y  2%, T  2%, F  1%, Q  1%, N &lt;1%</t>
  </si>
  <si>
    <t>GLU:193:A</t>
  </si>
  <si>
    <t>E 32%, D 26%, K 12%, T  6%, N  4%, A  4%, H  3%, S  2%, V  2%, R  2%, Q  1%, Y  1%, G &lt;1%</t>
  </si>
  <si>
    <t>ASP:194:A</t>
  </si>
  <si>
    <t>D 71%, N 13%, H  6%, S  3%, G  2%, E  1%, R &lt;1%, Q &lt;1%</t>
  </si>
  <si>
    <t>MET:195:A</t>
  </si>
  <si>
    <t>M 36%, I 26%, L  8%, T  7%, A  6%, V  4%, P  3%, F  3%, W  1%, S &lt;1%, N &lt;1%</t>
  </si>
  <si>
    <t>GLY:196:A</t>
  </si>
  <si>
    <t>G 17%, T 15%, A 15%, S 12%, L 11%, V  6%, E  4%, K  4%, W  4%, M  2%, Q  2%, I  1%, Y  1%, F &lt;1%, N &lt;1%</t>
  </si>
  <si>
    <t>VAL:197:A</t>
  </si>
  <si>
    <t>V 15%, S 14%, Q 12%, E 11%, A 10%, T  9%, D  5%, L  4%, K  4%, I  3%, R  2%, N  2%, G  1%, P  1%, H &lt;1%</t>
  </si>
  <si>
    <t>ILE:198:A</t>
  </si>
  <si>
    <t>I 26%, V 19%, M 15%, S 14%, L 11%, T  6%, E  2%, N  2%, A &lt;1%, F &lt;1%</t>
  </si>
  <si>
    <t>GLY:199:A</t>
  </si>
  <si>
    <t>G 34%, S 19%, L 16%, A 13%, F  8%, M  4%, V  2%, I  1%, T &lt;1%</t>
  </si>
  <si>
    <t>GLY:200:A</t>
  </si>
  <si>
    <t>G 32%, R 15%, S 10%, H  9%, N  6%, Q  5%, T  4%, K  2%, A  2%, E  2%, I  2%, M  2%, Y  1%, L &lt;1%, W &lt;1%, V &lt;1%</t>
  </si>
  <si>
    <t>GLN:201:A</t>
  </si>
  <si>
    <t xml:space="preserve"> 0.040</t>
  </si>
  <si>
    <t>Q 44%, E  8%, D  7%, G  7%, M  6%, R  6%, S  4%, K  3%, L  3%, T  2%, V  2%, N  2%, A  1%, P &lt;1%</t>
  </si>
  <si>
    <t>LEU:202:A</t>
  </si>
  <si>
    <t>L 85%, V  9%, I  2%, M  2%</t>
  </si>
  <si>
    <t>ALA:203:A</t>
  </si>
  <si>
    <t xml:space="preserve"> 0.304</t>
  </si>
  <si>
    <t>A 69%, G 12%, T  4%, V  4%, S  2%, M  2%, F  2%, L  2%, I  2%</t>
  </si>
  <si>
    <t>MET:204:A</t>
  </si>
  <si>
    <t>M 44%, L 21%, K 11%, Y  6%, F  5%, I  4%, G  2%, W  2%, V  1%, R &lt;1%, A &lt;1%</t>
  </si>
  <si>
    <t>TYR:205:A</t>
  </si>
  <si>
    <t>Y 79%, F 14%, L  3%, V  3%</t>
  </si>
  <si>
    <t>THR:206:A</t>
  </si>
  <si>
    <t>-0.223</t>
  </si>
  <si>
    <t>T 29%, V 26%, M 12%, F 10%, I 10%, S  4%, A  4%, L  1%, C &lt;1%</t>
  </si>
  <si>
    <t>VAL:207:A</t>
  </si>
  <si>
    <t>V 28%, I 23%, L 17%, G 10%, A  9%, F  7%, M  2%, S &lt;1%</t>
  </si>
  <si>
    <t>-0.923, -0.807  8,7</t>
  </si>
  <si>
    <t>T 74%, S  9%, C  4%, V  3%, L  2%, I  2%, A  2%, G  1%</t>
  </si>
  <si>
    <t>VAL:209:A</t>
  </si>
  <si>
    <t>-1.205, -1.120  9,8</t>
  </si>
  <si>
    <t>V 89%, C  2%, L  2%, I  2%, N  1%, T &lt;1%, M &lt;1%, A &lt;1%</t>
  </si>
  <si>
    <t>ILE:210:A</t>
  </si>
  <si>
    <t xml:space="preserve"> 0.357</t>
  </si>
  <si>
    <t>I 51%, V 18%, M 14%, T  5%, F  3%, L  3%, C  1%, A  1%, Y &lt;1%</t>
  </si>
  <si>
    <t>VAL:211:A</t>
  </si>
  <si>
    <t>V 25%, I 18%, S 12%, L 10%, T 10%, C 10%, G  8%, A  4%, F &lt;1%</t>
  </si>
  <si>
    <t>GLY:212:A</t>
  </si>
  <si>
    <t>G 90%, A  4%, S  2%, T  1%, V &lt;1%, C &lt;1%, L &lt;1%</t>
  </si>
  <si>
    <t>LEU:213:A</t>
  </si>
  <si>
    <t>-0.727</t>
  </si>
  <si>
    <t>L 83%, H  3%, I  3%, V  2%, C  1%, M  1%, Q  1%, F  1%, Y &lt;1%, T &lt;1%, S &lt;1%</t>
  </si>
  <si>
    <t>LEU:214:A</t>
  </si>
  <si>
    <t>L 39%, M 20%, I 12%, F  7%, A  5%, V  4%, S  4%, T  3%, G  2%, Y &lt;1%</t>
  </si>
  <si>
    <t>ILE:215:A</t>
  </si>
  <si>
    <t>I 76%, L 10%, F  6%, V  4%, A  2%, G &lt;1%</t>
  </si>
  <si>
    <t>HIS:216:A</t>
  </si>
  <si>
    <t>H 85%, Q  7%, Y  2%, V  1%, S  1%, L &lt;1%, M &lt;1%</t>
  </si>
  <si>
    <t>ALA:217:A</t>
  </si>
  <si>
    <t>A 39%, G 26%, S  9%, C  4%, T  4%, F  3%, L  3%, Q  2%, M  2%, V  2%, I  2%</t>
  </si>
  <si>
    <t>VAL:218:A</t>
  </si>
  <si>
    <t>V 30%, I 25%, L 18%, C 12%, T  4%, F  2%, G  2%, A  2%, S &lt;1%, W &lt;1%, M &lt;1%</t>
  </si>
  <si>
    <t>ILE:219:A</t>
  </si>
  <si>
    <t>I 44%, F 23%, L 10%, C  8%, V  7%, M  2%, G  2%, A &lt;1%</t>
  </si>
  <si>
    <t>VAL:220:A</t>
  </si>
  <si>
    <t>-0.276</t>
  </si>
  <si>
    <t>V 44%, I 27%, T 17%, F  5%, S  2%, L  1%, N &lt;1%, A &lt;1%, W &lt;1%</t>
  </si>
  <si>
    <t>LEU:221:A</t>
  </si>
  <si>
    <t>L 76%, I 12%, M  5%, Q  2%, S  1%, D &lt;1%, Y &lt;1%, F &lt;1%, V &lt;1%</t>
  </si>
  <si>
    <t>PRO:222:A</t>
  </si>
  <si>
    <t>-1.027, -0.923  8,8</t>
  </si>
  <si>
    <t>P 85%, C  6%, M  3%, S  1%, N &lt;1%, Q &lt;1%, V &lt;1%, G &lt;1%, T &lt;1%</t>
  </si>
  <si>
    <t>LEU:223:A</t>
  </si>
  <si>
    <t xml:space="preserve"> 0.826</t>
  </si>
  <si>
    <t>L 58%, T 16%, M  8%, S  5%, A  2%, G  2%, V  2%, I  2%, F &lt;1%</t>
  </si>
  <si>
    <t>-0.054</t>
  </si>
  <si>
    <t>L 39%, I 37%, M 11%, V  4%, T  3%, A  2%, F  1%</t>
  </si>
  <si>
    <t>TYR:225:A</t>
  </si>
  <si>
    <t xml:space="preserve"> 0.082</t>
  </si>
  <si>
    <t>Y 60%, F 16%, C 13%, M  3%, L  2%, V  1%, I &lt;1%, Q &lt;1%</t>
  </si>
  <si>
    <t>PHE:226:A</t>
  </si>
  <si>
    <t xml:space="preserve"> 0.839</t>
  </si>
  <si>
    <t>F 58%, V  8%, L  6%, I  6%, Y  5%, W  4%, A  2%, S  2%, M  1%, R  1%, K  1%, T &lt;1%, Q &lt;1%</t>
  </si>
  <si>
    <t>LEU:227:A</t>
  </si>
  <si>
    <t>L 32%, I 24%, V 20%, A 10%, F  8%, M  2%, W &lt;1%, S &lt;1%</t>
  </si>
  <si>
    <t>VAL:228:A</t>
  </si>
  <si>
    <t>V 28%, I 24%, T 18%, A 15%, C  4%, F  4%, L  2%, G &lt;1%, S &lt;1%, P &lt;1%</t>
  </si>
  <si>
    <t>THR:229:A</t>
  </si>
  <si>
    <t>T 70%, A  8%, V  8%, C  6%, G  2%, L &lt;1%, I &lt;1%, P &lt;1%, S &lt;1%</t>
  </si>
  <si>
    <t>ARG:230:A</t>
  </si>
  <si>
    <t>R 79%, H 10%, Q  3%, W  2%, K  2%, Y &lt;1%, G &lt;1%, P &lt;1%</t>
  </si>
  <si>
    <t>LYS:231:A</t>
  </si>
  <si>
    <t xml:space="preserve"> 0.151</t>
  </si>
  <si>
    <t>K 59%, Q 14%, R  6%, E  5%, H  3%, N  2%, C  2%, V  1%, S &lt;1%, L &lt;1%, T &lt;1%, M &lt;1%, F &lt;1%, I &lt;1%</t>
  </si>
  <si>
    <t>ASN:232:A</t>
  </si>
  <si>
    <t>N 90%, S  4%, L  1%, F  1%, D &lt;1%, R &lt;1%, K &lt;1%, P &lt;1%</t>
  </si>
  <si>
    <t>-1.282, -1.120  9,8</t>
  </si>
  <si>
    <t>P 94%, V  1%, I  1%, Y  1%, L &lt;1%, F &lt;1%</t>
  </si>
  <si>
    <t>TRP:234:A</t>
  </si>
  <si>
    <t>W 36%, Y 23%, F 14%, L  6%, V  6%, I  4%, A  2%, C &lt;1%, Q &lt;1%, S &lt;1%, M &lt;1%, R &lt;1%, K &lt;1%</t>
  </si>
  <si>
    <t>VAL:235:A</t>
  </si>
  <si>
    <t>V 24%, T 15%, I 12%, A 10%, M  6%, R  5%, K  4%, L  4%, G  3%, S  3%, P  2%, H  2%, Q  1%, E &lt;1%, D &lt;1%, F &lt;1%, W &lt;1%</t>
  </si>
  <si>
    <t>PHE:236:A</t>
  </si>
  <si>
    <t>F 75%, Y 11%, I  4%, L  3%, V  3%, A &lt;1%, H &lt;1%, M &lt;1%</t>
  </si>
  <si>
    <t>ILE:237:A</t>
  </si>
  <si>
    <t xml:space="preserve"> 0.624</t>
  </si>
  <si>
    <t>I 38%, M 16%, Y 14%, L 11%, A  9%, F  3%, V  2%, T  2%, H  1%, W &lt;1%</t>
  </si>
  <si>
    <t>GLY:238:A</t>
  </si>
  <si>
    <t>G 20%, A 16%, S 14%, L 11%, T  6%, M  4%, C  4%, Q  3%, Y  3%, W  2%, K  2%, R  2%, V  2%, F  1%, H  1%, I &lt;1%</t>
  </si>
  <si>
    <t>GLY:239:A</t>
  </si>
  <si>
    <t xml:space="preserve"> 0.311</t>
  </si>
  <si>
    <t>G 70%, S  7%, N  6%, R  5%, A  3%, H  2%, K  1%, D  1%, Q  1%, E &lt;1%, T &lt;1%</t>
  </si>
  <si>
    <t>LEU:240:A</t>
  </si>
  <si>
    <t>L 36%, I 26%, M 22%, C  3%, T  2%, A  2%, G  1%, F  1%, V  1%, S  1%, N  1%</t>
  </si>
  <si>
    <t>LEU:241:A</t>
  </si>
  <si>
    <t>L 39%, V 12%, M 11%, I 10%, R  8%, F  5%, A  3%, T  3%, G  2%, S  2%, N &lt;1%</t>
  </si>
  <si>
    <t>GLN:242:A</t>
  </si>
  <si>
    <t>-0.053</t>
  </si>
  <si>
    <t>Q 56%, P 17%, D  5%, T  4%, Y  4%, K  4%, R  3%, N  2%, E  2%, S &lt;1%</t>
  </si>
  <si>
    <t>-1.282, -1.205  9,9</t>
  </si>
  <si>
    <t>A 90%, V  6%, P  1%, S  1%</t>
  </si>
  <si>
    <t xml:space="preserve"> 0.183</t>
  </si>
  <si>
    <t>L 51%, I 14%, M 12%, W  6%, V  4%, C  2%, F  2%, Y  2%, T  1%, Q &lt;1%, P &lt;1%, H &lt;1%, A &lt;1%</t>
  </si>
  <si>
    <t>ILE:245:A</t>
  </si>
  <si>
    <t xml:space="preserve"> 0.500</t>
  </si>
  <si>
    <t>I 30%, V 22%, M 18%, T 12%, S  5%, L  3%, A  2%, F  2%, K  1%, D &lt;1%, G &lt;1%</t>
  </si>
  <si>
    <t>THR:246:A</t>
  </si>
  <si>
    <t>T 80%, I  7%, N  3%, Q  2%, K  2%, Y  1%, L  1%, V &lt;1%, F &lt;1%</t>
  </si>
  <si>
    <t>ALA:247:A</t>
  </si>
  <si>
    <t>-1.354, -1.205  9,9</t>
  </si>
  <si>
    <t>A 93%, G  4%, S &lt;1%, T &lt;1%, R &lt;1%</t>
  </si>
  <si>
    <t>LEU:248:A</t>
  </si>
  <si>
    <t>L 46%, F 46%, W  3%, V  1%, I &lt;1%, Y &lt;1%</t>
  </si>
  <si>
    <t>GLY:249:A</t>
  </si>
  <si>
    <t>G 68%, A 13%, M  9%, V  3%, S  2%, L  1%, I  1%, T &lt;1%</t>
  </si>
  <si>
    <t>THR:250:A</t>
  </si>
  <si>
    <t>-1.354, -1.282  9,9</t>
  </si>
  <si>
    <t>T 90%, I  4%, S  2%, Y &lt;1%, A &lt;1%, V &lt;1%</t>
  </si>
  <si>
    <t>SER:251:A</t>
  </si>
  <si>
    <t>-0.981</t>
  </si>
  <si>
    <t>S 68%, A 28%, G  1%, N &lt;1%, D &lt;1%, T &lt;1%</t>
  </si>
  <si>
    <t>SER:252:A</t>
  </si>
  <si>
    <t>-1.482, -1.420  9,9</t>
  </si>
  <si>
    <t>S 98%, F &lt;1%, R &lt;1%</t>
  </si>
  <si>
    <t>SER:253:A</t>
  </si>
  <si>
    <t>-1.420, -1.354  9,9</t>
  </si>
  <si>
    <t>S 95%, R  1%, G  1%, T &lt;1%, K &lt;1%, A &lt;1%</t>
  </si>
  <si>
    <t>SER:254:A</t>
  </si>
  <si>
    <t>-0.884</t>
  </si>
  <si>
    <t>S 57%, N 28%, A  4%, T  4%, G  2%, V  1%, Y &lt;1%, M &lt;1%</t>
  </si>
  <si>
    <t>ALA:255:A</t>
  </si>
  <si>
    <t>A 90%, Y  6%, G  1%, V &lt;1%, K &lt;1%, H &lt;1%, S &lt;1%</t>
  </si>
  <si>
    <t>THR:256:A</t>
  </si>
  <si>
    <t>T 88%, W  6%, A  4%, S &lt;1%</t>
  </si>
  <si>
    <t>LEU:257:A</t>
  </si>
  <si>
    <t>L 91%, F  4%, M  2%, I  1%, V &lt;1%</t>
  </si>
  <si>
    <t>PRO:258:A</t>
  </si>
  <si>
    <t>P 96%, N  2%, S &lt;1%, A &lt;1%</t>
  </si>
  <si>
    <t>ILE:259:A</t>
  </si>
  <si>
    <t>I 44%, V 34%, P 10%, T  4%, L  3%, M &lt;1%, A &lt;1%, R &lt;1%</t>
  </si>
  <si>
    <t>THR:260:A</t>
  </si>
  <si>
    <t>T 87%, G  9%, M &lt;1%, S &lt;1%, N &lt;1%, A &lt;1%</t>
  </si>
  <si>
    <t>PHE:261:A</t>
  </si>
  <si>
    <t>-0.126</t>
  </si>
  <si>
    <t>F 46%, L 22%, M 16%, I 12%, V &lt;1%, T &lt;1%, Y &lt;1%</t>
  </si>
  <si>
    <t>LYS:262:A</t>
  </si>
  <si>
    <t xml:space="preserve"> 0.385</t>
  </si>
  <si>
    <t>K 32%, R 31%, Y 16%, V 10%, H  2%, Q  2%, E  1%, A  1%, S &lt;1%, N &lt;1%, D &lt;1%</t>
  </si>
  <si>
    <t>CYS:263:A</t>
  </si>
  <si>
    <t>C 81%, N  4%, V  2%, G  2%, I  2%, D  1%, R  1%, Q  1%, T  1%, S &lt;1%, A &lt;1%</t>
  </si>
  <si>
    <t>LEU:264:A</t>
  </si>
  <si>
    <t>L 59%, M 14%, V 10%, A  8%, C  6%, I  1%, S &lt;1%</t>
  </si>
  <si>
    <t>GLU:265:A</t>
  </si>
  <si>
    <t>-0.525</t>
  </si>
  <si>
    <t>E 75%, S  5%, L  4%, Q  4%, N  3%, D  2%, I  1%, R  1%, T &lt;1%, V &lt;1%</t>
  </si>
  <si>
    <t>GLU:266:A</t>
  </si>
  <si>
    <t xml:space="preserve"> 0.591</t>
  </si>
  <si>
    <t>E 57%, D 10%, G  8%, V  6%, H  4%, K  2%, N  2%, Q  2%, S  2%, Y  1%, T &lt;1%, A &lt;1%, R &lt;1%</t>
  </si>
  <si>
    <t>ASN:267:A</t>
  </si>
  <si>
    <t>-0.239</t>
  </si>
  <si>
    <t>N 64%, K 11%, Y  6%, R  4%, H  3%, S  2%, E  1%, V  1%, F &lt;1%, I &lt;1%, D &lt;1%, G &lt;1%, M &lt;1%, Q &lt;1%, L &lt;1%</t>
  </si>
  <si>
    <t>ASN:268:A</t>
  </si>
  <si>
    <t>N 45%, I 32%, H  5%, L  3%, Y  3%, C  3%, M  2%, A  2%, V  1%, G &lt;1%</t>
  </si>
  <si>
    <t>GLY:269:A</t>
  </si>
  <si>
    <t xml:space="preserve"> 0.758</t>
  </si>
  <si>
    <t>G 51%, K 26%, R  7%, M  3%, S  3%, N  2%, H  2%, Q  2%, E &lt;1%, D &lt;1%, W &lt;1%</t>
  </si>
  <si>
    <t>VAL:270:A</t>
  </si>
  <si>
    <t>-0.380</t>
  </si>
  <si>
    <t>V 59%, I 24%, L  6%, M  4%, A  3%, F  1%, C &lt;1%</t>
  </si>
  <si>
    <t>ASP:271:A</t>
  </si>
  <si>
    <t>-0.971</t>
  </si>
  <si>
    <t>D 71%, S 13%, E  6%, N  5%, K  1%, P  1%, G &lt;1%</t>
  </si>
  <si>
    <t>LYS:272:A</t>
  </si>
  <si>
    <t xml:space="preserve"> 0.580</t>
  </si>
  <si>
    <t>K 49%, R 18%, T 10%, P  6%, S  4%, I  4%, A  2%, H  1%, D  1%, E &lt;1%, Q &lt;1%, N &lt;1%, G &lt;1%, V &lt;1%</t>
  </si>
  <si>
    <t>ARG:273:A</t>
  </si>
  <si>
    <t>-0.721</t>
  </si>
  <si>
    <t>R 72%, Q  4%, H  4%, N  4%, L  4%, T  2%, S  1%, K  1%, A  1%, D  1%, E &lt;1%, V &lt;1%, P &lt;1%, G &lt;1%</t>
  </si>
  <si>
    <t>VAL:274:A</t>
  </si>
  <si>
    <t>V 64%, I 28%, S  2%, T  2%, E  1%, A &lt;1%</t>
  </si>
  <si>
    <t>THR:275:A</t>
  </si>
  <si>
    <t>T 57%, S 28%, A 10%, V  2%, C  2%, Y &lt;1%</t>
  </si>
  <si>
    <t>ARG:276:A</t>
  </si>
  <si>
    <t>-0.963</t>
  </si>
  <si>
    <t>R 66%, G 15%, K 10%, E  4%, S  2%, Q &lt;1%, T &lt;1%</t>
  </si>
  <si>
    <t>PHE:277:A</t>
  </si>
  <si>
    <t>F 96%, L  1%, Y  1%, I &lt;1%</t>
  </si>
  <si>
    <t>VAL:278:A</t>
  </si>
  <si>
    <t>V 77%, M 11%, I  4%, C  3%, A  1%, T  1%, S &lt;1%</t>
  </si>
  <si>
    <t>LEU:279:A</t>
  </si>
  <si>
    <t>L 79%, I  6%, V  6%, A  2%, M  2%, Q  1%, P  1%, C &lt;1%</t>
  </si>
  <si>
    <t>PRO:280:A</t>
  </si>
  <si>
    <t>P 95%, A  3%, S &lt;1%, T &lt;1%</t>
  </si>
  <si>
    <t>VAL:281:A</t>
  </si>
  <si>
    <t>V 48%, T 28%, I 21%, L &lt;1%, M &lt;1%, F &lt;1%</t>
  </si>
  <si>
    <t>GLY:282:A</t>
  </si>
  <si>
    <t>G 98%, A  1%, F &lt;1%</t>
  </si>
  <si>
    <t>-1.120, -1.027  8,8</t>
  </si>
  <si>
    <t>A 83%, S  9%, T  3%, V  2%, C  1%, I &lt;1%</t>
  </si>
  <si>
    <t>THR:284:A</t>
  </si>
  <si>
    <t>T 83%, V  5%, M  3%, A  2%, N  2%, I  1%, H  1%, L &lt;1%</t>
  </si>
  <si>
    <t>I 73%, V 19%, M  4%, L  2%, A &lt;1%</t>
  </si>
  <si>
    <t>ASN:286:A</t>
  </si>
  <si>
    <t>N 98%, T  1%, A &lt;1%</t>
  </si>
  <si>
    <t>MET:287:A</t>
  </si>
  <si>
    <t>M 97%, L  1%, T &lt;1%, K &lt;1%</t>
  </si>
  <si>
    <t>ASP:288:A</t>
  </si>
  <si>
    <t>D 95%, N  3%, I &lt;1%, G &lt;1%</t>
  </si>
  <si>
    <t>GLY:289:A</t>
  </si>
  <si>
    <t>THR:290:A</t>
  </si>
  <si>
    <t>T 88%, A  4%, S  3%, G  1%, N &lt;1%, L &lt;1%, E &lt;1%, I &lt;1%</t>
  </si>
  <si>
    <t>ALA:291:A</t>
  </si>
  <si>
    <t>A 96%, G  2%, S  1%</t>
  </si>
  <si>
    <t>LEU:292:A</t>
  </si>
  <si>
    <t>L 89%, V  8%, I  1%, M  1%</t>
  </si>
  <si>
    <t>TYR:293:A</t>
  </si>
  <si>
    <t>Y 91%, F  4%, L  3%, S &lt;1%, M &lt;1%</t>
  </si>
  <si>
    <t>GLU:294:A</t>
  </si>
  <si>
    <t>E 76%, Q 17%, G  2%, V  2%, R &lt;1%, L &lt;1%, N &lt;1%, F &lt;1%</t>
  </si>
  <si>
    <t>ALA:295:A</t>
  </si>
  <si>
    <t>A 76%, C 10%, G  4%, T  3%, V  2%, S  2%, P  1%, I &lt;1%</t>
  </si>
  <si>
    <t>L 61%, V 24%, I  5%, T  5%, A  3%, C &lt;1%</t>
  </si>
  <si>
    <t>ALA:297:A</t>
  </si>
  <si>
    <t>A 87%, T  4%, G  3%, V  2%, S  2%</t>
  </si>
  <si>
    <t>A 68%, T 15%, S  7%, P  6%, V  2%, C &lt;1%</t>
  </si>
  <si>
    <t>ILE:299:A</t>
  </si>
  <si>
    <t>-0.802</t>
  </si>
  <si>
    <t>-0.923, -0.673  8,7</t>
  </si>
  <si>
    <t>I 66%, L 16%, V 13%, M  2%, C &lt;1%</t>
  </si>
  <si>
    <t>PHE:300:A</t>
  </si>
  <si>
    <t>F 96%, Y  2%, T &lt;1%</t>
  </si>
  <si>
    <t>I 84%, V  7%, L  4%, M  3%, T &lt;1%</t>
  </si>
  <si>
    <t>ALA:302:A</t>
  </si>
  <si>
    <t>A 92%, L  3%, G  1%, S &lt;1%, T &lt;1%, M &lt;1%, F &lt;1%, I &lt;1%</t>
  </si>
  <si>
    <t>GLN:303:A</t>
  </si>
  <si>
    <t>Q 94%, H  1%, E &lt;1%, N &lt;1%, I &lt;1%, T &lt;1%, A &lt;1%, V &lt;1%</t>
  </si>
  <si>
    <t>VAL:304:A</t>
  </si>
  <si>
    <t>-0.109</t>
  </si>
  <si>
    <t>V 41%, I 15%, A 14%, M 10%, L  6%, S  6%, T  1%, C  1%, F &lt;1%, Y &lt;1%</t>
  </si>
  <si>
    <t>ASN:305:A</t>
  </si>
  <si>
    <t>-0.458</t>
  </si>
  <si>
    <t>N 57%, H  9%, E  9%, T  7%, R  4%, Y  2%, Q  2%, V  2%, M  1%, L  1%, S &lt;1%, F &lt;1%</t>
  </si>
  <si>
    <t>ASN:306:A</t>
  </si>
  <si>
    <t>N 47%, D 28%, Q 14%, G  4%, E  2%, H  1%, A  1%, R &lt;1%</t>
  </si>
  <si>
    <t>PHE:307:A</t>
  </si>
  <si>
    <t>F 30%, Y 18%, M 16%, V 12%, L  6%, I  5%, A  2%, R  1%, Q  1%, N  1%, G &lt;1%, W &lt;1%, K &lt;1%, E &lt;1%</t>
  </si>
  <si>
    <t>GLU:308:A</t>
  </si>
  <si>
    <t>E 38%, D 18%, A  9%, N  8%, S  8%, T  4%, Q  4%, Y  2%, V  1%, H &lt;1%, P &lt;1%, G &lt;1%, K &lt;1%, L &lt;1%, W &lt;1%</t>
  </si>
  <si>
    <t>LEU:309:A</t>
  </si>
  <si>
    <t>L 84%, M  7%, F  4%, I  2%, Y &lt;1%, V &lt;1%</t>
  </si>
  <si>
    <t>ASN:310:A</t>
  </si>
  <si>
    <t xml:space="preserve"> 0.234</t>
  </si>
  <si>
    <t>N 38%, D 25%, S 12%, A 10%, E  8%, G  2%, T  1%, K &lt;1%, H &lt;1%, R &lt;1%</t>
  </si>
  <si>
    <t>PHE:311:A</t>
  </si>
  <si>
    <t>F 44%, V 17%, I 14%, L  7%, A  5%, W  4%, P  3%, M  2%, S  1%, T &lt;1%</t>
  </si>
  <si>
    <t>G 71%, T  8%, V  8%, A  5%, I  3%, S  2%, P &lt;1%, L &lt;1%, M &lt;1%</t>
  </si>
  <si>
    <t>Q 62%, E 10%, K 10%, N  5%, T  2%, S  2%, D  2%, R  2%, C  2%, A  1%, G &lt;1%, H &lt;1%</t>
  </si>
  <si>
    <t>ILE:314:A</t>
  </si>
  <si>
    <t>I 46%, L 14%, Q 14%, V 12%, Y 11%, T  1%, F &lt;1%, A &lt;1%</t>
  </si>
  <si>
    <t>ILE:315:A</t>
  </si>
  <si>
    <t xml:space="preserve"> 0.242</t>
  </si>
  <si>
    <t>I 39%, L 34%, V 17%, Y  3%, T  2%, F  1%, A  1%, M &lt;1%</t>
  </si>
  <si>
    <t>THR:316:A</t>
  </si>
  <si>
    <t>-0.592</t>
  </si>
  <si>
    <t>T 61%, V 12%, I  8%, A  8%, F  3%, L  2%, S  2%, M  1%, C &lt;1%</t>
  </si>
  <si>
    <t>ILE:317:A</t>
  </si>
  <si>
    <t>-0.792</t>
  </si>
  <si>
    <t>I 59%, L 30%, T  5%, V  2%, N &lt;1%, A &lt;1%</t>
  </si>
  <si>
    <t>SER:318:A</t>
  </si>
  <si>
    <t>-0.806</t>
  </si>
  <si>
    <t>S 64%, C 14%, F  7%, G  6%, A  2%, I  2%, V  1%, T &lt;1%, W &lt;1%</t>
  </si>
  <si>
    <t>ILE:319:A</t>
  </si>
  <si>
    <t>-0.133</t>
  </si>
  <si>
    <t>I 44%, L 40%, F  8%, V  4%, M  2%, A &lt;1%</t>
  </si>
  <si>
    <t>T 86%, I  4%, V  3%, M  2%, C  1%, A &lt;1%, L &lt;1%</t>
  </si>
  <si>
    <t>ALA:321:A</t>
  </si>
  <si>
    <t>A 84%, V  7%, S  4%, T  2%, C  1%</t>
  </si>
  <si>
    <t>THR:322:A</t>
  </si>
  <si>
    <t>T 86%, V  4%, A  2%, I  2%, C  1%, S &lt;1%, L &lt;1%, G &lt;1%, M &lt;1%</t>
  </si>
  <si>
    <t>ALA:323:A</t>
  </si>
  <si>
    <t>-0.809</t>
  </si>
  <si>
    <t>A 48%, L 41%, V  5%, F  3%, I  2%</t>
  </si>
  <si>
    <t>ALA:324:A</t>
  </si>
  <si>
    <t>A 89%, S  4%, I  2%, G  1%, T  1%, V &lt;1%, C &lt;1%</t>
  </si>
  <si>
    <t>SER:325:A</t>
  </si>
  <si>
    <t>S 84%, A 14%, C &lt;1%, T &lt;1%</t>
  </si>
  <si>
    <t>ILE:326:A</t>
  </si>
  <si>
    <t>I 79%, T 12%, V  3%, M  2%, L  1%, A  1%, F &lt;1%</t>
  </si>
  <si>
    <t>GLY:327:A</t>
  </si>
  <si>
    <t>G 96%, A  1%, S  1%, V &lt;1%</t>
  </si>
  <si>
    <t>ALA:328:A</t>
  </si>
  <si>
    <t>A 78%, V 11%, L  5%, S  2%, T  1%, E &lt;1%</t>
  </si>
  <si>
    <t>A 90%, P  3%, T  2%, Q  1%, G &lt;1%, N &lt;1%, S &lt;1%, V &lt;1%</t>
  </si>
  <si>
    <t>GLY:330:A</t>
  </si>
  <si>
    <t>G 68%, S 20%, A  7%, T  3%, P &lt;1%</t>
  </si>
  <si>
    <t>I 68%, V 30%, M &lt;1%, T &lt;1%</t>
  </si>
  <si>
    <t>PRO:332:A</t>
  </si>
  <si>
    <t>GLN:333:A</t>
  </si>
  <si>
    <t>Q 46%, S 33%, A 12%, E  5%, V  1%, G &lt;1%</t>
  </si>
  <si>
    <t>ALA:334:A</t>
  </si>
  <si>
    <t>A 83%, S  4%, G  4%, T  4%, V  3%</t>
  </si>
  <si>
    <t>GLY:335:A</t>
  </si>
  <si>
    <t>G 88%, A  7%, P  4%, S &lt;1%</t>
  </si>
  <si>
    <t>-0.680</t>
  </si>
  <si>
    <t>L 79%, M  7%, V  6%, I  2%, A  1%, F &lt;1%, G &lt;1%, Y &lt;1%, T &lt;1%</t>
  </si>
  <si>
    <t>VAL:337:A</t>
  </si>
  <si>
    <t>V 84%, L 11%, I  2%, M  1%, F &lt;1%, A &lt;1%</t>
  </si>
  <si>
    <t>THR:338:A</t>
  </si>
  <si>
    <t>T 75%, F 11%, S  4%, A  4%, L  2%, M  1%, I &lt;1%</t>
  </si>
  <si>
    <t>MET:339:A</t>
  </si>
  <si>
    <t>M 64%, L 20%, T  7%, I  4%, V  2%, K &lt;1%, A &lt;1%, S &lt;1%</t>
  </si>
  <si>
    <t>V 48%, L 20%, I 13%, M  6%, A  5%, T  3%, S  1%, F  1%, Q &lt;1%</t>
  </si>
  <si>
    <t>ILE:341:A</t>
  </si>
  <si>
    <t>-0.741</t>
  </si>
  <si>
    <t>I 52%, L 20%, M 17%, V  6%, F  3%</t>
  </si>
  <si>
    <t>VAL:342:A</t>
  </si>
  <si>
    <t>V 86%, I 11%, A  1%, T &lt;1%, L &lt;1%</t>
  </si>
  <si>
    <t>LEU:343:A</t>
  </si>
  <si>
    <t>L 92%, M  2%, C  2%, V  1%, I  1%, A &lt;1%</t>
  </si>
  <si>
    <t>THR:344:A</t>
  </si>
  <si>
    <t xml:space="preserve"> 0.097</t>
  </si>
  <si>
    <t>T 45%, S 14%, N 12%, Q  8%, A  6%, E  4%, D  2%, I  2%, G  2%, K &lt;1%, M &lt;1%, R &lt;1%</t>
  </si>
  <si>
    <t>SER:345:A</t>
  </si>
  <si>
    <t>S 43%, A 40%, T  9%, V  3%, Q  2%</t>
  </si>
  <si>
    <t>VAL:346:A</t>
  </si>
  <si>
    <t>V 73%, A 10%, T 10%, I  2%, L  2%, S &lt;1%</t>
  </si>
  <si>
    <t>GLY:347:A</t>
  </si>
  <si>
    <t>-0.933</t>
  </si>
  <si>
    <t>G 84%, N 12%, D  2%, E &lt;1%</t>
  </si>
  <si>
    <t>LEU:348:A</t>
  </si>
  <si>
    <t>-0.917</t>
  </si>
  <si>
    <t>L 88%, F  6%, V  3%, C &lt;1%, A &lt;1%, I &lt;1%</t>
  </si>
  <si>
    <t>PRO:349:A</t>
  </si>
  <si>
    <t>P 92%, D  2%, S  2%, G  2%, R  1%, E &lt;1%</t>
  </si>
  <si>
    <t>THR:350:A</t>
  </si>
  <si>
    <t>-0.196</t>
  </si>
  <si>
    <t>T 40%, A 20%, V 16%, E 10%, L  4%, S  2%, P  2%, I  1%, Q  1%, D &lt;1%, M &lt;1%</t>
  </si>
  <si>
    <t>ASP:351:A</t>
  </si>
  <si>
    <t xml:space="preserve"> 0.526</t>
  </si>
  <si>
    <t>D 34%, E 29%, N  9%, Q  7%, K  5%, H  3%, S  2%, R  2%, L  2%, A  2%, T &lt;1%, W &lt;1%</t>
  </si>
  <si>
    <t>ASP:352:A</t>
  </si>
  <si>
    <t>D 62%, G 21%, N  4%, A  2%, K  2%, F  1%, L  1%, Y  1%, E &lt;1%, Q &lt;1%, H &lt;1%, T &lt;1%, W &lt;1%</t>
  </si>
  <si>
    <t>ILE:353:A</t>
  </si>
  <si>
    <t>I 63%, V 22%, F  4%, A  4%, M  3%, S  2%, L &lt;1%</t>
  </si>
  <si>
    <t>THR:354:A</t>
  </si>
  <si>
    <t>-0.376</t>
  </si>
  <si>
    <t>T 34%, S 28%, G 19%, A 12%, I  2%, L &lt;1%, P &lt;1%, K &lt;1%, Y &lt;1%</t>
  </si>
  <si>
    <t>LEU:355:A</t>
  </si>
  <si>
    <t>-0.615</t>
  </si>
  <si>
    <t>L 78%, M 10%, F  4%, A  3%, T  1%, I &lt;1%, V &lt;1%, S &lt;1%</t>
  </si>
  <si>
    <t>ILE:356:A</t>
  </si>
  <si>
    <t>I 76%, L 18%, V  4%</t>
  </si>
  <si>
    <t>I 37%, M 29%, L 14%, V 10%, F  4%, Y  3%, W &lt;1%, A &lt;1%</t>
  </si>
  <si>
    <t>ALA:358:A</t>
  </si>
  <si>
    <t>-0.697</t>
  </si>
  <si>
    <t>A 64%, M 12%, L  7%, V  4%, S  2%, T  2%, P  2%, D  1%, I  1%, G &lt;1%</t>
  </si>
  <si>
    <t>VAL:359:A</t>
  </si>
  <si>
    <t>V 78%, A 19%, I  1%, S &lt;1%, F &lt;1%</t>
  </si>
  <si>
    <t>ASP:360:A</t>
  </si>
  <si>
    <t>D 95%, E  4%, K &lt;1%</t>
  </si>
  <si>
    <t>TRP:361:A</t>
  </si>
  <si>
    <t>-1.205, -0.923  9,8</t>
  </si>
  <si>
    <t>W 78%, F 18%, G  2%, S &lt;1%, R &lt;1%</t>
  </si>
  <si>
    <t>PHE:362:A</t>
  </si>
  <si>
    <t xml:space="preserve"> 0.471</t>
  </si>
  <si>
    <t>F 42%, I 32%, L 14%, G  4%, M  2%, V  2%, A  1%, P &lt;1%</t>
  </si>
  <si>
    <t>LEU:363:A</t>
  </si>
  <si>
    <t>L 90%, V  6%, M  1%, I &lt;1%, R &lt;1%</t>
  </si>
  <si>
    <t>ASP:364:A</t>
  </si>
  <si>
    <t>D 95%, G  3%, S &lt;1%</t>
  </si>
  <si>
    <t>ARG:365:A</t>
  </si>
  <si>
    <t>R 80%, H 18%, T &lt;1%, M &lt;1%</t>
  </si>
  <si>
    <t>LEU:366:A</t>
  </si>
  <si>
    <t xml:space="preserve"> 0.252</t>
  </si>
  <si>
    <t>L 36%, I 22%, F 16%, M 10%, T  5%, C  4%, V  2%, A  1%, S &lt;1%</t>
  </si>
  <si>
    <t>ARG:367:A</t>
  </si>
  <si>
    <t>R 93%, C  2%, N  1%, I  1%, S &lt;1%</t>
  </si>
  <si>
    <t>T 97%, A  2%, S &lt;1%</t>
  </si>
  <si>
    <t>THR:369:A</t>
  </si>
  <si>
    <t>-0.230</t>
  </si>
  <si>
    <t>T 35%, V 18%, A 18%, M 17%, S  4%, I  1%, C  1%, L  1%, P &lt;1%</t>
  </si>
  <si>
    <t>THR:370:A</t>
  </si>
  <si>
    <t>T 45%, A 30%, I 15%, V  3%, L  2%, N  2%, M &lt;1%</t>
  </si>
  <si>
    <t>ASN:371:A</t>
  </si>
  <si>
    <t>N 99%, T &lt;1%</t>
  </si>
  <si>
    <t>VAL:372:A</t>
  </si>
  <si>
    <t>V 85%, I 12%, M  1%, L &lt;1%, T &lt;1%</t>
  </si>
  <si>
    <t>LEU:373:A</t>
  </si>
  <si>
    <t>-0.038</t>
  </si>
  <si>
    <t>L 52%, I 10%, T  8%, V  7%, E  6%, M  6%, H  5%, W  1%, S &lt;1%, F &lt;1%, C &lt;1%</t>
  </si>
  <si>
    <t>GLY:374:A</t>
  </si>
  <si>
    <t>G 93%, A  2%, S  2%, C  2%</t>
  </si>
  <si>
    <t>ASP:375:A</t>
  </si>
  <si>
    <t>D 97%, A  1%, N &lt;1%</t>
  </si>
  <si>
    <t>SER:376:A</t>
  </si>
  <si>
    <t>-0.164</t>
  </si>
  <si>
    <t>S 40%, C 28%, A 13%, G  6%, V  3%, T  2%, I  2%, M  1%, L  1%</t>
  </si>
  <si>
    <t>LEU:377:A</t>
  </si>
  <si>
    <t xml:space="preserve"> 0.405</t>
  </si>
  <si>
    <t>L 30%, I 20%, F 13%, Y 10%, M  8%, V  7%, T  6%, A  2%</t>
  </si>
  <si>
    <t>GLY:378:A</t>
  </si>
  <si>
    <t>G 77%, A 10%, T  6%, V  2%, I  2%, C  2%</t>
  </si>
  <si>
    <t>ALA:379:A</t>
  </si>
  <si>
    <t>-0.924</t>
  </si>
  <si>
    <t>A 66%, V 10%, T  9%, S  8%, C  5%</t>
  </si>
  <si>
    <t>GLY:380:A</t>
  </si>
  <si>
    <t>G 60%, A 16%, Q  4%, I  4%, L  2%, S  2%, V  2%, M  2%, D  2%, K  1%, T &lt;1%, R &lt;1%, C &lt;1%</t>
  </si>
  <si>
    <t>ILE:381:A</t>
  </si>
  <si>
    <t>I 70%, V 17%, L  4%, F  4%, A  1%, P &lt;1%, S &lt;1%, Y &lt;1%</t>
  </si>
  <si>
    <t>-0.919</t>
  </si>
  <si>
    <t>V 75%, I 22%, L  1%, M &lt;1%</t>
  </si>
  <si>
    <t>GLU:383:A</t>
  </si>
  <si>
    <t xml:space="preserve"> 0.279</t>
  </si>
  <si>
    <t>E 38%, H 16%, Q 10%, Y  8%, D  7%, A  6%, N  4%, S  4%, G  3%, T &lt;1%</t>
  </si>
  <si>
    <t>HIS:384:A</t>
  </si>
  <si>
    <t>-0.394</t>
  </si>
  <si>
    <t>H 59%, F 11%, Y  7%, K  4%, N  3%, R  3%, I  2%, Q  2%, T  1%, E  1%, A &lt;1%, S &lt;1%</t>
  </si>
  <si>
    <t>LEU:385:A</t>
  </si>
  <si>
    <t>-0.281</t>
  </si>
  <si>
    <t>L 61%, V 12%, F  4%, Y  4%, H  3%, R  3%, M  2%, I  2%, S  1%, W  1%, C  1%, G &lt;1%, T &lt;1%</t>
  </si>
  <si>
    <t>SER:386:A</t>
  </si>
  <si>
    <t>S 58%, V 15%, C 11%, A  4%, T  4%, N  2%, F  2%, I &lt;1%, L &lt;1%, E &lt;1%</t>
  </si>
  <si>
    <t>ARG:387:A</t>
  </si>
  <si>
    <t>R 41%, K 30%, Q  6%, D  5%, E  4%, L  2%, A  2%, S  2%, H  2%, N &lt;1%, G &lt;1%, P &lt;1%</t>
  </si>
  <si>
    <t>HIS:388:A</t>
  </si>
  <si>
    <t>H 29%, R 13%, D 13%, Q 11%, K 10%, N  5%, E  2%, A  2%, G  2%, S  2%, M  2%, L &lt;1%, I &lt;1%</t>
  </si>
  <si>
    <t>GLU:389:A</t>
  </si>
  <si>
    <t xml:space="preserve"> 0.240</t>
  </si>
  <si>
    <t>E 51%, D 18%, S 10%, T  5%, R  2%, H  2%, K  1%, Y  1%, F  1%, L  1%, I &lt;1%, V &lt;1%, N &lt;1%, M &lt;1%, Q &lt;1%, A &lt;1%</t>
  </si>
  <si>
    <t>LEU:390:A</t>
  </si>
  <si>
    <t>-0.336</t>
  </si>
  <si>
    <t>L 81%, S  5%, I  2%, F  2%, K  2%, H  2%, G  1%, N &lt;1%, D &lt;1%, V &lt;1%</t>
  </si>
  <si>
    <t>LYS:391:A</t>
  </si>
  <si>
    <t>K 20%, Q 16%, R 11%, D  9%, H  6%, E  6%, N  5%, C  5%, L  3%, P  3%, A  2%, I  2%, S  2%, M  1%, T &lt;1%, G &lt;1%, V &lt;1%</t>
  </si>
  <si>
    <t>ASN:392:A</t>
  </si>
  <si>
    <t>N 19%, K 14%, S 13%, A  9%, T  7%, Q  6%, R  6%, L  6%, D  4%, I  3%, E  3%, P  1%, H &lt;1%, V &lt;1%, G &lt;1%, Y &lt;1%</t>
  </si>
  <si>
    <t>ARG:393:A</t>
  </si>
  <si>
    <t>R 19%, H 15%, K 11%, Q  8%, G  6%, M  5%, S  5%, T  4%, I  4%, V  4%, L  3%, F  2%, A  2%, N  2%, D  1%, Y  1%, E &lt;1%</t>
  </si>
  <si>
    <t>ASP:394:A</t>
  </si>
  <si>
    <t xml:space="preserve"> 114/150</t>
  </si>
  <si>
    <t>D 68%, R 10%, S  7%, E  5%, N  3%, G  2%, V &lt;1%, T &lt;1%, A &lt;1%</t>
  </si>
  <si>
    <t>VAL:395:A</t>
  </si>
  <si>
    <t xml:space="preserve"> 103/150</t>
  </si>
  <si>
    <t>V 24%, P 15%, C  9%, T  8%, A  7%, E  5%, L  3%, S  3%, Y  3%, K  2%, D  2%, R  1%, H  1%, Q  1%, M  1%, I &lt;1%, G &lt;1%, N &lt;1%</t>
  </si>
  <si>
    <t>GLU:396:A</t>
  </si>
  <si>
    <t>E 56%, A  9%, T  5%, H  4%, V  4%, N  4%, Q  3%, S  3%, L  3%, D  2%, R  2%, K  1%, G  1%, P  1%</t>
  </si>
  <si>
    <t>MET:397:A</t>
  </si>
  <si>
    <t xml:space="preserve">  89/150</t>
  </si>
  <si>
    <t>M 15%, T 14%, V  8%, L  7%, I  7%, A  6%, E  6%, R  5%, H  5%, S  5%, Q  5%, G  2%, D  2%, K  2%, C  1%, N  1%</t>
  </si>
  <si>
    <t>GLY:398:A</t>
  </si>
  <si>
    <t>G 43%, C 11%, E  6%, T  6%, V  6%, D  5%, N  3%, A  3%, S  3%, R  2%, K  2%, L  1%, Q  1%, P  1%</t>
  </si>
  <si>
    <t>ASN:399:A</t>
  </si>
  <si>
    <t xml:space="preserve">  73/150</t>
  </si>
  <si>
    <t>N 45%, R 10%, S  9%, H  6%, E  6%, L  6%, V  4%, Q  2%, T  2%, I  1%, K  1%, G  1%</t>
  </si>
  <si>
    <t>SER:400:A</t>
  </si>
  <si>
    <t>S 55%, F  7%, P  6%, L  4%, V  4%, C  3%, N  3%, I  3%, Q  1%, H  1%, E  1%, D  1%, A  1%, Y  1%, K  1%</t>
  </si>
  <si>
    <t>VAL:401:A</t>
  </si>
  <si>
    <t>V 57%, M  9%, A  6%, S  4%, E  3%, I  3%, D  1%, L  1%, Q  1%, P  1%, F  1%, N  1%, T  1%, G  1%, K  1%, Y  1%</t>
  </si>
  <si>
    <t>ILE:402:A</t>
  </si>
  <si>
    <t>I 32%, V 22%, L 18%, E  6%, M  6%, T  5%, A  3%, R  3%, N  1%</t>
  </si>
  <si>
    <t>GLU:403:A</t>
  </si>
  <si>
    <t>-0.423</t>
  </si>
  <si>
    <t>E 85%, V  5%, N  3%, Q  1%, M  1%, D  1%, I  1%</t>
  </si>
  <si>
    <t>GLU:404:A</t>
  </si>
  <si>
    <t>E 77%, S  5%, D  3%, P  3%, M  1%, Q  1%, T  1%, L  1%, I  1%</t>
  </si>
  <si>
    <t>ASN:405:A</t>
  </si>
  <si>
    <t>N 36%, A 15%, K  7%, S  7%, E  5%, V  5%, T  5%, R  3%, F  3%, D  3%, G  3%</t>
  </si>
  <si>
    <t>E 50%, D 17%, P  7%, Q  7%, A  5%, S  5%, K  1%, F  1%</t>
  </si>
  <si>
    <t>MET:407:A</t>
  </si>
  <si>
    <t>M 32%, V 16%, R 12%, P  9%, D  6%, T  6%, A  6%, L  3%, Q  3%, K  3%</t>
  </si>
  <si>
    <t>LYS:408:A</t>
  </si>
  <si>
    <t>K 67%, S  5%, N  5%, R  5%, E  5%, G  2%, Q  2%, A  2%, D  2%, L  2%</t>
  </si>
  <si>
    <t>LYS:409:A</t>
  </si>
  <si>
    <t xml:space="preserve"> 0.230</t>
  </si>
  <si>
    <t xml:space="preserve">  47/150</t>
  </si>
  <si>
    <t>K 82%, E  6%, S  6%, H  2%, I  2%</t>
  </si>
  <si>
    <t>PRO:410:A</t>
  </si>
  <si>
    <t>P 71%, S 15%, A  4%, T  4%, L  2%, I  2%</t>
  </si>
  <si>
    <t>TYR:411:A</t>
  </si>
  <si>
    <t>Y 86%, V  6%, R  2%, F  2%, T  2%</t>
  </si>
  <si>
    <t>GLN:412:A</t>
  </si>
  <si>
    <t>Q 72%, K 12%, H  7%, R  2%, L  2%, I  2%</t>
  </si>
  <si>
    <t>LEU:413:A</t>
  </si>
  <si>
    <t xml:space="preserve"> 0.433</t>
  </si>
  <si>
    <t>L 85%, S  5%, M  2%, R  2%, I  2%, E  2%</t>
  </si>
  <si>
    <t>ILE:414:A</t>
  </si>
  <si>
    <t xml:space="preserve"> 0.137</t>
  </si>
  <si>
    <t>I 80%, V 10%, M  5%, D  2%, G  2%</t>
  </si>
  <si>
    <t>ALA:415:A</t>
  </si>
  <si>
    <t>A 40%, S 40%, C  5%, F  5%, K  5%, P  2%, N  2%</t>
  </si>
  <si>
    <t>GLN:416:A</t>
  </si>
  <si>
    <t>-0.666</t>
  </si>
  <si>
    <t>-0.923, -0.518  8,7</t>
  </si>
  <si>
    <t>Q 92%, L  5%, E  2%</t>
  </si>
  <si>
    <t>ASP:417:A</t>
  </si>
  <si>
    <t>D 64%, E 28%, G  2%, Q  2%, R  2%</t>
  </si>
  <si>
    <t>N 56%, S 12%, T  7%, K  4%, H  4%, C  4%, D  2%, G  2%, F  2%, E  2%</t>
  </si>
  <si>
    <t>GLU:419:A</t>
  </si>
  <si>
    <t>E 68%, D 24%, Y  2%, K  2%, R  2%</t>
  </si>
  <si>
    <t>THR:420:A</t>
  </si>
  <si>
    <t>T 57%, A 23%, N  7%, E  2%, L  2%, K  2%, S  2%</t>
  </si>
  <si>
    <t>GLU:421:A</t>
  </si>
  <si>
    <t>E 65%, R  8%, H  8%, A  5%, K  5%, Q  2%, G  2%</t>
  </si>
  <si>
    <t>LYS:422:A</t>
  </si>
  <si>
    <t>K 51%, R 42%, L  2%, V  2%</t>
  </si>
  <si>
    <t>PRO:423:A</t>
  </si>
  <si>
    <t>P 63%, T 13%, I  6%, H  3%, Q  3%, V  3%, C  3%, L  3%</t>
  </si>
  <si>
    <t>ILE:424:A</t>
  </si>
  <si>
    <t>I 33%, A 23%, L 16%, P 13%, V  6%, R  3%, T  3%</t>
  </si>
  <si>
    <t>ASP:425:A</t>
  </si>
  <si>
    <t>D 68%, N 14%, S  5%, R  2%, E  2%, Q  2%, G  2%</t>
  </si>
  <si>
    <t>SER:426:A</t>
  </si>
  <si>
    <t>-0.436</t>
  </si>
  <si>
    <t>S 88%, N  5%, G  2%, T  2%</t>
  </si>
  <si>
    <t>GLU:427:A</t>
  </si>
  <si>
    <t>-0.131</t>
  </si>
  <si>
    <t>E 88%, K  5%, D  2%, M  2%</t>
  </si>
  <si>
    <t>-0.624</t>
  </si>
  <si>
    <t>T 88%, S 11%</t>
  </si>
  <si>
    <t>LYS:429:A</t>
  </si>
  <si>
    <t>K 75%, M  5%, T  5%, N  2%, A  2%, E  2%, D  2%, G  2%</t>
  </si>
  <si>
    <t>MET:430:A</t>
  </si>
  <si>
    <t>-0.650</t>
  </si>
  <si>
    <t>M 87%, L  5%, I  5%, V  2%</t>
  </si>
  <si>
    <t>from -1.345 to -1.046 the grade is 9</t>
  </si>
  <si>
    <t>from -1.046 to -0.747 the grade is 8</t>
  </si>
  <si>
    <t>from -0.747 to -0.448 the grade is 7</t>
  </si>
  <si>
    <t>from -0.448 to -0.149 the grade is 6</t>
  </si>
  <si>
    <t>from -0.149 to  0.228 the grade is 5</t>
  </si>
  <si>
    <t>from  0.228 to  0.685 the grade is 4</t>
  </si>
  <si>
    <t>from  0.685 to  1.141 the grade is 3</t>
  </si>
  <si>
    <t>from  1.141 to  1.598 the grade is 2</t>
  </si>
  <si>
    <t>from  1.598 to  2.054 the grade is 1</t>
  </si>
  <si>
    <t>-0.977</t>
  </si>
  <si>
    <t>-1.204, -0.846  9,8</t>
  </si>
  <si>
    <t>M 96%, S  3%</t>
  </si>
  <si>
    <t>-0.945, -0.485  8,7</t>
  </si>
  <si>
    <t>T 90%, V  3%, A  3%, S  3%</t>
  </si>
  <si>
    <t>-0.846, -0.331  8,6</t>
  </si>
  <si>
    <t>K 54%, Q 42%, R  3%</t>
  </si>
  <si>
    <t>-0.330</t>
  </si>
  <si>
    <t>-0.620, -0.146  7,5</t>
  </si>
  <si>
    <t>S 78%, G  9%, V  6%, R  3%, E  3%</t>
  </si>
  <si>
    <t>-0.485,  0.082  7,5</t>
  </si>
  <si>
    <t>N 76%, S  5%, T  5%, K  2%, C  2%, E  2%, D  2%</t>
  </si>
  <si>
    <t>G 91%, E  5%, S  2%</t>
  </si>
  <si>
    <t>-0.631</t>
  </si>
  <si>
    <t>E 91%, D  5%, Q  2%</t>
  </si>
  <si>
    <t xml:space="preserve"> 0.387,  2.056  4,1</t>
  </si>
  <si>
    <t>E 25%, D 25%, N 16%, K 11%, H 11%, T  5%, R  2%, S  2%</t>
  </si>
  <si>
    <t xml:space="preserve"> 0.348</t>
  </si>
  <si>
    <t>-0.146,  0.850  5,3</t>
  </si>
  <si>
    <t>P 77%, A  9%, Q  4%, C  4%, L  2%, R  2%</t>
  </si>
  <si>
    <t xml:space="preserve"> 0.850,  2.056  3,1</t>
  </si>
  <si>
    <t>K 32%, R 25%, Q 11%, P 11%, L  9%, G  4%, H  2%, E  2%</t>
  </si>
  <si>
    <t xml:space="preserve"> 2.056,  2.056  1,1</t>
  </si>
  <si>
    <t>M 24%, V 18%, T 11%, S 11%, A  7%, N  5%, P  3%, Q  3%, E  3%, R  3%, G  3%, D  1%</t>
  </si>
  <si>
    <t>G 41%, R 25%, C 10%, Q  5%, M  5%, E  3%, N  1%, D  1%, W  1%, A  1%, K  1%</t>
  </si>
  <si>
    <t>G 42%, S 28%, T 12%, N  7%, R  3%, D  1%, V  1%, A  1%</t>
  </si>
  <si>
    <t xml:space="preserve"> 0.687</t>
  </si>
  <si>
    <t xml:space="preserve"> 0.387,  0.850  4,3</t>
  </si>
  <si>
    <t>R 47%, T 27%, G  5%, K  5%, W  4%, V  1%, C  1%, D  1%, S  1%, A  1%, H  1%</t>
  </si>
  <si>
    <t xml:space="preserve">  71/150</t>
  </si>
  <si>
    <t>M 49%, V 25%, L 15%, I  5%, K  2%, A  1%</t>
  </si>
  <si>
    <t xml:space="preserve"> 0.881</t>
  </si>
  <si>
    <t>E 37%, Q 20%, R 17%, H 16%, K  2%, G  1%, N  1%, A  1%, M  1%</t>
  </si>
  <si>
    <t>-0.146,  0.387  5,4</t>
  </si>
  <si>
    <t>R 54%, Q 30%, L  4%, H  4%, S  2%, G  1%, N  1%, E  1%</t>
  </si>
  <si>
    <t>F 40%, L 25%, I 22%, V  6%, W  3%, R  1%</t>
  </si>
  <si>
    <t>Q 52%, R 32%, H  5%, C  3%, K  2%, T  1%, S  1%, P  1%</t>
  </si>
  <si>
    <t>Q 17%, R 17%, E 15%, S 12%, A 10%, D  8%, H  5%, L  3%, K  3%, N  2%, Y  1%</t>
  </si>
  <si>
    <t xml:space="preserve"> 0.142</t>
  </si>
  <si>
    <t xml:space="preserve">  79/150</t>
  </si>
  <si>
    <t>G 39%, M 34%, R  8%, T  7%, S  3%, A  2%, V  2%, K  1%</t>
  </si>
  <si>
    <t xml:space="preserve"> 0.712</t>
  </si>
  <si>
    <t>V 34%, I 29%, L 18%, M 12%, E  2%, S  1%, G  1%, K  1%</t>
  </si>
  <si>
    <t xml:space="preserve"> 0.901</t>
  </si>
  <si>
    <t xml:space="preserve">  84/150</t>
  </si>
  <si>
    <t>R 36%, H 23%, Q 14%, T 10%, S  4%, E  2%, K  2%, A  2%, D  1%, N  1%</t>
  </si>
  <si>
    <t xml:space="preserve">  88/150</t>
  </si>
  <si>
    <t>K 38%, Q 12%, M 10%, L 10%, S  6%, N  4%, H  3%, A  3%, I  3%, E  2%, V  1%, T  1%, R  1%, G  1%</t>
  </si>
  <si>
    <t>-0.331,  0.082  6,5</t>
  </si>
  <si>
    <t>R 79%, S  5%, Q  4%, K  2%, G  2%, E  1%, A  1%, M  1%, V  1%, N  1%</t>
  </si>
  <si>
    <t xml:space="preserve"> 0.409</t>
  </si>
  <si>
    <t xml:space="preserve"> 0.082,  0.850  5,3</t>
  </si>
  <si>
    <t>T 36%, S 25%, H 17%, C  4%, A  3%, V  3%, P  2%, R  2%, G  1%, I  1%, K  1%, Q  1%, D  1%</t>
  </si>
  <si>
    <t xml:space="preserve"> 0.977</t>
  </si>
  <si>
    <t xml:space="preserve"> 0.850,  0.850  3,3</t>
  </si>
  <si>
    <t>L 40%, I 20%, V  9%, M  6%, A  5%, G  4%, Q  3%, T  3%, S  2%, E  2%, F  1%, N  1%</t>
  </si>
  <si>
    <t>L 25%, M 22%, K 11%, Q  8%, T  6%, R  4%, S  4%, G  2%, H  2%, A  1%, I  1%, C  1%, F &lt;1%, V &lt;1%, N &lt;1%</t>
  </si>
  <si>
    <t xml:space="preserve"> 0.619</t>
  </si>
  <si>
    <t xml:space="preserve"> 108/150</t>
  </si>
  <si>
    <t>A 53%, V 10%, T  9%, M  4%, G  3%, L  3%, S  2%, I  2%, F  1%, H  1%, R  1%, C &lt;1%, K &lt;1%, Q &lt;1%, E &lt;1%</t>
  </si>
  <si>
    <t xml:space="preserve"> 0.990</t>
  </si>
  <si>
    <t>K 47%, R 28%, C  5%, G  4%, Q  3%, D  2%, S  1%, P  1%, L &lt;1%, E &lt;1%, T &lt;1%, I &lt;1%, A &lt;1%</t>
  </si>
  <si>
    <t xml:space="preserve"> 119/150</t>
  </si>
  <si>
    <t>K 45%, R 11%, Q 10%, N  5%, L  5%, A  5%, E  4%, D  2%, H  2%, M  1%, G  1%, V  1%, S &lt;1%, P &lt;1%</t>
  </si>
  <si>
    <t>K 32%, R 28%, T  9%, A  7%, Q  6%, S  4%, N  4%, H  1%, F  1%, G &lt;1%, E &lt;1%, C &lt;1%, D &lt;1%, V &lt;1%</t>
  </si>
  <si>
    <t xml:space="preserve"> 0.885</t>
  </si>
  <si>
    <t>V 40%, M 23%, I 10%, L  7%, T  4%, D  3%, A  2%, Y  1%, E &lt;1%, W &lt;1%, S &lt;1%, G &lt;1%, P &lt;1%, Q &lt;1%, C &lt;1%, F &lt;1%</t>
  </si>
  <si>
    <t xml:space="preserve"> 123/150</t>
  </si>
  <si>
    <t>Q 26%, E 17%, L 14%, K  6%, S  5%, Y  4%, H  4%, R  4%, C  3%, T  3%, P  3%, N  2%, G  2%, A &lt;1%</t>
  </si>
  <si>
    <t>N 25%, S 18%, G 16%, D 10%, E  3%, T  3%, K  3%, A  3%, C  3%, R  3%, Q  2%, P  1%, V  1%, L &lt;1%, I &lt;1%, M &lt;1%</t>
  </si>
  <si>
    <t xml:space="preserve"> 0.733</t>
  </si>
  <si>
    <t>I 44%, L 10%, M  9%, V  7%, D  7%, Q  5%, T  3%, K  2%, E  2%, S  2%, R  1%, P &lt;1%, N &lt;1%, A &lt;1%</t>
  </si>
  <si>
    <t xml:space="preserve"> 0.661</t>
  </si>
  <si>
    <t>T 49%, S 17%, R  7%, N  6%, G  3%, I  2%, K  2%, V  2%, L  2%, A  1%, M  1%, F  1%, P &lt;1%</t>
  </si>
  <si>
    <t>K 34%, R 25%, Q  5%, P  5%, A  5%, W  4%, I  3%, L  3%, C  2%, V  2%, T  2%, G  2%, F  1%, M  1%, S  1%, N &lt;1%</t>
  </si>
  <si>
    <t>E 34%, D 25%, N  7%, K  7%, R  7%, Q  4%, T  3%, G  3%, S  2%, C &lt;1%, H &lt;1%, V &lt;1%, M &lt;1%, P &lt;1%</t>
  </si>
  <si>
    <t xml:space="preserve"> 0.747</t>
  </si>
  <si>
    <t>D 31%, S 19%, N 10%, R 10%, H  6%, G  6%, K  2%, T  2%, Q  2%, Y  2%, A  2%, W  1%, E &lt;1%, V &lt;1%, P &lt;1%</t>
  </si>
  <si>
    <t>V 62%, M 13%, I  8%, L  4%, A  2%, T  2%, F  2%, K  2%, C &lt;1%, P &lt;1%, S &lt;1%</t>
  </si>
  <si>
    <t>K 51%, Q 18%, L  6%, G  6%, R  3%, F  2%, V  2%, W  2%, N  1%, T  1%, M &lt;1%, A &lt;1%, Y &lt;1%, S &lt;1%</t>
  </si>
  <si>
    <t>S 27%, G 23%, R 14%, A 12%, N  6%, T  3%, K  3%, H  2%, D  1%, E  1%, P  1%, V &lt;1%, Q &lt;1%, I &lt;1%, L &lt;1%, F &lt;1%</t>
  </si>
  <si>
    <t xml:space="preserve"> 0.668</t>
  </si>
  <si>
    <t>Y 59%, F 12%, C  9%, V  8%, N  4%, I  2%, L  1%, M &lt;1%, W &lt;1%, G &lt;1%, Q &lt;1%, H &lt;1%</t>
  </si>
  <si>
    <t xml:space="preserve"> 0.404</t>
  </si>
  <si>
    <t>L 60%, F 19%, M  8%, S  3%, C  3%, I  2%, W  1%, V  1%, A &lt;1%</t>
  </si>
  <si>
    <t>F 35%, L 27%, R 10%, I  5%, M  4%, K  4%, T  2%, Q  2%, H  2%, Y  2%, C  1%, S  1%, N &lt;1%, W &lt;1%, E &lt;1%</t>
  </si>
  <si>
    <t xml:space="preserve"> 0.015</t>
  </si>
  <si>
    <t>-0.146,  0.082  5,5</t>
  </si>
  <si>
    <t>R 57%, K 18%, N 14%, T  2%, Q  2%, A  1%, D &lt;1%, E &lt;1%, S &lt;1%, H &lt;1%, F &lt;1%, G &lt;1%</t>
  </si>
  <si>
    <t>-1.285, -1.204  9,9</t>
  </si>
  <si>
    <t>N 96%, H  2%, Y &lt;1%, P &lt;1%</t>
  </si>
  <si>
    <t>-0.658</t>
  </si>
  <si>
    <t>-0.739, -0.485  7,7</t>
  </si>
  <si>
    <t>A 47%, F 38%, G  6%, S  3%, T  1%, L  1%, W &lt;1%, I &lt;1%, R &lt;1%</t>
  </si>
  <si>
    <t>-1.036, -0.846  8,8</t>
  </si>
  <si>
    <t>F 61%, I 36%, L  2%, T &lt;1%</t>
  </si>
  <si>
    <t>-1.122, -0.945  9,8</t>
  </si>
  <si>
    <t>V 74%, I 14%, P  8%, L  2%, F  1%, T &lt;1%</t>
  </si>
  <si>
    <t>-0.080</t>
  </si>
  <si>
    <t>L 48%, I 38%, V  4%, F  4%, T  2%, S &lt;1%, E &lt;1%, R &lt;1%</t>
  </si>
  <si>
    <t xml:space="preserve"> 0.243</t>
  </si>
  <si>
    <t xml:space="preserve"> 0.082,  0.387  5,4</t>
  </si>
  <si>
    <t>L 64%, F 27%, M  3%, A  2%, I &lt;1%, C &lt;1%, V &lt;1%</t>
  </si>
  <si>
    <t>T 91%, A  4%, S  1%, I  1%, L &lt;1%, M &lt;1%</t>
  </si>
  <si>
    <t>V 73%, I 20%, T  2%, S  1%, L  1%, M &lt;1%, F &lt;1%</t>
  </si>
  <si>
    <t>T 43%, I 13%, V 10%, A  8%, G  8%, L  6%, F  6%, S  2%, C &lt;1%</t>
  </si>
  <si>
    <t>-0.794</t>
  </si>
  <si>
    <t>-0.945, -0.739  8,7</t>
  </si>
  <si>
    <t>A 77%, G 18%, S  4%</t>
  </si>
  <si>
    <t>V 92%, I  5%, L  1%, M &lt;1%</t>
  </si>
  <si>
    <t xml:space="preserve"> 0.332</t>
  </si>
  <si>
    <t>I 44%, V 26%, L 14%, M  9%, A  2%, F  2%, S  2%</t>
  </si>
  <si>
    <t xml:space="preserve"> 0.767</t>
  </si>
  <si>
    <t>V 28%, L 25%, I 22%, F 10%, T  5%, A  3%, S  2%, M  1%, C &lt;1%, G &lt;1%</t>
  </si>
  <si>
    <t>-1.369, -1.369  9,9</t>
  </si>
  <si>
    <t>-0.567</t>
  </si>
  <si>
    <t>T 44%, I 42%, V  4%, L  3%, G  3%, C  1%, P &lt;1%, F &lt;1%</t>
  </si>
  <si>
    <t>I 34%, M 14%, L 12%, T 10%, V  7%, A  5%, G  5%, S  5%, C  4%, F  1%</t>
  </si>
  <si>
    <t>-0.620, -0.331  7,6</t>
  </si>
  <si>
    <t>L 78%, V 11%, I  6%, A  1%, M  1%, G &lt;1%, C &lt;1%</t>
  </si>
  <si>
    <t>-1.204, -1.122  9,9</t>
  </si>
  <si>
    <t>G 87%, A 12%, S &lt;1%</t>
  </si>
  <si>
    <t>-0.298</t>
  </si>
  <si>
    <t>-0.485, -0.146  7,5</t>
  </si>
  <si>
    <t>F 67%, L 23%, S  3%, M  2%, V  1%, A &lt;1%, Y &lt;1%, C &lt;1%, I &lt;1%</t>
  </si>
  <si>
    <t xml:space="preserve"> 0.498</t>
  </si>
  <si>
    <t>T 47%, A 21%, C 10%, S  7%, V  4%, G  2%, M  2%, L  2%, F  2%, I &lt;1%</t>
  </si>
  <si>
    <t>-0.846, -0.620  8,7</t>
  </si>
  <si>
    <t>L 72%, V 24%, M  1%, A  1%, G  1%</t>
  </si>
  <si>
    <t>-1.036, -0.945  8,8</t>
  </si>
  <si>
    <t>R 86%, H  6%, Q  2%, K  2%, S  1%, L &lt;1%, A &lt;1%</t>
  </si>
  <si>
    <t xml:space="preserve"> 0.960</t>
  </si>
  <si>
    <t>P 50%, S 14%, R 10%, D  8%, Q  3%, A  3%, Y  2%, N  2%, G  2%, T  1%, E &lt;1%, H &lt;1%, L &lt;1%, F &lt;1%</t>
  </si>
  <si>
    <t>Y 44%, L  9%, R  9%, H  8%, C  8%, Q  4%, T  4%, V  3%, A  2%, W  2%, S  2%, M  1%, P &lt;1%, E &lt;1%, K &lt;1%</t>
  </si>
  <si>
    <t xml:space="preserve"> 0.772</t>
  </si>
  <si>
    <t>R 32%, K 26%, N 11%, H  8%, Q  4%, E  4%, D  4%, S  3%, G  2%, A  2%, T &lt;1%, P &lt;1%, Y &lt;1%</t>
  </si>
  <si>
    <t>-0.207</t>
  </si>
  <si>
    <t>-0.331, -0.146  6,5</t>
  </si>
  <si>
    <t>M 50%, F 39%, L  2%, I  2%, P  2%, Y  1%, W &lt;1%, R &lt;1%, D &lt;1%</t>
  </si>
  <si>
    <t>-0.393</t>
  </si>
  <si>
    <t>-0.485, -0.331  7,6</t>
  </si>
  <si>
    <t>S 57%, N 29%, T  6%, A  2%, C  2%, D &lt;1%, G &lt;1%, Q &lt;1%</t>
  </si>
  <si>
    <t>Y 38%, E 10%, F 10%, H  9%, L  6%, I  6%, A  4%, V  4%, M  2%, D  2%, P  2%, T  2%, R  1%, K &lt;1%, Q &lt;1%, S &lt;1%</t>
  </si>
  <si>
    <t>-0.329</t>
  </si>
  <si>
    <t>R 59%, Q 11%, I  8%, H  5%, T  4%, M  2%, L  2%, A  2%, S  1%, D  1%, E &lt;1%, V &lt;1%</t>
  </si>
  <si>
    <t xml:space="preserve"> 0.031</t>
  </si>
  <si>
    <t>E 39%, D 31%, Q  6%, A  6%, N  5%, S  3%, H  2%, V  1%, T  1%, R  1%, I &lt;1%, K &lt;1%</t>
  </si>
  <si>
    <t>V 48%, M 33%, I  6%, K  5%, E  4%, L  1%, Q &lt;1%</t>
  </si>
  <si>
    <t xml:space="preserve"> 0.313</t>
  </si>
  <si>
    <t>K 56%, R 10%, T  6%, Q  5%, H  4%, N  3%, I  3%, L  2%, M  2%, S  1%, E  1%, V  1%, A &lt;1%, F &lt;1%, X &lt;1%</t>
  </si>
  <si>
    <t>-1.036, -0.739  8,7</t>
  </si>
  <si>
    <t>Y 78%, F  8%, S  7%, I  4%, L &lt;1%, A &lt;1%</t>
  </si>
  <si>
    <t>-0.382</t>
  </si>
  <si>
    <t>F 79%, L  7%, Y  6%, V  5%, I &lt;1%, X &lt;1%</t>
  </si>
  <si>
    <t>-0.620, -0.485  7,7</t>
  </si>
  <si>
    <t>S 62%, A 14%, T 12%, N  3%, G  2%, R  1%, Q  1%, K &lt;1%, V &lt;1%, X &lt;1%</t>
  </si>
  <si>
    <t>-1.204, -1.036  9,8</t>
  </si>
  <si>
    <t>F 94%, Y  4%, L &lt;1%, X &lt;1%</t>
  </si>
  <si>
    <t>-1.369, -1.204  9,9</t>
  </si>
  <si>
    <t>P 98%, L &lt;1%, A &lt;1%, X &lt;1%</t>
  </si>
  <si>
    <t>E 96%, Q  2%, D &lt;1%</t>
  </si>
  <si>
    <t>L 87%, M  6%, V  4%, I  1%</t>
  </si>
  <si>
    <t>-0.955</t>
  </si>
  <si>
    <t>L 91%, M  6%, F  1%, Y &lt;1%</t>
  </si>
  <si>
    <t>M 70%, L 18%, I 10%, V &lt;1%</t>
  </si>
  <si>
    <t>R 96%, Q  2%, N &lt;1%, G &lt;1%</t>
  </si>
  <si>
    <t>M 78%, I 19%, L  2%, T &lt;1%</t>
  </si>
  <si>
    <t>Q 56%, R 38%, K  2%, T  1%, E &lt;1%</t>
  </si>
  <si>
    <t>M 92%, S  4%, L  1%, A &lt;1%, I &lt;1%</t>
  </si>
  <si>
    <t>L 70%, M 22%, I  6%, V &lt;1%, A &lt;1%</t>
  </si>
  <si>
    <t>-1.285, -1.122  9,9</t>
  </si>
  <si>
    <t>V 60%, I 38%, L  1%, M &lt;1%</t>
  </si>
  <si>
    <t>L 88%, M 10%, I  1%, V &lt;1%</t>
  </si>
  <si>
    <t>P 98%, L  1%</t>
  </si>
  <si>
    <t>-1.369, -1.285  9,9</t>
  </si>
  <si>
    <t>L 99%, F &lt;1%</t>
  </si>
  <si>
    <t>-1.122, -1.036  9,8</t>
  </si>
  <si>
    <t>I 53%, L 24%, R 21%, V &lt;1%</t>
  </si>
  <si>
    <t>I 74%, V 18%, F  7%, T &lt;1%</t>
  </si>
  <si>
    <t>S 74%, T 22%, F  2%, C &lt;1%, A &lt;1%</t>
  </si>
  <si>
    <t>S 98%, K &lt;1%, C &lt;1%</t>
  </si>
  <si>
    <t>L 94%, I  4%, V  1%, M &lt;1%</t>
  </si>
  <si>
    <t>-0.728</t>
  </si>
  <si>
    <t>V 50%, I 42%, M  6%, T &lt;1%</t>
  </si>
  <si>
    <t>-0.846, -0.739  8,7</t>
  </si>
  <si>
    <t>T 60%, S 27%, C  6%, A  4%, I &lt;1%, G &lt;1%</t>
  </si>
  <si>
    <t>-0.824</t>
  </si>
  <si>
    <t>G 91%, A  4%, V  2%, E &lt;1%, D &lt;1%, S &lt;1%</t>
  </si>
  <si>
    <t>ILE:108:A</t>
  </si>
  <si>
    <t>I 36%, M 23%, C 20%, V 10%, T  2%, L  2%, K &lt;1%, A &lt;1%, N &lt;1%, S &lt;1%</t>
  </si>
  <si>
    <t>-0.928</t>
  </si>
  <si>
    <t>A 70%, D 23%, C  2%, S  2%, G &lt;1%</t>
  </si>
  <si>
    <t>SER:110:A</t>
  </si>
  <si>
    <t>-0.798</t>
  </si>
  <si>
    <t>S 65%, A 30%, F  2%, N &lt;1%, T &lt;1%, Q &lt;1%</t>
  </si>
  <si>
    <t>GLY:111:A</t>
  </si>
  <si>
    <t xml:space="preserve"> 0.420</t>
  </si>
  <si>
    <t>G 38%, L 31%, H 15%, R  4%, V  2%, A  2%, I  2%, M  2%</t>
  </si>
  <si>
    <t>PRO:112:A</t>
  </si>
  <si>
    <t>-0.881</t>
  </si>
  <si>
    <t>P 86%, D  9%, K  2%, E  2%</t>
  </si>
  <si>
    <t>PRO:113:A</t>
  </si>
  <si>
    <t>P 75%, G 10%, K  5%, R  2%, W  2%, M  2%, I  2%</t>
  </si>
  <si>
    <t>PRO:114:A</t>
  </si>
  <si>
    <t>-0.656</t>
  </si>
  <si>
    <t>P 65%, K 25%, E  5%, S  2%, G  2%</t>
  </si>
  <si>
    <t>-0.510</t>
  </si>
  <si>
    <t>-0.739, -0.331  7,6</t>
  </si>
  <si>
    <t>T 71%, I 21%, A  2%, S  2%, V  2%</t>
  </si>
  <si>
    <t>TYR:116:A</t>
  </si>
  <si>
    <t>Y 55%, W 25%, L  7%, F  3%, N  3%, S  3%</t>
  </si>
  <si>
    <t>TRP:117:A</t>
  </si>
  <si>
    <t>-0.388</t>
  </si>
  <si>
    <t>-0.846, -0.146  8,5</t>
  </si>
  <si>
    <t>W 64%, G 28%, S  7%</t>
  </si>
  <si>
    <t>GLU:118:A</t>
  </si>
  <si>
    <t>-0.073</t>
  </si>
  <si>
    <t>-0.485,  0.387  7,4</t>
  </si>
  <si>
    <t>E 63%, K 27%, R  9%</t>
  </si>
  <si>
    <t>THR:119:A</t>
  </si>
  <si>
    <t xml:space="preserve"> 0.422</t>
  </si>
  <si>
    <t>T 50%, P 20%, M 10%, I 10%, L 10%</t>
  </si>
  <si>
    <t>PRO:120:A</t>
  </si>
  <si>
    <t>-0.422</t>
  </si>
  <si>
    <t>-1.122, -0.146  9,5</t>
  </si>
  <si>
    <t>TRP:121:A</t>
  </si>
  <si>
    <t>-1.122,  0.082  9,5</t>
  </si>
  <si>
    <t>LEU:123:A</t>
  </si>
  <si>
    <t>-1.036,  0.082  8,5</t>
  </si>
  <si>
    <t>GLY:124:A</t>
  </si>
  <si>
    <t>-0.999</t>
  </si>
  <si>
    <t>-1.285, -0.846  9,8</t>
  </si>
  <si>
    <t>LEU:125:A</t>
  </si>
  <si>
    <t>-0.505</t>
  </si>
  <si>
    <t>-0.945, -0.146  8,5</t>
  </si>
  <si>
    <t>L 88%, A 11%</t>
  </si>
  <si>
    <t>TRP:126:A</t>
  </si>
  <si>
    <t xml:space="preserve"> 0.931</t>
  </si>
  <si>
    <t xml:space="preserve"> 0.082,  2.056  5,1</t>
  </si>
  <si>
    <t>W 33%, Y 33%, R 33%</t>
  </si>
  <si>
    <t>SER:127:A</t>
  </si>
  <si>
    <t>S 50%, A 50%</t>
  </si>
  <si>
    <t>THR:128:A</t>
  </si>
  <si>
    <t>T 25%, M 25%, L 12%, I 12%, V 12%, F 12%</t>
  </si>
  <si>
    <t>CYS:129:A</t>
  </si>
  <si>
    <t>-1.204, -0.620  9,7</t>
  </si>
  <si>
    <t>C</t>
  </si>
  <si>
    <t>HIS:130:A</t>
  </si>
  <si>
    <t>H 85%, Y 14%</t>
  </si>
  <si>
    <t>ASP:131:A</t>
  </si>
  <si>
    <t>MET:132:A</t>
  </si>
  <si>
    <t>ASN:133:A</t>
  </si>
  <si>
    <t>from -1.423 to -1.107 the grade is 9</t>
  </si>
  <si>
    <t>from -1.107 to -0.791 the grade is 8</t>
  </si>
  <si>
    <t>from -0.791 to -0.474 the grade is 7</t>
  </si>
  <si>
    <t>from -0.158 to  0.235 the grade is 5</t>
  </si>
  <si>
    <t>from  0.235 to  0.706 the grade is 4</t>
  </si>
  <si>
    <t>from  0.706 to  1.177 the grade is 3</t>
  </si>
  <si>
    <t>from  1.177 to  1.647 the grade is 2</t>
  </si>
  <si>
    <t>from  1.647 to  2.118 the grade is 1</t>
  </si>
  <si>
    <t xml:space="preserve">  PHE:1:A</t>
  </si>
  <si>
    <t>-0.787, -0.171  7,6</t>
  </si>
  <si>
    <t>F 75%, Y 20%, S  5%</t>
  </si>
  <si>
    <t xml:space="preserve">  LYS:2:A</t>
  </si>
  <si>
    <t>-1.442, -1.185  9,9</t>
  </si>
  <si>
    <t xml:space="preserve">  THR:3:A</t>
  </si>
  <si>
    <t>-1.354, -1.096  9,8</t>
  </si>
  <si>
    <t>T 95%, V  4%</t>
  </si>
  <si>
    <t xml:space="preserve">  ASN:4:A</t>
  </si>
  <si>
    <t xml:space="preserve"> 0.122</t>
  </si>
  <si>
    <t>-0.362,  0.383  6,4</t>
  </si>
  <si>
    <t>N 31%, S 31%, K 18%, Q  4%, G  4%, D  4%, R  4%</t>
  </si>
  <si>
    <t xml:space="preserve">  TYR:5:A</t>
  </si>
  <si>
    <t>-1.185, -0.663  9,7</t>
  </si>
  <si>
    <t>Y 85%, R 14%</t>
  </si>
  <si>
    <t xml:space="preserve">  GLU:6:A</t>
  </si>
  <si>
    <t xml:space="preserve"> 0.865,  2.118  3,1</t>
  </si>
  <si>
    <t>E 36%, D 22%, G  9%, N  9%, S  9%, A  4%, V  4%, R  4%</t>
  </si>
  <si>
    <t xml:space="preserve">  LYS:7:A</t>
  </si>
  <si>
    <t>-0.213</t>
  </si>
  <si>
    <t>-0.663,  0.067  7,5</t>
  </si>
  <si>
    <t>K 78%, I 13%, T  4%, E  4%</t>
  </si>
  <si>
    <t xml:space="preserve">  ARG:8:A</t>
  </si>
  <si>
    <t>-0.516</t>
  </si>
  <si>
    <t>R 69%, K 17%, I  8%, V  4%</t>
  </si>
  <si>
    <t xml:space="preserve">  SER:9:A</t>
  </si>
  <si>
    <t xml:space="preserve"> 2.118,  2.118  1,1</t>
  </si>
  <si>
    <t>S 26%, E 26%, T 13%, I 13%, K  8%, V  8%, N  4%</t>
  </si>
  <si>
    <t xml:space="preserve"> PHE:10:A</t>
  </si>
  <si>
    <t>F 34%, V 30%, Y 17%, I  8%, T  4%, A  4%</t>
  </si>
  <si>
    <t xml:space="preserve"> LYS:11:A</t>
  </si>
  <si>
    <t xml:space="preserve"> 0.383,  2.118  4,1</t>
  </si>
  <si>
    <t>K 30%, Q 21%, R 17%, H  8%, M  4%, T  4%, S  4%, L  4%, V  4%</t>
  </si>
  <si>
    <t xml:space="preserve"> VAL:12:A</t>
  </si>
  <si>
    <t xml:space="preserve"> 0.756</t>
  </si>
  <si>
    <t xml:space="preserve"> 0.067,  0.865  5,3</t>
  </si>
  <si>
    <t>V 56%, L 13%, P  8%, R  8%, I  8%, T  4%</t>
  </si>
  <si>
    <t xml:space="preserve"> PRO:13:A</t>
  </si>
  <si>
    <t>P 30%, A 26%, T 21%, I 17%, K  4%</t>
  </si>
  <si>
    <t xml:space="preserve"> ILE:14:A</t>
  </si>
  <si>
    <t>I 25%, L 25%, M 20%, V 16%, E  4%, A  4%, T  4%</t>
  </si>
  <si>
    <t xml:space="preserve"> GLN:15:A</t>
  </si>
  <si>
    <t>Q 25%, P 12%, A 12%, T  8%, S  8%, I  8%, N  8%, L  8%, D  4%, G  4%</t>
  </si>
  <si>
    <t xml:space="preserve"> ALA:16:A</t>
  </si>
  <si>
    <t>A 24%, P 12%, V 12%, Q 12%, M 12%, T  8%, L  4%, G  4%, S  4%, R  4%, K  4%</t>
  </si>
  <si>
    <t xml:space="preserve"> ASN:17:A</t>
  </si>
  <si>
    <t>-1.354, -1.185  9,9</t>
  </si>
  <si>
    <t>N 92%, T  8%</t>
  </si>
  <si>
    <t xml:space="preserve"> GLU:18:A</t>
  </si>
  <si>
    <t xml:space="preserve"> 0.793</t>
  </si>
  <si>
    <t>E 38%, D 26%, Y 19%, V  3%, F  3%, S  3%, N  3%</t>
  </si>
  <si>
    <t xml:space="preserve"> THR:19:A</t>
  </si>
  <si>
    <t>-0.116</t>
  </si>
  <si>
    <t>-0.524,  0.067  7,5</t>
  </si>
  <si>
    <t>T 61%, S 26%, A  3%, E  3%, D  3%</t>
  </si>
  <si>
    <t xml:space="preserve"> LEU:20:A</t>
  </si>
  <si>
    <t>L 25%, T 18%, V 18%, I 12%, A 12%, G  6%, F  6%</t>
  </si>
  <si>
    <t xml:space="preserve"> VAL:21:A</t>
  </si>
  <si>
    <t>V 31%, M 18%, L 12%, S 12%, T 12%, P  6%, R  6%</t>
  </si>
  <si>
    <t>G 30%, A 23%, T 15%, D 15%, P  7%, S  7%</t>
  </si>
  <si>
    <t xml:space="preserve"> ALA:23:A</t>
  </si>
  <si>
    <t>-0.072</t>
  </si>
  <si>
    <t>-0.524,  0.383  7,4</t>
  </si>
  <si>
    <t>A 61%, S 15%, T  7%, L  7%, K  7%</t>
  </si>
  <si>
    <t xml:space="preserve"> VAL:24:A</t>
  </si>
  <si>
    <t xml:space="preserve"> 0.741</t>
  </si>
  <si>
    <t>V 46%, I 23%, M 15%, F  7%, L  7%</t>
  </si>
  <si>
    <t xml:space="preserve"> ILE:25:A</t>
  </si>
  <si>
    <t>I 65%, L 25%, F  5%, D  5%</t>
  </si>
  <si>
    <t xml:space="preserve"> ASN:26:A</t>
  </si>
  <si>
    <t>N 21%, S 21%, F 17%, E 13%, A 13%, T  8%, L  4%</t>
  </si>
  <si>
    <t xml:space="preserve"> ASN:27:A</t>
  </si>
  <si>
    <t>N 85%, T 15%</t>
  </si>
  <si>
    <t xml:space="preserve"> VAL:28:A</t>
  </si>
  <si>
    <t>V 43%, S 17%, F 13%, L  8%, T  4%, M  4%, I  4%, A  4%</t>
  </si>
  <si>
    <t xml:space="preserve"> SER:29:A</t>
  </si>
  <si>
    <t>S 39%, T 39%, V  8%, L  4%, P  4%, A  4%</t>
  </si>
  <si>
    <t xml:space="preserve"> GLU:30:A</t>
  </si>
  <si>
    <t xml:space="preserve"> 0.104</t>
  </si>
  <si>
    <t>E 30%, N 30%, Q 13%, R 13%, K  8%, T  4%</t>
  </si>
  <si>
    <t xml:space="preserve"> ALA:31:A</t>
  </si>
  <si>
    <t>A 52%, G 21%, T 17%, L  4%, V  4%</t>
  </si>
  <si>
    <t xml:space="preserve"> MET:32:A</t>
  </si>
  <si>
    <t xml:space="preserve"> 0.462</t>
  </si>
  <si>
    <t>M 39%, V 17%, T 13%, F  8%, S  8%, L  4%, G  4%, A  4%</t>
  </si>
  <si>
    <t xml:space="preserve"> GLU:33:A</t>
  </si>
  <si>
    <t>E 34%, Q 21%, N 21%, D  8%, G  4%, K  4%, H  4%</t>
  </si>
  <si>
    <t xml:space="preserve"> 0.511</t>
  </si>
  <si>
    <t>T 50%, A 22%, L 11%, F  5%, N  5%, P  5%</t>
  </si>
  <si>
    <t xml:space="preserve"> LEU:35:A</t>
  </si>
  <si>
    <t>-0.898, -0.171  8,6</t>
  </si>
  <si>
    <t>L 61%, M 16%, I 11%, S 11%</t>
  </si>
  <si>
    <t xml:space="preserve"> THR:36:A</t>
  </si>
  <si>
    <t xml:space="preserve"> 0.343</t>
  </si>
  <si>
    <t>-0.171,  0.865  6,3</t>
  </si>
  <si>
    <t>T 47%, E 26%, L 17%, Q  8%</t>
  </si>
  <si>
    <t xml:space="preserve"> ARG:37:A</t>
  </si>
  <si>
    <t xml:space="preserve"> 0.722</t>
  </si>
  <si>
    <t>R 26%, K 26%, M 17%, I 13%, E  8%, V  4%, N  4%</t>
  </si>
  <si>
    <t xml:space="preserve"> ILE:38:A</t>
  </si>
  <si>
    <t>I 34%, M 17%, T 13%, V 13%, Y  8%, A  4%, L  4%, K  4%</t>
  </si>
  <si>
    <t xml:space="preserve"> THR:39:A</t>
  </si>
  <si>
    <t>T 20%, K 20%, R 13%, V 10%, L  6%, Q  6%, H  6%, E  3%, F  3%, D  3%, G  3%</t>
  </si>
  <si>
    <t xml:space="preserve"> GLU:40:A</t>
  </si>
  <si>
    <t>-0.663, -0.171  7,6</t>
  </si>
  <si>
    <t>E 65%, D 10%, A  6%, S  3%, L  3%, Q  3%, I  3%, T  3%</t>
  </si>
  <si>
    <t xml:space="preserve"> GLU:41:A</t>
  </si>
  <si>
    <t>-1.185, -0.787  9,7</t>
  </si>
  <si>
    <t>E 87%, S  9%, N  3%</t>
  </si>
  <si>
    <t xml:space="preserve"> LEU:42:A</t>
  </si>
  <si>
    <t>L 27%, I 21%, M 15%, V 12%, T  9%, A  6%, Y  6%, G  3%</t>
  </si>
  <si>
    <t xml:space="preserve"> VAL:43:A</t>
  </si>
  <si>
    <t xml:space="preserve"> 0.050</t>
  </si>
  <si>
    <t>V 42%, I 27%, A 15%, L  9%, K  6%</t>
  </si>
  <si>
    <t xml:space="preserve"> PRO:44:A</t>
  </si>
  <si>
    <t>P 57%, G 11%, A  8%, K  8%, L  5%, S  5%, I  2%</t>
  </si>
  <si>
    <t xml:space="preserve"> VAL:45:A</t>
  </si>
  <si>
    <t>V 43%, I 10%, M 10%, G 10%, L  5%, E  5%, S  5%, A  2%, P  2%, R  2%</t>
  </si>
  <si>
    <t xml:space="preserve"> PRO:46:A</t>
  </si>
  <si>
    <t xml:space="preserve"> 0.194</t>
  </si>
  <si>
    <t>-0.171,  0.383  6,4</t>
  </si>
  <si>
    <t>P 40%, G 27%, A 10%, S  5%, L  5%, I  5%, M  5%</t>
  </si>
  <si>
    <t xml:space="preserve"> GLY:47:A</t>
  </si>
  <si>
    <t>G 72%, R 10%, S 10%, A  2%, F  2%, M  2%</t>
  </si>
  <si>
    <t xml:space="preserve"> SER:48:A</t>
  </si>
  <si>
    <t>S 31%, A 14%, F  7%, Q  7%, T  7%, M  4%, V  4%, I  4%, R  2%, N  2%, G  2%, E  2%, Y  2%, L  2%, K  2%</t>
  </si>
  <si>
    <t xml:space="preserve"> VAL:49:A</t>
  </si>
  <si>
    <t>V 35%, K 24%, A 13%, T  8%, S  4%, Y  4%, F  4%, L  4%</t>
  </si>
  <si>
    <t xml:space="preserve"> ASN:50:A</t>
  </si>
  <si>
    <t>N 36%, S 13%, D  9%, R  7%, G  7%, A  7%, E  3%, T  3%, V  3%, F  1%, I  1%, M  1%</t>
  </si>
  <si>
    <t xml:space="preserve"> GLY:51:A</t>
  </si>
  <si>
    <t xml:space="preserve"> 0.208</t>
  </si>
  <si>
    <t>G 72%, N  7%, A  4%, S  4%, I  3%, L  3%, W  1%, V  1%, F  1%</t>
  </si>
  <si>
    <t xml:space="preserve"> VAL:52:A</t>
  </si>
  <si>
    <t>-0.166</t>
  </si>
  <si>
    <t>-0.362,  0.067  6,5</t>
  </si>
  <si>
    <t>V 56%, M 14%, T  9%, L  8%, I  5%, C  2%, A  2%</t>
  </si>
  <si>
    <t xml:space="preserve"> ASN:53:A</t>
  </si>
  <si>
    <t>-1.001, -0.787  8,7</t>
  </si>
  <si>
    <t>N 43%, V 43%, L  5%, T  2%, I  2%, A  1%, C  1%</t>
  </si>
  <si>
    <t xml:space="preserve"> ALA:54:A</t>
  </si>
  <si>
    <t>-0.524, -0.171  7,6</t>
  </si>
  <si>
    <t xml:space="preserve">  85/150</t>
  </si>
  <si>
    <t>A 30%, V 27%, I 12%, L 12%, T 11%, F  2%, Y  2%</t>
  </si>
  <si>
    <t xml:space="preserve"> LEU:55:A</t>
  </si>
  <si>
    <t xml:space="preserve"> 0.828</t>
  </si>
  <si>
    <t xml:space="preserve"> 0.383,  0.865  4,3</t>
  </si>
  <si>
    <t xml:space="preserve"> 105/150</t>
  </si>
  <si>
    <t>L 66%, M  7%, T  7%, I  5%, S  4%, A  3%, V  1%, G &lt;1%, F &lt;1%</t>
  </si>
  <si>
    <t xml:space="preserve"> GLY:56:A</t>
  </si>
  <si>
    <t>G 84%, A 12%, C  1%, T &lt;1%</t>
  </si>
  <si>
    <t xml:space="preserve"> LEU:57:A</t>
  </si>
  <si>
    <t>L 33%, M 32%, F 13%, I  7%, G  6%, V  3%, A  2%, Y  1%</t>
  </si>
  <si>
    <t>V 52%, I 16%, C 14%, G  8%, D  3%, L  2%, F &lt;1%, T &lt;1%, M &lt;1%, P &lt;1%</t>
  </si>
  <si>
    <t xml:space="preserve"> VAL:59:A</t>
  </si>
  <si>
    <t>V 44%, G 22%, A 11%, F 10%, L  4%, I  2%, N  2%, T  1%, S &lt;1%, M &lt;1%</t>
  </si>
  <si>
    <t xml:space="preserve"> PHE:60:A</t>
  </si>
  <si>
    <t>-0.898, -0.663  8,7</t>
  </si>
  <si>
    <t>F 59%, L 20%, Y 14%, M  2%, S  1%, V  1%, I &lt;1%</t>
  </si>
  <si>
    <t xml:space="preserve"> SER:61:A</t>
  </si>
  <si>
    <t xml:space="preserve"> 0.268</t>
  </si>
  <si>
    <t xml:space="preserve"> 0.067,  0.383  5,4</t>
  </si>
  <si>
    <t>S 31%, F 31%, C 14%, P  4%, A  4%, T  3%, L  3%, G  2%, N  1%, M &lt;1%, Q &lt;1%, V &lt;1%, I &lt;1%, W &lt;1%</t>
  </si>
  <si>
    <t xml:space="preserve"> MET:62:A</t>
  </si>
  <si>
    <t>M 32%, I 15%, L 12%, V 11%, G  8%, E  6%, F  5%, S  4%, A  2%, T &lt;1%, C &lt;1%</t>
  </si>
  <si>
    <t xml:space="preserve"> CYS:63:A</t>
  </si>
  <si>
    <t>C 30%, S 18%, A 14%, I 10%, L 10%, G  5%, V  4%, T  2%, F &lt;1%, Y &lt;1%, M &lt;1%, W &lt;1%, N &lt;1%</t>
  </si>
  <si>
    <t xml:space="preserve"> PHE:64:A</t>
  </si>
  <si>
    <t xml:space="preserve"> 0.155</t>
  </si>
  <si>
    <t>F 28%, L 21%, Y 18%, M 18%, A  6%, V  4%, I  2%, T &lt;1%</t>
  </si>
  <si>
    <t>G 23%, A 20%, V 10%, L  7%, F  6%, K  5%, Q  5%, H  4%, T  4%, S  3%, R  3%, Y  2%, W &lt;1%, I &lt;1%, N &lt;1%, C &lt;1%</t>
  </si>
  <si>
    <t>F 62%, L 10%, I  6%, V  6%, A  3%, W  3%, M  3%, T  3%</t>
  </si>
  <si>
    <t xml:space="preserve"> VAL:67:A</t>
  </si>
  <si>
    <t>V 25%, C 20%, L 19%, I 12%, S  6%, M  4%, G  3%, A  2%, F  2%, T &lt;1%, K &lt;1%, W &lt;1%</t>
  </si>
  <si>
    <t xml:space="preserve"> ILE:68:A</t>
  </si>
  <si>
    <t>I 26%, M 23%, A 22%, F 15%, L  4%, V  3%, Y  1%, S  1%, G  1%, T &lt;1%</t>
  </si>
  <si>
    <t xml:space="preserve"> GLY:69:A</t>
  </si>
  <si>
    <t>G 41%, T 18%, V 15%, H  9%, A  6%, I  2%, M  2%, S  1%, N  1%, L &lt;1%, F &lt;1%</t>
  </si>
  <si>
    <t xml:space="preserve"> ASN:70:A</t>
  </si>
  <si>
    <t>N 39%, S 27%, K 13%, R  3%, Q  3%, G  3%, A  3%, P  1%, H  1%</t>
  </si>
  <si>
    <t xml:space="preserve"> MET:71:A</t>
  </si>
  <si>
    <t>-1.185, -0.898  9,8</t>
  </si>
  <si>
    <t>M 82%, L 10%, I  3%, A  3%</t>
  </si>
  <si>
    <t xml:space="preserve"> LYS:72:A</t>
  </si>
  <si>
    <t>-0.488</t>
  </si>
  <si>
    <t>K 58%, G 31%, R  6%, A  3%</t>
  </si>
  <si>
    <t xml:space="preserve"> GLU:73:A</t>
  </si>
  <si>
    <t>-0.148</t>
  </si>
  <si>
    <t>E 70%, P 10%, Q  6%, G  6%, L  3%, A  3%</t>
  </si>
  <si>
    <t xml:space="preserve"> GLN:74:A</t>
  </si>
  <si>
    <t xml:space="preserve"> 0.323</t>
  </si>
  <si>
    <t>Q 51%, R 13%, D 10%, E 10%, K  6%, V  3%, H  3%</t>
  </si>
  <si>
    <t xml:space="preserve"> 0.766</t>
  </si>
  <si>
    <t xml:space="preserve"> 0.865,  0.865  3,3</t>
  </si>
  <si>
    <t>G 36%, A 32%, W 19%, K  4%, R  1%, N &lt;1%, I &lt;1%, D &lt;1%, Q &lt;1%, S &lt;1%, P &lt;1%, E &lt;1%, C &lt;1%</t>
  </si>
  <si>
    <t xml:space="preserve"> GLN:76:A</t>
  </si>
  <si>
    <t>Q 14%, K 14%, R 13%, V 12%, C 11%, Y  8%, N  7%, M  4%, L  4%, I  3%, T  2%, A  1%, E  1%, W &lt;1%, P &lt;1%</t>
  </si>
  <si>
    <t xml:space="preserve"> ALA:77:A</t>
  </si>
  <si>
    <t xml:space="preserve"> 0.643</t>
  </si>
  <si>
    <t>A 28%, P 25%, L 10%, I  7%, S  6%, N  6%, G  4%, T  3%, K  3%, R  3%, V  1%, H &lt;1%, D &lt;1%</t>
  </si>
  <si>
    <t xml:space="preserve"> LEU:78:A</t>
  </si>
  <si>
    <t>L 46%, M 18%, V 10%, P  8%, F  4%, Y  3%, I  2%, W  2%, R  1%, G &lt;1%, A &lt;1%</t>
  </si>
  <si>
    <t>R 20%, K 20%, L 16%, V 10%, F 10%, Y  7%, A  3%, S  2%, W  2%, G  2%, N  2%, I  1%, M &lt;1%, T &lt;1%</t>
  </si>
  <si>
    <t xml:space="preserve"> GLU:80:A</t>
  </si>
  <si>
    <t>E 18%, D 15%, R 12%, L 11%, A  6%, S  5%, P  5%, N  4%, K  4%, G  4%, W  2%, Q  2%, T  2%, F  2%, V  1%, H &lt;1%, Y &lt;1%</t>
  </si>
  <si>
    <t>F 86%, Y  6%, V  3%, Q  1%, H  1%, W &lt;1%, L &lt;1%</t>
  </si>
  <si>
    <t xml:space="preserve"> PHE:82:A</t>
  </si>
  <si>
    <t xml:space="preserve"> 0.402</t>
  </si>
  <si>
    <t>F 56%, G 25%, M  6%, I  4%, L  2%, A  2%, Y  1%, V &lt;1%, W &lt;1%</t>
  </si>
  <si>
    <t xml:space="preserve"> ASP:83:A</t>
  </si>
  <si>
    <t>D 41%, N 16%, S 12%, V  8%, R  6%, K  4%, Q  2%, F  2%, A  2%, T &lt;1%, L &lt;1%, E &lt;1%, G &lt;1%, H &lt;1%</t>
  </si>
  <si>
    <t xml:space="preserve"> SER:84:A</t>
  </si>
  <si>
    <t>S 39%, C 14%, I 14%, A  6%, V  6%, G  4%, N  4%, R  2%, E  2%, Q  1%, D &lt;1%, K &lt;1%, L &lt;1%</t>
  </si>
  <si>
    <t xml:space="preserve"> LEU:85:A</t>
  </si>
  <si>
    <t>-0.193</t>
  </si>
  <si>
    <t>-0.362, -0.171  6,6</t>
  </si>
  <si>
    <t>L 37%, T 21%, I 20%, C  6%, M  6%, V  4%, A  2%, F &lt;1%, Y &lt;1%, S &lt;1%</t>
  </si>
  <si>
    <t xml:space="preserve"> ASN:86:A</t>
  </si>
  <si>
    <t>N 21%, V 17%, L 11%, I 10%, M  8%, G  4%, S  4%, R  4%, F  4%, A  3%, T  2%, K  2%, W  1%, Q  1%, E  1%, Y &lt;1%</t>
  </si>
  <si>
    <t xml:space="preserve"> GLU:87:A</t>
  </si>
  <si>
    <t>-0.171,  0.067  6,5</t>
  </si>
  <si>
    <t>E 42%, G 27%, S  9%, Q  4%, I  4%, R  2%, P  2%, D  2%, A  1%, N  1%, T &lt;1%, K &lt;1%</t>
  </si>
  <si>
    <t xml:space="preserve"> ALA:88:A</t>
  </si>
  <si>
    <t>-1.096, -1.001  8,8</t>
  </si>
  <si>
    <t>A 84%, I  7%, R  6%, V  1%, P &lt;1%, C &lt;1%</t>
  </si>
  <si>
    <t xml:space="preserve"> ILE:89:A</t>
  </si>
  <si>
    <t>-0.411</t>
  </si>
  <si>
    <t>-0.524, -0.362  7,6</t>
  </si>
  <si>
    <t>I 39%, V 22%, T 16%, L 13%, Q  3%, M  2%, A  1%, S &lt;1%, E &lt;1%</t>
  </si>
  <si>
    <t xml:space="preserve"> MET:90:A</t>
  </si>
  <si>
    <t xml:space="preserve"> 0.300</t>
  </si>
  <si>
    <t>M 41%, F 22%, L  9%, K  7%, A  6%, T  5%, V  4%, I  2%, S &lt;1%, N &lt;1%, Q &lt;1%</t>
  </si>
  <si>
    <t xml:space="preserve"> ARG:91:A</t>
  </si>
  <si>
    <t>-0.787, -0.663  7,7</t>
  </si>
  <si>
    <t>R 29%, K 21%, T 16%, Q 14%, I  6%, L  5%, V  3%, A  2%, F  1%, M &lt;1%</t>
  </si>
  <si>
    <t>-1.271, -1.185  9,9</t>
  </si>
  <si>
    <t>L 76%, S 15%, A  4%, Y  2%, M  1%, G &lt;1%, I &lt;1%</t>
  </si>
  <si>
    <t xml:space="preserve"> VAL:93:A</t>
  </si>
  <si>
    <t>-1.271, -1.096  9,8</t>
  </si>
  <si>
    <t>V 74%, F 18%, L  4%, Y  3%</t>
  </si>
  <si>
    <t xml:space="preserve"> ALA:94:A</t>
  </si>
  <si>
    <t>-0.793</t>
  </si>
  <si>
    <t>A 66%, I 19%, G  6%, S  3%, V  3%, K &lt;1%, T &lt;1%</t>
  </si>
  <si>
    <t xml:space="preserve"> VAL:95:A</t>
  </si>
  <si>
    <t>-1.185, -1.001  9,8</t>
  </si>
  <si>
    <t>V 75%, L  9%, C  6%, I  4%, T  2%, Y &lt;1%, S &lt;1%</t>
  </si>
  <si>
    <t xml:space="preserve"> ILE:96:A</t>
  </si>
  <si>
    <t>-0.938</t>
  </si>
  <si>
    <t>-1.001, -0.898  8,8</t>
  </si>
  <si>
    <t>I 55%, V 19%, L 15%, S  3%, F  1%, A  1%, C &lt;1%, G &lt;1%, R &lt;1%, D &lt;1%, T &lt;1%</t>
  </si>
  <si>
    <t xml:space="preserve"> MET:97:A</t>
  </si>
  <si>
    <t>-1.354, -1.271  9,9</t>
  </si>
  <si>
    <t>M 81%, I 10%, C  4%, S  1%, T &lt;1%, N &lt;1%, F &lt;1%</t>
  </si>
  <si>
    <t xml:space="preserve"> CYS:98:A</t>
  </si>
  <si>
    <t>-1.442, -1.354  9,9</t>
  </si>
  <si>
    <t>C 82%, W 11%, S  4%, K &lt;1%</t>
  </si>
  <si>
    <t xml:space="preserve"> SER:99:A</t>
  </si>
  <si>
    <t>-0.535</t>
  </si>
  <si>
    <t>-0.663, -0.362  7,6</t>
  </si>
  <si>
    <t>S 38%, H 25%, Y 11%, A 10%, G  6%, V  3%, N  2%, M &lt;1%, I &lt;1%, L &lt;1%, E &lt;1%</t>
  </si>
  <si>
    <t>ALA:100:A</t>
  </si>
  <si>
    <t>A 87%, G 11%, M &lt;1%</t>
  </si>
  <si>
    <t>THR:101:A</t>
  </si>
  <si>
    <t>T 80%, P 11%, A  4%, S  2%, V &lt;1%</t>
  </si>
  <si>
    <t>LEU:102:A</t>
  </si>
  <si>
    <t>-0.918</t>
  </si>
  <si>
    <t>L 84%, I  6%, V  4%, M  4%, Y &lt;1%</t>
  </si>
  <si>
    <t>PRO:103:A</t>
  </si>
  <si>
    <t>P 88%, G 11%</t>
  </si>
  <si>
    <t>ILE:104:A</t>
  </si>
  <si>
    <t>-0.580</t>
  </si>
  <si>
    <t>-0.663, -0.524  7,7</t>
  </si>
  <si>
    <t>I 53%, V 23%, F 14%, L  4%, A  2%, T &lt;1%, K &lt;1%</t>
  </si>
  <si>
    <t>-0.945</t>
  </si>
  <si>
    <t>T 61%, L 13%, M 10%, A  7%, N  4%, S  2%</t>
  </si>
  <si>
    <t>PHE:106:A</t>
  </si>
  <si>
    <t>-0.361</t>
  </si>
  <si>
    <t>F 47%, T 19%, L 19%, Y  9%, M  1%, I &lt;1%, K &lt;1%, S &lt;1%, Q &lt;1%</t>
  </si>
  <si>
    <t xml:space="preserve"> 0.210</t>
  </si>
  <si>
    <t>K 38%, L 23%, R 13%, Y  7%, Q  7%, E  2%, D  1%, S  1%, M &lt;1%, T &lt;1%, N &lt;1%, A &lt;1%</t>
  </si>
  <si>
    <t>CYS:108:A</t>
  </si>
  <si>
    <t>C 45%, S 16%, R 11%, A 10%, V  6%, N  5%, T  2%, I  1%, Q &lt;1%</t>
  </si>
  <si>
    <t>-0.414</t>
  </si>
  <si>
    <t>L 39%, I 31%, C 14%, V  6%, T  3%, A  1%, M  1%, N &lt;1%, S &lt;1%, G &lt;1%</t>
  </si>
  <si>
    <t>GLU:110:A</t>
  </si>
  <si>
    <t>-0.242</t>
  </si>
  <si>
    <t>E 66%, L 10%, R  3%, Q  3%, T  3%, N  3%, D  2%, K  2%, H &lt;1%, V &lt;1%, I &lt;1%, G &lt;1%</t>
  </si>
  <si>
    <t>GLU:111:A</t>
  </si>
  <si>
    <t xml:space="preserve"> 0.456</t>
  </si>
  <si>
    <t>E 60%, R  9%, D  8%, K  7%, N  5%, G  2%, Q  1%, H  1%, L &lt;1%, T &lt;1%</t>
  </si>
  <si>
    <t>ASN:112:A</t>
  </si>
  <si>
    <t>N 50%, V 15%, K 15%, E  7%, H  6%, T  3%, R &lt;1%, D &lt;1%, S &lt;1%</t>
  </si>
  <si>
    <t>ASN:113:A</t>
  </si>
  <si>
    <t xml:space="preserve"> 0.244</t>
  </si>
  <si>
    <t>N 57%, L 11%, C 10%, I  5%, M  3%, A  3%, V  3%, S  1%, G  1%, F  1%, X &lt;1%</t>
  </si>
  <si>
    <t>-0.159</t>
  </si>
  <si>
    <t>G 80%, D 12%, K  2%, H  1%, R  1%, N  1%</t>
  </si>
  <si>
    <t>VAL:115:A</t>
  </si>
  <si>
    <t>V 68%, I 20%, M  6%, L  2%, A &lt;1%, C &lt;1%</t>
  </si>
  <si>
    <t>ASP:116:A</t>
  </si>
  <si>
    <t>D 41%, N 26%, P 13%, S  7%, E  3%, R  2%, K  2%, Q &lt;1%, H &lt;1%, X &lt;1%</t>
  </si>
  <si>
    <t>LYS:117:A</t>
  </si>
  <si>
    <t xml:space="preserve"> 0.781</t>
  </si>
  <si>
    <t>K 42%, P 18%, R 13%, Q 10%, N  8%, E  1%, H  1%, S  1%, G &lt;1%, D &lt;1%</t>
  </si>
  <si>
    <t>ARG:118:A</t>
  </si>
  <si>
    <t xml:space="preserve"> 0.461</t>
  </si>
  <si>
    <t>R 25%, K 25%, E 12%, N 12%, S  4%, D  4%, P  3%, A  3%, G  3%, Q  2%, T &lt;1%</t>
  </si>
  <si>
    <t>VAL:119:A</t>
  </si>
  <si>
    <t>V 53%, I 26%, T 15%, Y  1%, S  1%, A &lt;1%, N &lt;1%</t>
  </si>
  <si>
    <t>THR:120:A</t>
  </si>
  <si>
    <t>-0.030</t>
  </si>
  <si>
    <t>T 37%, A 28%, V 25%, S  3%, C  2%, I  2%, Y &lt;1%, G &lt;1%</t>
  </si>
  <si>
    <t>ARG:121:A</t>
  </si>
  <si>
    <t>-0.835</t>
  </si>
  <si>
    <t>-0.898, -0.787  8,7</t>
  </si>
  <si>
    <t>R 61%, K 18%, S 10%, G  2%, A  2%, Q  1%, N  1%, M &lt;1%, X &lt;1%</t>
  </si>
  <si>
    <t>PHE:122:A</t>
  </si>
  <si>
    <t>F 95%, L  2%, W  1%, S &lt;1%</t>
  </si>
  <si>
    <t>VAL:123:A</t>
  </si>
  <si>
    <t>-1.096, -0.898  8,8</t>
  </si>
  <si>
    <t>V 81%, A  7%, I  3%, C  3%, T  2%, M &lt;1%, Y &lt;1%, S &lt;1%</t>
  </si>
  <si>
    <t>LEU:124:A</t>
  </si>
  <si>
    <t>-0.684</t>
  </si>
  <si>
    <t>-0.787, -0.524  7,7</t>
  </si>
  <si>
    <t>L 77%, T  9%, V  5%, I  3%, M  2%, C  1%, Q &lt;1%</t>
  </si>
  <si>
    <t>PRO:125:A</t>
  </si>
  <si>
    <t>P 90%, A  5%, N  3%, S &lt;1%, T &lt;1%</t>
  </si>
  <si>
    <t>VAL:126:A</t>
  </si>
  <si>
    <t>V 52%, L 24%, I 22%</t>
  </si>
  <si>
    <t>GLY:127:A</t>
  </si>
  <si>
    <t>-1.442, -1.271  9,9</t>
  </si>
  <si>
    <t>G 98%, A  1%</t>
  </si>
  <si>
    <t>ALA:128:A</t>
  </si>
  <si>
    <t>-1.185, -1.096  9,8</t>
  </si>
  <si>
    <t>A 89%, V  5%, T  3%, S &lt;1%, Y &lt;1%</t>
  </si>
  <si>
    <t>T 96%, S  2%, Q  1%</t>
  </si>
  <si>
    <t>I 59%, V 27%, L  5%, A  3%, M &lt;1%, F &lt;1%, T &lt;1%, X &lt;1%</t>
  </si>
  <si>
    <t>ASN:131:A</t>
  </si>
  <si>
    <t>N 96%, T &lt;1%, S &lt;1%, C &lt;1%, K &lt;1%</t>
  </si>
  <si>
    <t>M 92%, R  3%, L  2%, Q &lt;1%, H &lt;1%</t>
  </si>
  <si>
    <t>D 81%, N 14%, S  1%, A  1%, H &lt;1%</t>
  </si>
  <si>
    <t>GLY:134:A</t>
  </si>
  <si>
    <t>-1.442, -1.442  9,9</t>
  </si>
  <si>
    <t>THR:135:A</t>
  </si>
  <si>
    <t>T 90%, S  3%, A  3%, G &lt;1%, N &lt;1%, C &lt;1%</t>
  </si>
  <si>
    <t>ALA:136:A</t>
  </si>
  <si>
    <t>A 62%, G 34%, V  1%, S &lt;1%, M &lt;1%</t>
  </si>
  <si>
    <t>LEU:137:A</t>
  </si>
  <si>
    <t>L 70%, M 17%, I  7%, C  2%, A  1%, V &lt;1%</t>
  </si>
  <si>
    <t>TYR:138:A</t>
  </si>
  <si>
    <t>Y 82%, F  8%, L  6%, M &lt;1%, X &lt;1%</t>
  </si>
  <si>
    <t>GLU:139:A</t>
  </si>
  <si>
    <t>E 60%, I 27%, Q  4%, L  3%, N  1%, V  1%, Y &lt;1%, P &lt;1%</t>
  </si>
  <si>
    <t>ALA:140:A</t>
  </si>
  <si>
    <t>-0.803</t>
  </si>
  <si>
    <t>A 51%, M 37%, G  4%, C  3%, S  1%, V &lt;1%, P &lt;1%</t>
  </si>
  <si>
    <t>LEU:141:A</t>
  </si>
  <si>
    <t>-0.599</t>
  </si>
  <si>
    <t>L 68%, V 14%, I  6%, M  4%, A  3%, T  1%, F &lt;1%</t>
  </si>
  <si>
    <t>ALA:142:A</t>
  </si>
  <si>
    <t>A 79%, T  8%, C  6%, L  2%, V  1%, G &lt;1%, S &lt;1%</t>
  </si>
  <si>
    <t>ALA:143:A</t>
  </si>
  <si>
    <t>A 59%, P 24%, S  8%, V  3%, L  2%, T &lt;1%, I &lt;1%</t>
  </si>
  <si>
    <t>-0.285</t>
  </si>
  <si>
    <t>I 46%, V 23%, M 21%, L  4%, F  1%, T  1%, C &lt;1%</t>
  </si>
  <si>
    <t>PHE:145:A</t>
  </si>
  <si>
    <t>F 94%, Y  3%, A &lt;1%, S &lt;1%</t>
  </si>
  <si>
    <t>ILE:146:A</t>
  </si>
  <si>
    <t>-0.706</t>
  </si>
  <si>
    <t>I 59%, V 24%, L  6%, M  3%, G  2%, A  2%, T &lt;1%, F &lt;1%</t>
  </si>
  <si>
    <t>ALA:147:A</t>
  </si>
  <si>
    <t>A 87%, S  6%, M  1%, T  1%, C  1%, V &lt;1%, F &lt;1%, I &lt;1%</t>
  </si>
  <si>
    <t>GLN:148:A</t>
  </si>
  <si>
    <t>Q 90%, N  5%, F  2%, S  1%</t>
  </si>
  <si>
    <t>VAL:149:A</t>
  </si>
  <si>
    <t xml:space="preserve"> 0.428</t>
  </si>
  <si>
    <t>V 29%, M 24%, L 12%, T 11%, A 10%, F  6%, Y  1%, I  1%, S &lt;1%, C &lt;1%</t>
  </si>
  <si>
    <t>ASN:150:A</t>
  </si>
  <si>
    <t xml:space="preserve"> 0.350</t>
  </si>
  <si>
    <t>N 28%, R 26%, Y 14%, H 10%, L  9%, F  3%, M  2%, I  1%, V  1%, S  1%</t>
  </si>
  <si>
    <t>ASN:151:A</t>
  </si>
  <si>
    <t>-0.085</t>
  </si>
  <si>
    <t>N 65%, G  9%, E  7%, L  3%, M  3%, A  2%, S  2%, K  2%, D  1%, Q &lt;1%, W &lt;1%</t>
  </si>
  <si>
    <t>PHE:152:A</t>
  </si>
  <si>
    <t xml:space="preserve"> 0.301</t>
  </si>
  <si>
    <t>F 30%, I 28%, Y 13%, L 10%, M  6%, V  6%, D  1%, P &lt;1%, Q &lt;1%, A &lt;1%, H &lt;1%, E &lt;1%</t>
  </si>
  <si>
    <t xml:space="preserve"> 0.830</t>
  </si>
  <si>
    <t>E 50%, D 25%, Y  5%, P  5%, S  5%, T  3%, Q  2%, N  2%, H &lt;1%</t>
  </si>
  <si>
    <t>LEU:154:A</t>
  </si>
  <si>
    <t>L 96%, I  1%, M &lt;1%, V &lt;1%</t>
  </si>
  <si>
    <t>ASN:155:A</t>
  </si>
  <si>
    <t>N 36%, D 31%, T 14%, G 13%, S  1%, E  1%, A &lt;1%, P &lt;1%</t>
  </si>
  <si>
    <t>PHE:156:A</t>
  </si>
  <si>
    <t>F 35%, P 35%, L 12%, A  6%, M  3%, I  1%, T  1%, V  1%, G &lt;1%, W &lt;1%, S &lt;1%</t>
  </si>
  <si>
    <t>GLY:157:A</t>
  </si>
  <si>
    <t>G 45%, A 18%, V 10%, F 10%, T  4%, P  3%, S  1%, M  1%, I  1%, Y &lt;1%, L &lt;1%, N &lt;1%, H &lt;1%</t>
  </si>
  <si>
    <t>GLN:158:A</t>
  </si>
  <si>
    <t>Q 56%, E 12%, K 11%, N  5%, G  2%, A  2%, D  2%, S  1%, T  1%, L &lt;1%, H &lt;1%</t>
  </si>
  <si>
    <t>ILE:159:A</t>
  </si>
  <si>
    <t>I 51%, V 16%, L 13%, Q  9%, M  4%, Y  4%</t>
  </si>
  <si>
    <t>ILE:160:A</t>
  </si>
  <si>
    <t xml:space="preserve"> 0.834</t>
  </si>
  <si>
    <t xml:space="preserve">  99/150</t>
  </si>
  <si>
    <t>I 36%, V 32%, L 15%, M  6%, F  5%, A  5%</t>
  </si>
  <si>
    <t>THR:161:A</t>
  </si>
  <si>
    <t>-0.787</t>
  </si>
  <si>
    <t>T 71%, V 12%, A  5%, S  3%, M  2%, I  2%, L  1%</t>
  </si>
  <si>
    <t>ILE:162:A</t>
  </si>
  <si>
    <t>I 77%, V 22%</t>
  </si>
  <si>
    <t>from -1.072 to -0.834 the grade is 9</t>
  </si>
  <si>
    <t>from -0.834 to -0.596 the grade is 8</t>
  </si>
  <si>
    <t>from -0.596 to -0.357 the grade is 7</t>
  </si>
  <si>
    <t>from -0.357 to -0.119 the grade is 6</t>
  </si>
  <si>
    <t>from -0.119 to  0.298 the grade is 5</t>
  </si>
  <si>
    <t>from  0.298 to  0.894 the grade is 4</t>
  </si>
  <si>
    <t>from  0.894 to  1.489 the grade is 3</t>
  </si>
  <si>
    <t>from  1.489 to  2.085 the grade is 2</t>
  </si>
  <si>
    <t>from  2.085 to  2.681 the grade is 1</t>
  </si>
  <si>
    <t>-0.515, -0.010  7,5</t>
  </si>
  <si>
    <t>F 88%, Y 11%</t>
  </si>
  <si>
    <t>-1.095, -1.015  9,9</t>
  </si>
  <si>
    <t>-1.095, -1.061  9,9</t>
  </si>
  <si>
    <t xml:space="preserve"> 0.754</t>
  </si>
  <si>
    <t xml:space="preserve"> 0.606,  1.166  4,3</t>
  </si>
  <si>
    <t>N 45%, S 25%, H 13%, K  2%, D  2%, C  2%, R  2%, Q  2%, T  1%, L &lt;1%, V &lt;1%, G &lt;1%, A &lt;1%</t>
  </si>
  <si>
    <t>-0.894, -0.631  9,8</t>
  </si>
  <si>
    <t>Y 97%, L &lt;1%, F &lt;1%, T &lt;1%</t>
  </si>
  <si>
    <t xml:space="preserve"> 1.166,  2.698  3,1</t>
  </si>
  <si>
    <t>E 29%, D 25%, K 23%, T  5%, H  4%, G  3%, A  2%, N  2%, S  2%, V  1%</t>
  </si>
  <si>
    <t xml:space="preserve"> 0.358</t>
  </si>
  <si>
    <t xml:space="preserve"> 0.249,  0.606  5,4</t>
  </si>
  <si>
    <t>K 78%, M  8%, N  2%, E  2%, Q  2%, T  1%, R  1%, I  1%, V &lt;1%, D &lt;1%, A &lt;1%</t>
  </si>
  <si>
    <t>-0.194</t>
  </si>
  <si>
    <t>-0.377, -0.010  7,5</t>
  </si>
  <si>
    <t>R 84%, K 12%, H  1%, I &lt;1%, T &lt;1%, V &lt;1%</t>
  </si>
  <si>
    <t xml:space="preserve"> 2.698,  2.698  1,1</t>
  </si>
  <si>
    <t>S 44%, T 15%, I  9%, L  8%, M  8%, E  7%, K  2%, V  2%, A &lt;1%</t>
  </si>
  <si>
    <t xml:space="preserve"> 0.892</t>
  </si>
  <si>
    <t>F 50%, I 21%, V 17%, R  4%, P  2%, H  1%, Y &lt;1%, A &lt;1%, L &lt;1%, Q &lt;1%</t>
  </si>
  <si>
    <t>K 29%, R 25%, Q 13%, N 11%, V  4%, T  4%, H  3%, M  2%, Y  1%, S  1%, P &lt;1%, L &lt;1%, G &lt;1%</t>
  </si>
  <si>
    <t xml:space="preserve"> 0.566</t>
  </si>
  <si>
    <t>V 68%, T  7%, I  5%, Q  4%, L  3%, P  3%, R  3%, K  1%, M  1%, A &lt;1%</t>
  </si>
  <si>
    <t>P 27%, S 23%, T 16%, D  9%, A  3%, G  3%, L  3%, F  3%, I  2%, H  2%, K  2%, V  1%, N &lt;1%, Q &lt;1%, R &lt;1%</t>
  </si>
  <si>
    <t>I 42%, V 25%, A 18%, L  4%, M  2%, P  2%, Y  2%, T &lt;1%, D &lt;1%, E &lt;1%</t>
  </si>
  <si>
    <t xml:space="preserve"> 0.700</t>
  </si>
  <si>
    <t>Q 50%, P 18%, E  6%, A  5%, S  4%, L  4%, N  3%, T  2%, D  1%, V &lt;1%, M &lt;1%, I &lt;1%, W &lt;1%</t>
  </si>
  <si>
    <t>A 55%, S 10%, P  7%, E  5%, D  4%, L  3%, T  3%, Y  2%, V  2%, I  1%, Q &lt;1%, M &lt;1%, G &lt;1%, F &lt;1%</t>
  </si>
  <si>
    <t>-1.061, -1.015  9,9</t>
  </si>
  <si>
    <t>E 45%, D 32%, S  5%, G  2%, Y  2%, N  2%, L  2%, K  2%, F  1%, M  1%, A  1%, V &lt;1%</t>
  </si>
  <si>
    <t xml:space="preserve"> 0.043</t>
  </si>
  <si>
    <t>-0.010,  0.249  5,5</t>
  </si>
  <si>
    <t>T 74%, S 25%</t>
  </si>
  <si>
    <t>L 45%, V 12%, I 12%, T  9%, M  6%, S  4%, F  3%, K  1%, A  1%, P &lt;1%, G &lt;1%, N &lt;1%, D &lt;1%</t>
  </si>
  <si>
    <t>V 26%, L 18%, M 15%, T  7%, K  5%, Q  4%, S  4%, N  2%, P  2%, E  2%, I  2%, F  2%, A  1%, D  1%, G  1%</t>
  </si>
  <si>
    <t>G 30%, A 23%, D 13%, E 11%, T  8%, S  4%, N  2%, I  1%, P  1%, W  1%, L  1%</t>
  </si>
  <si>
    <t>A 47%, S 18%, G  8%, I  7%, F  4%, N  2%, V  2%, D  2%, P  1%, T  1%, L  1%, K  1%</t>
  </si>
  <si>
    <t xml:space="preserve"> 0.534</t>
  </si>
  <si>
    <t>V 27%, I 25%, Q 24%, N  7%, T  5%, S  2%, M  2%, L  1%, D &lt;1%, F &lt;1%, G &lt;1%</t>
  </si>
  <si>
    <t>I 26%, M 24%, L 15%, A 10%, V  6%, S  6%, T  4%, F  1%, Q  1%, P &lt;1%, H &lt;1%, G &lt;1%, W &lt;1%, D &lt;1%, K &lt;1%</t>
  </si>
  <si>
    <t>N 22%, S 21%, T 19%, D 10%, A  6%, E  5%, V  5%, Q  2%, L  2%, P  2%, G  1%, R &lt;1%</t>
  </si>
  <si>
    <t>N 99%, S &lt;1%</t>
  </si>
  <si>
    <t xml:space="preserve"> 0.874</t>
  </si>
  <si>
    <t>V 39%, I 35%, M  6%, F  4%, G  4%, N  3%, A  2%, L  1%, S  1%, T  1%, D &lt;1%, Y &lt;1%</t>
  </si>
  <si>
    <t>-0.399</t>
  </si>
  <si>
    <t>-0.515, -0.213  7,6</t>
  </si>
  <si>
    <t>S 62%, T 36%, N &lt;1%</t>
  </si>
  <si>
    <t xml:space="preserve"> 0.825</t>
  </si>
  <si>
    <t>E 51%, D 24%, A  8%, T  2%, Q  2%, L  2%, R  2%, G  2%, K  1%, H  1%, S &lt;1%, V &lt;1%</t>
  </si>
  <si>
    <t>-0.585</t>
  </si>
  <si>
    <t>-0.732, -0.515  8,7</t>
  </si>
  <si>
    <t>A 75%, S 14%, V  4%, E  1%, F  1%, L  1%, M  1%</t>
  </si>
  <si>
    <t xml:space="preserve"> 0.909</t>
  </si>
  <si>
    <t>M 51%, V 22%, L 13%, F  5%, K  4%, I  1%, P  1%</t>
  </si>
  <si>
    <t xml:space="preserve"> 0.430</t>
  </si>
  <si>
    <t xml:space="preserve">  87/150</t>
  </si>
  <si>
    <t>E 51%, K 12%, Q 10%, D  6%, R  5%, G  5%, N  4%, H  2%</t>
  </si>
  <si>
    <t>T 43%, I 12%, A  8%, N  7%, L  7%, K  4%, V  3%, F  2%, M  2%, R  1%, E  1%, Q  1%, G  1%, S  1%, P  1%</t>
  </si>
  <si>
    <t>L 65%, I 12%, M  7%, T  5%, V  3%, Q  3%, F  1%</t>
  </si>
  <si>
    <t>T 37%, S 19%, I 18%, A  5%, Q  4%, R  3%, G  2%, E  1%, L  1%, H  1%, V  1%, M &lt;1%, K &lt;1%, P &lt;1%, Y &lt;1%, X &lt;1%</t>
  </si>
  <si>
    <t xml:space="preserve"> 1.166,  1.166  3,3</t>
  </si>
  <si>
    <t>R 32%, K 19%, Q 12%, M 11%, L  6%, E  5%, I  4%, V  3%, W  2%, G &lt;1%, F &lt;1%, D &lt;1%</t>
  </si>
  <si>
    <t>I 41%, L 13%, F  9%, M  8%, T  8%, R  6%, V  6%, S  3%, K &lt;1%, A &lt;1%, Y &lt;1%, Q &lt;1%</t>
  </si>
  <si>
    <t>T 45%, K 15%, R 10%, V  8%, Q  6%, I  3%, H  2%, L  2%, E  2%, F  1%, Y &lt;1%, D &lt;1%, M &lt;1%</t>
  </si>
  <si>
    <t>E 93%, K  2%, R  1%, T  1%, D &lt;1%, V &lt;1%</t>
  </si>
  <si>
    <t>L 36%, M 34%, V  8%, I  8%, D  8%, A  2%, T &lt;1%</t>
  </si>
  <si>
    <t>V 67%, I 32%, S &lt;1%</t>
  </si>
  <si>
    <t>-1.061, -0.960  9,9</t>
  </si>
  <si>
    <t xml:space="preserve"> 0.748</t>
  </si>
  <si>
    <t>V 69%, I 15%, L  6%, M  3%, K  2%, G  1%, E  1%, A &lt;1%</t>
  </si>
  <si>
    <t>P 74%, S 10%, L  7%, A  6%, G  1%</t>
  </si>
  <si>
    <t>-0.732, -0.377  8,7</t>
  </si>
  <si>
    <t>G 96%, S  2%, D &lt;1%, A &lt;1%</t>
  </si>
  <si>
    <t xml:space="preserve"> 0.593</t>
  </si>
  <si>
    <t>S 50%, A 18%, G 13%, Q 12%, T  1%, V  1%, L  1%, R &lt;1%, D &lt;1%, K &lt;1%</t>
  </si>
  <si>
    <t>V 75%, S 10%, A  8%, Q  4%, T &lt;1%, I &lt;1%</t>
  </si>
  <si>
    <t>N 88%, S  5%, G  4%, R  1%, A &lt;1%, D &lt;1%</t>
  </si>
  <si>
    <t>G 92%, A  5%, S  2%</t>
  </si>
  <si>
    <t>-0.506</t>
  </si>
  <si>
    <t>-0.631, -0.377  8,7</t>
  </si>
  <si>
    <t>V 74%, L 22%, I  2%, F &lt;1%</t>
  </si>
  <si>
    <t>-0.886</t>
  </si>
  <si>
    <t>-0.960, -0.819  9,8</t>
  </si>
  <si>
    <t>L 97%, M  2%</t>
  </si>
  <si>
    <t>V 98%, M  1%</t>
  </si>
  <si>
    <t>-0.894, -0.732  9,8</t>
  </si>
  <si>
    <t>V 96%, M  1%, F  1%, I  1%</t>
  </si>
  <si>
    <t>S 99%, A &lt;1%</t>
  </si>
  <si>
    <t>-0.078</t>
  </si>
  <si>
    <t>-0.213, -0.010  6,5</t>
  </si>
  <si>
    <t>M 67%, I 24%, L  4%, V  3%</t>
  </si>
  <si>
    <t>-0.010,  0.606  5,4</t>
  </si>
  <si>
    <t>C 74%, S 15%, T  3%, G  2%, F  2%, A  1%</t>
  </si>
  <si>
    <t>F 98%, L  1%</t>
  </si>
  <si>
    <t>F 92%, L  7%, M &lt;1%</t>
  </si>
  <si>
    <t>V 52%, I 47%</t>
  </si>
  <si>
    <t>I 97%, V  1%, M &lt;1%, L &lt;1%</t>
  </si>
  <si>
    <t>G 98%, S  2%</t>
  </si>
  <si>
    <t xml:space="preserve"> 0.819</t>
  </si>
  <si>
    <t>N 57%, S 28%, K  4%, A  4%, G  1%, R  1%, T  1%</t>
  </si>
  <si>
    <t>K 76%, R 18%, N  5%, G &lt;1%</t>
  </si>
  <si>
    <t>-0.647</t>
  </si>
  <si>
    <t>E 82%, Q 14%, G  1%, L &lt;1%, H &lt;1%, K &lt;1%, D &lt;1%</t>
  </si>
  <si>
    <t xml:space="preserve"> 0.205</t>
  </si>
  <si>
    <t>Q 78%, E 10%, D  6%, H  2%, K &lt;1%, N &lt;1%, R &lt;1%</t>
  </si>
  <si>
    <t>-1.061, -0.894  9,9</t>
  </si>
  <si>
    <t>G 98%, D  1%</t>
  </si>
  <si>
    <t>Q 72%, K 14%, R  7%, M  1%, L  1%, V &lt;1%, A &lt;1%, E &lt;1%, H &lt;1%</t>
  </si>
  <si>
    <t>A 42%, P 40%, V  7%, L  4%, I  3%, G  1%, S &lt;1%</t>
  </si>
  <si>
    <t>L 98%, V  1%</t>
  </si>
  <si>
    <t xml:space="preserve"> 0.380</t>
  </si>
  <si>
    <t>R 62%, K 35%, Q &lt;1%, G &lt;1%, A &lt;1%</t>
  </si>
  <si>
    <t>E 72%, D 25%, H  1%, N &lt;1%</t>
  </si>
  <si>
    <t>F 98%, V  1%, L &lt;1%</t>
  </si>
  <si>
    <t>D 92%, M  5%, N  1%, V &lt;1%</t>
  </si>
  <si>
    <t>S 58%, C 39%, G  2%</t>
  </si>
  <si>
    <t>L 98%, M &lt;1%, I &lt;1%</t>
  </si>
  <si>
    <t>-0.820</t>
  </si>
  <si>
    <t>E 95%, D  4%, N &lt;1%</t>
  </si>
  <si>
    <t>-1.015, -0.960  9,9</t>
  </si>
  <si>
    <t>A 98%, V  1%</t>
  </si>
  <si>
    <t>I 98%, T  1%</t>
  </si>
  <si>
    <t>-0.876</t>
  </si>
  <si>
    <t>M 96%, L  4%</t>
  </si>
  <si>
    <t>R 87%, Q  6%, K  4%, S  1%, H &lt;1%</t>
  </si>
  <si>
    <t>-0.887</t>
  </si>
  <si>
    <t>L 98%, M  2%</t>
  </si>
  <si>
    <t>V 99%, A &lt;1%</t>
  </si>
  <si>
    <t>-0.377, -0.213  7,6</t>
  </si>
  <si>
    <t>A 86%, M  8%, T  2%, S &lt;1%, V &lt;1%, G &lt;1%, C &lt;1%</t>
  </si>
  <si>
    <t>V 64%, Y 21%, L 12%, I  1%, F &lt;1%</t>
  </si>
  <si>
    <t>-0.941</t>
  </si>
  <si>
    <t>-1.015, -0.894  9,9</t>
  </si>
  <si>
    <t>I 98%, T  1%, V &lt;1%</t>
  </si>
  <si>
    <t>-0.931</t>
  </si>
  <si>
    <t>M 79%, I 18%, T  1%</t>
  </si>
  <si>
    <t xml:space="preserve"> 0.505</t>
  </si>
  <si>
    <t>C 93%, T  3%, W  2%, Y &lt;1%</t>
  </si>
  <si>
    <t>L 73%, V  7%, Y  5%, C  5%, S  2%, D  2%, T  2%</t>
  </si>
  <si>
    <t>VAL:100:A</t>
  </si>
  <si>
    <t xml:space="preserve"> 0.886</t>
  </si>
  <si>
    <t xml:space="preserve"> 0.249,  1.166  5,3</t>
  </si>
  <si>
    <t>V 63%, I 18%, A  9%, T  9%</t>
  </si>
  <si>
    <t>GLU:101:A</t>
  </si>
  <si>
    <t xml:space="preserve"> 0.606,  2.698  4,1</t>
  </si>
  <si>
    <t>E 25%, I 25%, Q 25%, V 25%</t>
  </si>
  <si>
    <t>THR:102:A</t>
  </si>
  <si>
    <t>T 60%, G 20%, P 20%</t>
  </si>
  <si>
    <t>R 40%, L 20%, F 20%, Q 20%</t>
  </si>
  <si>
    <t>-0.515,  0.606  7,4</t>
  </si>
  <si>
    <t>L 80%, T 20%</t>
  </si>
  <si>
    <t>GLN:105:A</t>
  </si>
  <si>
    <t>-0.225</t>
  </si>
  <si>
    <t>-0.960,  0.249  9,5</t>
  </si>
  <si>
    <t>PRO:106:A</t>
  </si>
  <si>
    <t>-0.960, -0.010  9,5</t>
  </si>
  <si>
    <t>CYS:107:A</t>
  </si>
  <si>
    <t>TRP:108:A</t>
  </si>
  <si>
    <t>CYS:109:A</t>
  </si>
  <si>
    <t>CYS:110:A</t>
  </si>
  <si>
    <t>PHE:111:A</t>
  </si>
  <si>
    <t>F 50%, I 25%, G 25%</t>
  </si>
  <si>
    <t>SER:112:A</t>
  </si>
  <si>
    <t>-0.010,  2.698  5,1</t>
  </si>
  <si>
    <t>S 50%, H 25%, M 25%</t>
  </si>
  <si>
    <t>P 25%, A 25%, S 25%, Y 25%</t>
  </si>
  <si>
    <t>VAL:114:A</t>
  </si>
  <si>
    <t xml:space="preserve"> 0.896</t>
  </si>
  <si>
    <t>-0.010,  1.166  5,3</t>
  </si>
  <si>
    <t>V 50%, L 25%, T 25%</t>
  </si>
  <si>
    <t>ILE:115:A</t>
  </si>
  <si>
    <t>-0.760</t>
  </si>
  <si>
    <t>-1.015, -0.631  9,8</t>
  </si>
  <si>
    <t>VAL:116:A</t>
  </si>
  <si>
    <t>-0.631,  0.249  8,5</t>
  </si>
  <si>
    <t>V 75%, T 25%</t>
  </si>
  <si>
    <t>LEU:117:A</t>
  </si>
  <si>
    <t>-0.629</t>
  </si>
  <si>
    <t>-1.015, -0.515  9,7</t>
  </si>
  <si>
    <t>PRO:118:A</t>
  </si>
  <si>
    <t xml:space="preserve"> 0.173</t>
  </si>
  <si>
    <t>P 75%, E 25%</t>
  </si>
  <si>
    <t>LEU:119:A</t>
  </si>
  <si>
    <t>L 75%, S 25%</t>
  </si>
  <si>
    <t>LEU:120:A</t>
  </si>
  <si>
    <t>TYR:121:A</t>
  </si>
  <si>
    <t>Y 75%, G 25%</t>
  </si>
  <si>
    <t>-0.660</t>
  </si>
  <si>
    <t>-0.377,  0.606  7,4</t>
  </si>
  <si>
    <t>L 50%, I 33%, V 16%</t>
  </si>
  <si>
    <t>-0.713</t>
  </si>
  <si>
    <t>THR:125:A</t>
  </si>
  <si>
    <t>-0.749</t>
  </si>
  <si>
    <t>ARG:126:A</t>
  </si>
  <si>
    <t>LYS:127:A</t>
  </si>
  <si>
    <t>ASN:128:A</t>
  </si>
  <si>
    <t>-0.748</t>
  </si>
  <si>
    <t>PRO:129:A</t>
  </si>
  <si>
    <t>-0.634</t>
  </si>
  <si>
    <t>TRP:130:A</t>
  </si>
  <si>
    <t>VAL:131:A</t>
  </si>
  <si>
    <t>-0.443</t>
  </si>
  <si>
    <t>-0.960, -0.213  9,6</t>
  </si>
  <si>
    <t>PHE:132:A</t>
  </si>
  <si>
    <t>-0.449</t>
  </si>
  <si>
    <t>-0.213,  1.166  6,3</t>
  </si>
  <si>
    <t>G 66%, A 16%, W 16%</t>
  </si>
  <si>
    <t>GLY:135:A</t>
  </si>
  <si>
    <t>-0.686</t>
  </si>
  <si>
    <t>LEU:136:A</t>
  </si>
  <si>
    <t>-0.092</t>
  </si>
  <si>
    <t>L 83%, Q 16%</t>
  </si>
  <si>
    <t>GLN:138:A</t>
  </si>
  <si>
    <t>-0.211</t>
  </si>
  <si>
    <t>-0.732, -0.010  8,5</t>
  </si>
  <si>
    <t>Q 80%, V 20%</t>
  </si>
  <si>
    <t>ALA:139:A</t>
  </si>
  <si>
    <t>-1.061, -0.631  9,8</t>
  </si>
  <si>
    <t>LEU:140:A</t>
  </si>
  <si>
    <t>THR:142:A</t>
  </si>
  <si>
    <t>-0.789</t>
  </si>
  <si>
    <t>LEU:144:A</t>
  </si>
  <si>
    <t>GLY:145:A</t>
  </si>
  <si>
    <t>-0.631,  0.606  8,4</t>
  </si>
  <si>
    <t>G 75%, A 25%</t>
  </si>
  <si>
    <t>THR:146:A</t>
  </si>
  <si>
    <t>SER:147:A</t>
  </si>
  <si>
    <t>SER:148:A</t>
  </si>
  <si>
    <t>IQR1</t>
  </si>
  <si>
    <t>IQR3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</si>
</sst>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21C-C764-0848-848E-E38630B8DACE}">
  <dimension ref="A1:Q575"/>
  <sheetViews>
    <sheetView tabSelected="1" topLeftCell="A31"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-0.35849999999999999</v>
      </c>
      <c r="M1" t="s">
        <v>4486</v>
      </c>
      <c r="N1" t="s">
        <v>4487</v>
      </c>
      <c r="O1">
        <f>COUNTIF(E30:E1000,8)</f>
        <v>89</v>
      </c>
      <c r="P1">
        <f>COUNTIF(E30:E1000,9)</f>
        <v>112</v>
      </c>
      <c r="Q1">
        <f>SUM(O1,P1)</f>
        <v>201</v>
      </c>
    </row>
    <row r="2" spans="1:17" x14ac:dyDescent="0.2">
      <c r="B2" t="s">
        <v>1</v>
      </c>
      <c r="I2" t="s">
        <v>1598</v>
      </c>
      <c r="J2">
        <f>KURT(M30:M1000)</f>
        <v>-0.62452412873390495</v>
      </c>
      <c r="M2">
        <f>_xlfn.QUARTILE.INC(M30:M1000,1)</f>
        <v>-0.81474999999999997</v>
      </c>
      <c r="N2">
        <f>_xlfn.QUARTILE.INC(M30:M1000,3)</f>
        <v>0.59724999999999995</v>
      </c>
    </row>
    <row r="4" spans="1:17" x14ac:dyDescent="0.2">
      <c r="A4" t="s">
        <v>2</v>
      </c>
    </row>
    <row r="5" spans="1:17" x14ac:dyDescent="0.2">
      <c r="A5" t="s">
        <v>3</v>
      </c>
    </row>
    <row r="6" spans="1:17" x14ac:dyDescent="0.2">
      <c r="A6" t="s">
        <v>4</v>
      </c>
    </row>
    <row r="7" spans="1:17" x14ac:dyDescent="0.2">
      <c r="A7" t="s">
        <v>5</v>
      </c>
    </row>
    <row r="8" spans="1:17" x14ac:dyDescent="0.2">
      <c r="A8" t="s">
        <v>6</v>
      </c>
    </row>
    <row r="9" spans="1:17" x14ac:dyDescent="0.2">
      <c r="A9" t="s">
        <v>7</v>
      </c>
    </row>
    <row r="10" spans="1:17" x14ac:dyDescent="0.2">
      <c r="A10" t="s">
        <v>8</v>
      </c>
    </row>
    <row r="11" spans="1:17" x14ac:dyDescent="0.2">
      <c r="A11" t="s">
        <v>9</v>
      </c>
    </row>
    <row r="12" spans="1:17" x14ac:dyDescent="0.2">
      <c r="A12" t="s">
        <v>10</v>
      </c>
    </row>
    <row r="13" spans="1:17" x14ac:dyDescent="0.2">
      <c r="A13" t="s">
        <v>11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28</v>
      </c>
      <c r="C30" t="s">
        <v>29</v>
      </c>
      <c r="D30" t="s">
        <v>30</v>
      </c>
      <c r="E30">
        <v>5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M30" s="2">
        <v>5.3999999999999999E-2</v>
      </c>
    </row>
    <row r="31" spans="1:13" x14ac:dyDescent="0.2">
      <c r="A31">
        <v>2</v>
      </c>
      <c r="B31" t="s">
        <v>36</v>
      </c>
      <c r="C31" t="s">
        <v>37</v>
      </c>
      <c r="D31" t="s">
        <v>38</v>
      </c>
      <c r="E31">
        <v>7</v>
      </c>
      <c r="F31" t="s">
        <v>39</v>
      </c>
      <c r="G31" t="s">
        <v>32</v>
      </c>
      <c r="H31" t="s">
        <v>33</v>
      </c>
      <c r="I31" t="s">
        <v>40</v>
      </c>
      <c r="J31" t="s">
        <v>41</v>
      </c>
      <c r="M31" s="2">
        <v>-0.60799999999999998</v>
      </c>
    </row>
    <row r="32" spans="1:13" x14ac:dyDescent="0.2">
      <c r="A32">
        <v>3</v>
      </c>
      <c r="B32" t="s">
        <v>42</v>
      </c>
      <c r="C32" t="s">
        <v>43</v>
      </c>
      <c r="D32" t="s">
        <v>44</v>
      </c>
      <c r="E32">
        <v>5</v>
      </c>
      <c r="F32" t="s">
        <v>45</v>
      </c>
      <c r="G32" t="s">
        <v>32</v>
      </c>
      <c r="H32" t="s">
        <v>33</v>
      </c>
      <c r="I32" t="s">
        <v>46</v>
      </c>
      <c r="J32" t="s">
        <v>47</v>
      </c>
      <c r="M32" s="2">
        <v>0.13800000000000001</v>
      </c>
    </row>
    <row r="33" spans="1:13" x14ac:dyDescent="0.2">
      <c r="A33">
        <v>4</v>
      </c>
      <c r="B33" t="s">
        <v>48</v>
      </c>
      <c r="C33" t="s">
        <v>49</v>
      </c>
      <c r="D33" t="s">
        <v>50</v>
      </c>
      <c r="E33">
        <v>8</v>
      </c>
      <c r="F33" t="s">
        <v>51</v>
      </c>
      <c r="G33" t="s">
        <v>32</v>
      </c>
      <c r="H33" t="s">
        <v>52</v>
      </c>
      <c r="I33" t="s">
        <v>46</v>
      </c>
      <c r="J33" t="s">
        <v>53</v>
      </c>
      <c r="M33" s="2">
        <v>-0.67400000000000004</v>
      </c>
    </row>
    <row r="34" spans="1:13" x14ac:dyDescent="0.2">
      <c r="A34">
        <v>5</v>
      </c>
      <c r="B34" t="s">
        <v>54</v>
      </c>
      <c r="C34" t="s">
        <v>55</v>
      </c>
      <c r="D34" t="s">
        <v>56</v>
      </c>
      <c r="E34">
        <v>7</v>
      </c>
      <c r="F34" t="s">
        <v>57</v>
      </c>
      <c r="G34" t="s">
        <v>32</v>
      </c>
      <c r="H34" t="s">
        <v>33</v>
      </c>
      <c r="I34" t="s">
        <v>58</v>
      </c>
      <c r="J34" t="s">
        <v>59</v>
      </c>
      <c r="M34" s="2">
        <v>-0.40200000000000002</v>
      </c>
    </row>
    <row r="35" spans="1:13" x14ac:dyDescent="0.2">
      <c r="A35">
        <v>6</v>
      </c>
      <c r="B35" t="s">
        <v>60</v>
      </c>
      <c r="C35" t="s">
        <v>61</v>
      </c>
      <c r="D35" t="s">
        <v>62</v>
      </c>
      <c r="E35">
        <v>4</v>
      </c>
      <c r="F35" t="s">
        <v>63</v>
      </c>
      <c r="G35" t="s">
        <v>32</v>
      </c>
      <c r="H35" t="s">
        <v>33</v>
      </c>
      <c r="I35" t="s">
        <v>46</v>
      </c>
      <c r="J35" t="s">
        <v>64</v>
      </c>
      <c r="M35" s="2">
        <v>0.29199999999999998</v>
      </c>
    </row>
    <row r="36" spans="1:13" x14ac:dyDescent="0.2">
      <c r="A36">
        <v>7</v>
      </c>
      <c r="B36" t="s">
        <v>65</v>
      </c>
      <c r="C36" t="s">
        <v>66</v>
      </c>
      <c r="D36" t="s">
        <v>67</v>
      </c>
      <c r="E36">
        <v>5</v>
      </c>
      <c r="F36" t="s">
        <v>45</v>
      </c>
      <c r="G36" t="s">
        <v>32</v>
      </c>
      <c r="H36" t="s">
        <v>33</v>
      </c>
      <c r="I36" t="s">
        <v>46</v>
      </c>
      <c r="J36" t="s">
        <v>68</v>
      </c>
      <c r="M36" s="2">
        <v>0.186</v>
      </c>
    </row>
    <row r="37" spans="1:13" x14ac:dyDescent="0.2">
      <c r="A37">
        <v>8</v>
      </c>
      <c r="B37" t="s">
        <v>65</v>
      </c>
      <c r="C37" t="s">
        <v>69</v>
      </c>
      <c r="D37" t="s">
        <v>70</v>
      </c>
      <c r="E37" t="s">
        <v>71</v>
      </c>
      <c r="F37" t="s">
        <v>72</v>
      </c>
      <c r="G37" t="s">
        <v>32</v>
      </c>
      <c r="H37" t="s">
        <v>33</v>
      </c>
      <c r="I37" t="s">
        <v>46</v>
      </c>
      <c r="J37" t="s">
        <v>73</v>
      </c>
      <c r="M37" s="2">
        <v>0.73399999999999999</v>
      </c>
    </row>
    <row r="38" spans="1:13" x14ac:dyDescent="0.2">
      <c r="A38">
        <v>9</v>
      </c>
      <c r="B38" t="s">
        <v>74</v>
      </c>
      <c r="C38" t="s">
        <v>75</v>
      </c>
      <c r="D38" s="1">
        <v>1495</v>
      </c>
      <c r="E38">
        <v>2</v>
      </c>
      <c r="F38" t="s">
        <v>76</v>
      </c>
      <c r="G38" t="s">
        <v>32</v>
      </c>
      <c r="H38" t="s">
        <v>33</v>
      </c>
      <c r="I38" t="s">
        <v>77</v>
      </c>
      <c r="J38" t="s">
        <v>78</v>
      </c>
      <c r="M38" s="3">
        <v>1.4950000000000001</v>
      </c>
    </row>
    <row r="39" spans="1:13" x14ac:dyDescent="0.2">
      <c r="A39">
        <v>10</v>
      </c>
      <c r="B39" t="s">
        <v>42</v>
      </c>
      <c r="C39" t="s">
        <v>79</v>
      </c>
      <c r="D39" s="1">
        <v>1891</v>
      </c>
      <c r="E39">
        <v>1</v>
      </c>
      <c r="F39" t="s">
        <v>80</v>
      </c>
      <c r="G39" t="s">
        <v>32</v>
      </c>
      <c r="H39" t="s">
        <v>33</v>
      </c>
      <c r="I39" t="s">
        <v>77</v>
      </c>
      <c r="J39" t="s">
        <v>81</v>
      </c>
      <c r="M39" s="3">
        <v>1.891</v>
      </c>
    </row>
    <row r="40" spans="1:13" x14ac:dyDescent="0.2">
      <c r="A40">
        <v>11</v>
      </c>
      <c r="B40" t="s">
        <v>28</v>
      </c>
      <c r="C40" t="s">
        <v>82</v>
      </c>
      <c r="D40" s="1">
        <v>1859</v>
      </c>
      <c r="E40">
        <v>1</v>
      </c>
      <c r="F40" t="s">
        <v>80</v>
      </c>
      <c r="G40" t="s">
        <v>32</v>
      </c>
      <c r="H40" t="s">
        <v>33</v>
      </c>
      <c r="I40" t="s">
        <v>83</v>
      </c>
      <c r="J40" t="s">
        <v>84</v>
      </c>
      <c r="M40" s="3">
        <v>1.859</v>
      </c>
    </row>
    <row r="41" spans="1:13" x14ac:dyDescent="0.2">
      <c r="A41">
        <v>12</v>
      </c>
      <c r="B41" t="s">
        <v>60</v>
      </c>
      <c r="C41" t="s">
        <v>85</v>
      </c>
      <c r="D41" s="1">
        <v>1848</v>
      </c>
      <c r="E41">
        <v>1</v>
      </c>
      <c r="F41" t="s">
        <v>80</v>
      </c>
      <c r="G41" t="s">
        <v>32</v>
      </c>
      <c r="H41" t="s">
        <v>33</v>
      </c>
      <c r="I41" t="s">
        <v>86</v>
      </c>
      <c r="J41" t="s">
        <v>87</v>
      </c>
      <c r="M41" s="3">
        <v>1.8480000000000001</v>
      </c>
    </row>
    <row r="42" spans="1:13" x14ac:dyDescent="0.2">
      <c r="A42">
        <v>13</v>
      </c>
      <c r="B42" t="s">
        <v>60</v>
      </c>
      <c r="C42" t="s">
        <v>88</v>
      </c>
      <c r="D42" s="1">
        <v>1856</v>
      </c>
      <c r="E42">
        <v>1</v>
      </c>
      <c r="F42" t="s">
        <v>80</v>
      </c>
      <c r="G42" t="s">
        <v>32</v>
      </c>
      <c r="H42" t="s">
        <v>33</v>
      </c>
      <c r="I42" t="s">
        <v>86</v>
      </c>
      <c r="J42" t="s">
        <v>89</v>
      </c>
      <c r="M42" s="3">
        <v>1.8560000000000001</v>
      </c>
    </row>
    <row r="43" spans="1:13" x14ac:dyDescent="0.2">
      <c r="A43">
        <v>14</v>
      </c>
      <c r="B43" t="s">
        <v>90</v>
      </c>
      <c r="C43" t="s">
        <v>91</v>
      </c>
      <c r="D43" t="s">
        <v>92</v>
      </c>
      <c r="E43">
        <v>4</v>
      </c>
      <c r="F43" t="s">
        <v>93</v>
      </c>
      <c r="G43" t="s">
        <v>32</v>
      </c>
      <c r="H43" t="s">
        <v>33</v>
      </c>
      <c r="I43" t="s">
        <v>86</v>
      </c>
      <c r="J43" t="s">
        <v>94</v>
      </c>
      <c r="M43" s="2">
        <v>0.30599999999999999</v>
      </c>
    </row>
    <row r="44" spans="1:13" x14ac:dyDescent="0.2">
      <c r="A44">
        <v>15</v>
      </c>
      <c r="B44" t="s">
        <v>28</v>
      </c>
      <c r="C44" t="s">
        <v>95</v>
      </c>
      <c r="D44" s="1">
        <v>1926</v>
      </c>
      <c r="E44">
        <v>1</v>
      </c>
      <c r="F44" t="s">
        <v>80</v>
      </c>
      <c r="G44" t="s">
        <v>32</v>
      </c>
      <c r="H44" t="s">
        <v>33</v>
      </c>
      <c r="I44" t="s">
        <v>86</v>
      </c>
      <c r="J44" t="s">
        <v>96</v>
      </c>
      <c r="M44" s="3">
        <v>1.9259999999999999</v>
      </c>
    </row>
    <row r="45" spans="1:13" x14ac:dyDescent="0.2">
      <c r="A45">
        <v>16</v>
      </c>
      <c r="B45" t="s">
        <v>65</v>
      </c>
      <c r="C45" t="s">
        <v>97</v>
      </c>
      <c r="D45" s="1">
        <v>1893</v>
      </c>
      <c r="E45">
        <v>1</v>
      </c>
      <c r="F45" t="s">
        <v>80</v>
      </c>
      <c r="G45" t="s">
        <v>32</v>
      </c>
      <c r="H45" t="s">
        <v>33</v>
      </c>
      <c r="I45" t="s">
        <v>86</v>
      </c>
      <c r="J45" t="s">
        <v>98</v>
      </c>
      <c r="M45" s="3">
        <v>1.893</v>
      </c>
    </row>
    <row r="46" spans="1:13" x14ac:dyDescent="0.2">
      <c r="A46">
        <v>17</v>
      </c>
      <c r="B46" t="s">
        <v>90</v>
      </c>
      <c r="C46" t="s">
        <v>99</v>
      </c>
      <c r="D46" s="1">
        <v>1052</v>
      </c>
      <c r="E46" t="s">
        <v>71</v>
      </c>
      <c r="F46" t="s">
        <v>100</v>
      </c>
      <c r="G46" t="s">
        <v>32</v>
      </c>
      <c r="H46" t="s">
        <v>33</v>
      </c>
      <c r="I46" t="s">
        <v>86</v>
      </c>
      <c r="J46" t="s">
        <v>101</v>
      </c>
      <c r="M46" s="3">
        <v>1.052</v>
      </c>
    </row>
    <row r="47" spans="1:13" x14ac:dyDescent="0.2">
      <c r="A47">
        <v>18</v>
      </c>
      <c r="B47" t="s">
        <v>102</v>
      </c>
      <c r="C47" t="s">
        <v>103</v>
      </c>
      <c r="D47" s="1">
        <v>1861</v>
      </c>
      <c r="E47">
        <v>1</v>
      </c>
      <c r="F47" t="s">
        <v>80</v>
      </c>
      <c r="G47" t="s">
        <v>104</v>
      </c>
      <c r="H47" t="s">
        <v>33</v>
      </c>
      <c r="I47" t="s">
        <v>105</v>
      </c>
      <c r="J47" t="s">
        <v>106</v>
      </c>
      <c r="M47" s="3">
        <v>1.861</v>
      </c>
    </row>
    <row r="48" spans="1:13" x14ac:dyDescent="0.2">
      <c r="A48">
        <v>19</v>
      </c>
      <c r="B48" t="s">
        <v>107</v>
      </c>
      <c r="C48" t="s">
        <v>108</v>
      </c>
      <c r="D48" s="1">
        <v>1057</v>
      </c>
      <c r="E48">
        <v>3</v>
      </c>
      <c r="F48" t="s">
        <v>76</v>
      </c>
      <c r="G48" t="s">
        <v>32</v>
      </c>
      <c r="H48" t="s">
        <v>33</v>
      </c>
      <c r="I48" t="s">
        <v>105</v>
      </c>
      <c r="J48" t="s">
        <v>109</v>
      </c>
      <c r="M48" s="3">
        <v>1.0569999999999999</v>
      </c>
    </row>
    <row r="49" spans="1:13" x14ac:dyDescent="0.2">
      <c r="A49">
        <v>20</v>
      </c>
      <c r="B49" t="s">
        <v>107</v>
      </c>
      <c r="C49" t="s">
        <v>110</v>
      </c>
      <c r="D49" s="1">
        <v>1836</v>
      </c>
      <c r="E49">
        <v>1</v>
      </c>
      <c r="F49" t="s">
        <v>80</v>
      </c>
      <c r="G49" t="s">
        <v>32</v>
      </c>
      <c r="H49" t="s">
        <v>33</v>
      </c>
      <c r="I49" t="s">
        <v>105</v>
      </c>
      <c r="J49" t="s">
        <v>111</v>
      </c>
      <c r="M49" s="3">
        <v>1.8360000000000001</v>
      </c>
    </row>
    <row r="50" spans="1:13" x14ac:dyDescent="0.2">
      <c r="A50">
        <v>21</v>
      </c>
      <c r="B50" t="s">
        <v>60</v>
      </c>
      <c r="C50" t="s">
        <v>112</v>
      </c>
      <c r="D50" t="s">
        <v>113</v>
      </c>
      <c r="E50" t="s">
        <v>71</v>
      </c>
      <c r="F50" t="s">
        <v>100</v>
      </c>
      <c r="G50" t="s">
        <v>32</v>
      </c>
      <c r="H50" t="s">
        <v>33</v>
      </c>
      <c r="I50" t="s">
        <v>105</v>
      </c>
      <c r="J50" t="s">
        <v>114</v>
      </c>
      <c r="M50" s="2">
        <v>0.92200000000000004</v>
      </c>
    </row>
    <row r="51" spans="1:13" x14ac:dyDescent="0.2">
      <c r="A51">
        <v>22</v>
      </c>
      <c r="B51" t="s">
        <v>115</v>
      </c>
      <c r="C51" t="s">
        <v>116</v>
      </c>
      <c r="D51" s="1">
        <v>1352</v>
      </c>
      <c r="E51">
        <v>2</v>
      </c>
      <c r="F51" t="s">
        <v>76</v>
      </c>
      <c r="G51" t="s">
        <v>104</v>
      </c>
      <c r="H51" t="s">
        <v>33</v>
      </c>
      <c r="I51" t="s">
        <v>105</v>
      </c>
      <c r="J51" t="s">
        <v>117</v>
      </c>
      <c r="M51" s="3">
        <v>1.3520000000000001</v>
      </c>
    </row>
    <row r="52" spans="1:13" x14ac:dyDescent="0.2">
      <c r="A52">
        <v>23</v>
      </c>
      <c r="B52" t="s">
        <v>90</v>
      </c>
      <c r="C52" t="s">
        <v>118</v>
      </c>
      <c r="D52" s="1">
        <v>1036</v>
      </c>
      <c r="E52">
        <v>3</v>
      </c>
      <c r="F52" t="s">
        <v>76</v>
      </c>
      <c r="G52" t="s">
        <v>32</v>
      </c>
      <c r="H52" t="s">
        <v>33</v>
      </c>
      <c r="I52" t="s">
        <v>105</v>
      </c>
      <c r="J52" t="s">
        <v>119</v>
      </c>
      <c r="M52" s="3">
        <v>1.036</v>
      </c>
    </row>
    <row r="53" spans="1:13" x14ac:dyDescent="0.2">
      <c r="A53">
        <v>24</v>
      </c>
      <c r="B53" t="s">
        <v>42</v>
      </c>
      <c r="C53" t="s">
        <v>120</v>
      </c>
      <c r="D53" s="1">
        <v>1227</v>
      </c>
      <c r="E53">
        <v>2</v>
      </c>
      <c r="F53" t="s">
        <v>76</v>
      </c>
      <c r="G53" t="s">
        <v>32</v>
      </c>
      <c r="H53" t="s">
        <v>33</v>
      </c>
      <c r="I53" t="s">
        <v>105</v>
      </c>
      <c r="J53" t="s">
        <v>121</v>
      </c>
      <c r="M53" s="3">
        <v>1.2270000000000001</v>
      </c>
    </row>
    <row r="54" spans="1:13" x14ac:dyDescent="0.2">
      <c r="A54">
        <v>25</v>
      </c>
      <c r="B54" t="s">
        <v>90</v>
      </c>
      <c r="C54" t="s">
        <v>122</v>
      </c>
      <c r="D54" t="s">
        <v>123</v>
      </c>
      <c r="E54">
        <v>8</v>
      </c>
      <c r="F54" t="s">
        <v>124</v>
      </c>
      <c r="G54" t="s">
        <v>32</v>
      </c>
      <c r="H54" t="s">
        <v>52</v>
      </c>
      <c r="I54" t="s">
        <v>105</v>
      </c>
      <c r="J54" t="s">
        <v>125</v>
      </c>
      <c r="M54" s="2">
        <v>-0.77900000000000003</v>
      </c>
    </row>
    <row r="55" spans="1:13" x14ac:dyDescent="0.2">
      <c r="A55">
        <v>26</v>
      </c>
      <c r="B55" t="s">
        <v>36</v>
      </c>
      <c r="C55" t="s">
        <v>126</v>
      </c>
      <c r="D55" t="s">
        <v>127</v>
      </c>
      <c r="E55">
        <v>4</v>
      </c>
      <c r="F55" t="s">
        <v>93</v>
      </c>
      <c r="G55" t="s">
        <v>104</v>
      </c>
      <c r="H55" t="s">
        <v>33</v>
      </c>
      <c r="I55" t="s">
        <v>128</v>
      </c>
      <c r="J55" t="s">
        <v>129</v>
      </c>
      <c r="M55" s="2">
        <v>0.33800000000000002</v>
      </c>
    </row>
    <row r="56" spans="1:13" x14ac:dyDescent="0.2">
      <c r="A56">
        <v>27</v>
      </c>
      <c r="B56" t="s">
        <v>130</v>
      </c>
      <c r="C56" t="s">
        <v>131</v>
      </c>
      <c r="D56" s="1">
        <v>1386</v>
      </c>
      <c r="E56">
        <v>2</v>
      </c>
      <c r="F56" t="s">
        <v>76</v>
      </c>
      <c r="G56" t="s">
        <v>32</v>
      </c>
      <c r="H56" t="s">
        <v>33</v>
      </c>
      <c r="I56" t="s">
        <v>132</v>
      </c>
      <c r="J56" t="s">
        <v>133</v>
      </c>
      <c r="M56" s="3">
        <v>1.3859999999999999</v>
      </c>
    </row>
    <row r="57" spans="1:13" x14ac:dyDescent="0.2">
      <c r="A57">
        <v>28</v>
      </c>
      <c r="B57" t="s">
        <v>130</v>
      </c>
      <c r="C57" t="s">
        <v>134</v>
      </c>
      <c r="D57" s="1">
        <v>1739</v>
      </c>
      <c r="E57">
        <v>1</v>
      </c>
      <c r="F57" t="s">
        <v>80</v>
      </c>
      <c r="G57" t="s">
        <v>32</v>
      </c>
      <c r="H57" t="s">
        <v>33</v>
      </c>
      <c r="I57" t="s">
        <v>135</v>
      </c>
      <c r="J57" t="s">
        <v>136</v>
      </c>
      <c r="M57" s="3">
        <v>1.7390000000000001</v>
      </c>
    </row>
    <row r="58" spans="1:13" x14ac:dyDescent="0.2">
      <c r="A58">
        <v>29</v>
      </c>
      <c r="B58" t="s">
        <v>137</v>
      </c>
      <c r="C58" t="s">
        <v>138</v>
      </c>
      <c r="D58" s="1">
        <v>1554</v>
      </c>
      <c r="E58">
        <v>1</v>
      </c>
      <c r="F58" t="s">
        <v>76</v>
      </c>
      <c r="G58" t="s">
        <v>32</v>
      </c>
      <c r="H58" t="s">
        <v>33</v>
      </c>
      <c r="I58" t="s">
        <v>135</v>
      </c>
      <c r="J58" t="s">
        <v>139</v>
      </c>
      <c r="M58" s="3">
        <v>1.554</v>
      </c>
    </row>
    <row r="59" spans="1:13" x14ac:dyDescent="0.2">
      <c r="A59">
        <v>30</v>
      </c>
      <c r="B59" t="s">
        <v>42</v>
      </c>
      <c r="C59" t="s">
        <v>140</v>
      </c>
      <c r="D59" s="1">
        <v>1924</v>
      </c>
      <c r="E59">
        <v>1</v>
      </c>
      <c r="F59" t="s">
        <v>80</v>
      </c>
      <c r="G59" t="s">
        <v>32</v>
      </c>
      <c r="H59" t="s">
        <v>33</v>
      </c>
      <c r="I59" t="s">
        <v>141</v>
      </c>
      <c r="J59" t="s">
        <v>142</v>
      </c>
      <c r="M59" s="3">
        <v>1.9239999999999999</v>
      </c>
    </row>
    <row r="60" spans="1:13" x14ac:dyDescent="0.2">
      <c r="A60">
        <v>31</v>
      </c>
      <c r="B60" t="s">
        <v>42</v>
      </c>
      <c r="C60" t="s">
        <v>143</v>
      </c>
      <c r="D60" s="1">
        <v>1140</v>
      </c>
      <c r="E60">
        <v>2</v>
      </c>
      <c r="F60" t="s">
        <v>76</v>
      </c>
      <c r="G60" t="s">
        <v>32</v>
      </c>
      <c r="H60" t="s">
        <v>33</v>
      </c>
      <c r="I60" t="s">
        <v>144</v>
      </c>
      <c r="J60" t="s">
        <v>145</v>
      </c>
      <c r="M60" s="3">
        <v>1.1399999999999999</v>
      </c>
    </row>
    <row r="61" spans="1:13" x14ac:dyDescent="0.2">
      <c r="A61">
        <v>32</v>
      </c>
      <c r="B61" t="s">
        <v>42</v>
      </c>
      <c r="C61" t="s">
        <v>146</v>
      </c>
      <c r="D61" s="1">
        <v>1796</v>
      </c>
      <c r="E61">
        <v>1</v>
      </c>
      <c r="F61" t="s">
        <v>80</v>
      </c>
      <c r="G61" t="s">
        <v>32</v>
      </c>
      <c r="H61" t="s">
        <v>33</v>
      </c>
      <c r="I61" t="s">
        <v>147</v>
      </c>
      <c r="J61" t="s">
        <v>148</v>
      </c>
      <c r="M61" s="3">
        <v>1.796</v>
      </c>
    </row>
    <row r="62" spans="1:13" x14ac:dyDescent="0.2">
      <c r="A62">
        <v>33</v>
      </c>
      <c r="B62" t="s">
        <v>115</v>
      </c>
      <c r="C62" t="s">
        <v>149</v>
      </c>
      <c r="D62" s="1">
        <v>1474</v>
      </c>
      <c r="E62">
        <v>2</v>
      </c>
      <c r="F62" t="s">
        <v>76</v>
      </c>
      <c r="G62" t="s">
        <v>32</v>
      </c>
      <c r="H62" t="s">
        <v>33</v>
      </c>
      <c r="I62" t="s">
        <v>147</v>
      </c>
      <c r="J62" t="s">
        <v>150</v>
      </c>
      <c r="M62" s="3">
        <v>1.474</v>
      </c>
    </row>
    <row r="63" spans="1:13" x14ac:dyDescent="0.2">
      <c r="A63">
        <v>34</v>
      </c>
      <c r="B63" t="s">
        <v>107</v>
      </c>
      <c r="C63" t="s">
        <v>151</v>
      </c>
      <c r="D63" s="1">
        <v>1793</v>
      </c>
      <c r="E63">
        <v>1</v>
      </c>
      <c r="F63" t="s">
        <v>80</v>
      </c>
      <c r="G63" t="s">
        <v>32</v>
      </c>
      <c r="H63" t="s">
        <v>33</v>
      </c>
      <c r="I63" t="s">
        <v>152</v>
      </c>
      <c r="J63" t="s">
        <v>153</v>
      </c>
      <c r="M63" s="3">
        <v>1.7929999999999999</v>
      </c>
    </row>
    <row r="64" spans="1:13" x14ac:dyDescent="0.2">
      <c r="A64">
        <v>35</v>
      </c>
      <c r="B64" t="s">
        <v>54</v>
      </c>
      <c r="C64" t="s">
        <v>154</v>
      </c>
      <c r="D64" s="1">
        <v>1508</v>
      </c>
      <c r="E64">
        <v>2</v>
      </c>
      <c r="F64" t="s">
        <v>76</v>
      </c>
      <c r="G64" t="s">
        <v>32</v>
      </c>
      <c r="H64" t="s">
        <v>33</v>
      </c>
      <c r="I64" t="s">
        <v>155</v>
      </c>
      <c r="J64" t="s">
        <v>156</v>
      </c>
      <c r="M64" s="3">
        <v>1.508</v>
      </c>
    </row>
    <row r="65" spans="1:13" x14ac:dyDescent="0.2">
      <c r="A65">
        <v>36</v>
      </c>
      <c r="B65" t="s">
        <v>157</v>
      </c>
      <c r="C65" t="s">
        <v>158</v>
      </c>
      <c r="D65" s="1">
        <v>1228</v>
      </c>
      <c r="E65">
        <v>2</v>
      </c>
      <c r="F65" t="s">
        <v>76</v>
      </c>
      <c r="G65" t="s">
        <v>32</v>
      </c>
      <c r="H65" t="s">
        <v>33</v>
      </c>
      <c r="I65" t="s">
        <v>155</v>
      </c>
      <c r="J65" t="s">
        <v>159</v>
      </c>
      <c r="M65" s="3">
        <v>1.228</v>
      </c>
    </row>
    <row r="66" spans="1:13" x14ac:dyDescent="0.2">
      <c r="A66">
        <v>37</v>
      </c>
      <c r="B66" t="s">
        <v>36</v>
      </c>
      <c r="C66" t="s">
        <v>160</v>
      </c>
      <c r="D66" s="1">
        <v>1122</v>
      </c>
      <c r="E66">
        <v>2</v>
      </c>
      <c r="F66" t="s">
        <v>76</v>
      </c>
      <c r="G66" t="s">
        <v>32</v>
      </c>
      <c r="H66" t="s">
        <v>33</v>
      </c>
      <c r="I66" t="s">
        <v>161</v>
      </c>
      <c r="J66" t="s">
        <v>162</v>
      </c>
      <c r="M66" s="3">
        <v>1.1220000000000001</v>
      </c>
    </row>
    <row r="67" spans="1:13" x14ac:dyDescent="0.2">
      <c r="A67">
        <v>38</v>
      </c>
      <c r="B67" t="s">
        <v>42</v>
      </c>
      <c r="C67" t="s">
        <v>163</v>
      </c>
      <c r="D67" s="1">
        <v>1469</v>
      </c>
      <c r="E67">
        <v>2</v>
      </c>
      <c r="F67" t="s">
        <v>76</v>
      </c>
      <c r="G67" t="s">
        <v>32</v>
      </c>
      <c r="H67" t="s">
        <v>33</v>
      </c>
      <c r="I67" t="s">
        <v>164</v>
      </c>
      <c r="J67" t="s">
        <v>165</v>
      </c>
      <c r="M67" s="3">
        <v>1.4690000000000001</v>
      </c>
    </row>
    <row r="68" spans="1:13" x14ac:dyDescent="0.2">
      <c r="A68">
        <v>39</v>
      </c>
      <c r="B68" t="s">
        <v>65</v>
      </c>
      <c r="C68" t="s">
        <v>166</v>
      </c>
      <c r="D68" s="1">
        <v>1794</v>
      </c>
      <c r="E68">
        <v>1</v>
      </c>
      <c r="F68" t="s">
        <v>80</v>
      </c>
      <c r="G68" t="s">
        <v>32</v>
      </c>
      <c r="H68" t="s">
        <v>33</v>
      </c>
      <c r="I68" t="s">
        <v>167</v>
      </c>
      <c r="J68" t="s">
        <v>168</v>
      </c>
      <c r="M68" s="3">
        <v>1.794</v>
      </c>
    </row>
    <row r="69" spans="1:13" x14ac:dyDescent="0.2">
      <c r="A69">
        <v>40</v>
      </c>
      <c r="B69" t="s">
        <v>169</v>
      </c>
      <c r="C69" t="s">
        <v>170</v>
      </c>
      <c r="D69" s="1">
        <v>1702</v>
      </c>
      <c r="E69">
        <v>1</v>
      </c>
      <c r="F69" t="s">
        <v>80</v>
      </c>
      <c r="G69" t="s">
        <v>32</v>
      </c>
      <c r="H69" t="s">
        <v>33</v>
      </c>
      <c r="I69" t="s">
        <v>171</v>
      </c>
      <c r="J69" t="s">
        <v>172</v>
      </c>
      <c r="M69" s="3">
        <v>1.702</v>
      </c>
    </row>
    <row r="70" spans="1:13" x14ac:dyDescent="0.2">
      <c r="A70">
        <v>41</v>
      </c>
      <c r="B70" t="s">
        <v>115</v>
      </c>
      <c r="C70" t="s">
        <v>173</v>
      </c>
      <c r="D70" t="s">
        <v>174</v>
      </c>
      <c r="E70">
        <v>4</v>
      </c>
      <c r="F70" t="s">
        <v>175</v>
      </c>
      <c r="G70" t="s">
        <v>104</v>
      </c>
      <c r="H70" t="s">
        <v>33</v>
      </c>
      <c r="I70" t="s">
        <v>176</v>
      </c>
      <c r="J70" t="s">
        <v>177</v>
      </c>
      <c r="M70" s="2">
        <v>0.61399999999999999</v>
      </c>
    </row>
    <row r="71" spans="1:13" x14ac:dyDescent="0.2">
      <c r="A71">
        <v>42</v>
      </c>
      <c r="B71" t="s">
        <v>42</v>
      </c>
      <c r="C71" t="s">
        <v>178</v>
      </c>
      <c r="D71" s="1">
        <v>1783</v>
      </c>
      <c r="E71">
        <v>1</v>
      </c>
      <c r="F71" t="s">
        <v>80</v>
      </c>
      <c r="G71" t="s">
        <v>32</v>
      </c>
      <c r="H71" t="s">
        <v>33</v>
      </c>
      <c r="I71" t="s">
        <v>179</v>
      </c>
      <c r="J71" t="s">
        <v>180</v>
      </c>
      <c r="M71" s="3">
        <v>1.7829999999999999</v>
      </c>
    </row>
    <row r="72" spans="1:13" x14ac:dyDescent="0.2">
      <c r="A72">
        <v>43</v>
      </c>
      <c r="B72" t="s">
        <v>48</v>
      </c>
      <c r="C72" t="s">
        <v>181</v>
      </c>
      <c r="D72" s="1">
        <v>1968</v>
      </c>
      <c r="E72">
        <v>1</v>
      </c>
      <c r="F72" t="s">
        <v>80</v>
      </c>
      <c r="G72" t="s">
        <v>32</v>
      </c>
      <c r="H72" t="s">
        <v>33</v>
      </c>
      <c r="I72" t="s">
        <v>182</v>
      </c>
      <c r="J72" t="s">
        <v>183</v>
      </c>
      <c r="M72" s="3">
        <v>1.968</v>
      </c>
    </row>
    <row r="73" spans="1:13" x14ac:dyDescent="0.2">
      <c r="A73">
        <v>44</v>
      </c>
      <c r="B73" t="s">
        <v>184</v>
      </c>
      <c r="C73" t="s">
        <v>185</v>
      </c>
      <c r="D73" t="s">
        <v>186</v>
      </c>
      <c r="E73">
        <v>4</v>
      </c>
      <c r="F73" t="s">
        <v>175</v>
      </c>
      <c r="G73" t="s">
        <v>104</v>
      </c>
      <c r="H73" t="s">
        <v>33</v>
      </c>
      <c r="I73" t="s">
        <v>187</v>
      </c>
      <c r="J73" t="s">
        <v>188</v>
      </c>
      <c r="M73" s="2">
        <v>0.56299999999999994</v>
      </c>
    </row>
    <row r="74" spans="1:13" x14ac:dyDescent="0.2">
      <c r="A74">
        <v>45</v>
      </c>
      <c r="B74" t="s">
        <v>130</v>
      </c>
      <c r="C74" t="s">
        <v>189</v>
      </c>
      <c r="D74" t="s">
        <v>190</v>
      </c>
      <c r="E74">
        <v>3</v>
      </c>
      <c r="F74" t="s">
        <v>76</v>
      </c>
      <c r="G74" t="s">
        <v>104</v>
      </c>
      <c r="H74" t="s">
        <v>33</v>
      </c>
      <c r="I74" t="s">
        <v>191</v>
      </c>
      <c r="J74" t="s">
        <v>192</v>
      </c>
      <c r="M74" s="2">
        <v>0.97899999999999998</v>
      </c>
    </row>
    <row r="75" spans="1:13" x14ac:dyDescent="0.2">
      <c r="A75">
        <v>46</v>
      </c>
      <c r="B75" t="s">
        <v>102</v>
      </c>
      <c r="C75" t="s">
        <v>193</v>
      </c>
      <c r="D75" s="1">
        <v>1899</v>
      </c>
      <c r="E75">
        <v>1</v>
      </c>
      <c r="F75" t="s">
        <v>80</v>
      </c>
      <c r="G75" t="s">
        <v>32</v>
      </c>
      <c r="H75" t="s">
        <v>33</v>
      </c>
      <c r="I75" t="s">
        <v>194</v>
      </c>
      <c r="J75" t="s">
        <v>195</v>
      </c>
      <c r="M75" s="3">
        <v>1.899</v>
      </c>
    </row>
    <row r="76" spans="1:13" x14ac:dyDescent="0.2">
      <c r="A76">
        <v>47</v>
      </c>
      <c r="B76" t="s">
        <v>90</v>
      </c>
      <c r="C76" t="s">
        <v>196</v>
      </c>
      <c r="D76" t="s">
        <v>197</v>
      </c>
      <c r="E76">
        <v>4</v>
      </c>
      <c r="F76" t="s">
        <v>175</v>
      </c>
      <c r="G76" t="s">
        <v>32</v>
      </c>
      <c r="H76" t="s">
        <v>33</v>
      </c>
      <c r="I76" t="s">
        <v>198</v>
      </c>
      <c r="J76" t="s">
        <v>199</v>
      </c>
      <c r="M76" s="2">
        <v>0.61699999999999999</v>
      </c>
    </row>
    <row r="77" spans="1:13" x14ac:dyDescent="0.2">
      <c r="A77">
        <v>48</v>
      </c>
      <c r="B77" t="s">
        <v>54</v>
      </c>
      <c r="C77" t="s">
        <v>200</v>
      </c>
      <c r="D77" t="s">
        <v>201</v>
      </c>
      <c r="E77">
        <v>9</v>
      </c>
      <c r="F77" t="s">
        <v>202</v>
      </c>
      <c r="G77" t="s">
        <v>32</v>
      </c>
      <c r="H77" t="s">
        <v>52</v>
      </c>
      <c r="I77" t="s">
        <v>203</v>
      </c>
      <c r="J77" t="s">
        <v>204</v>
      </c>
      <c r="M77" s="2">
        <v>-0.95099999999999996</v>
      </c>
    </row>
    <row r="78" spans="1:13" x14ac:dyDescent="0.2">
      <c r="A78">
        <v>49</v>
      </c>
      <c r="B78" t="s">
        <v>137</v>
      </c>
      <c r="C78" t="s">
        <v>205</v>
      </c>
      <c r="D78" t="s">
        <v>206</v>
      </c>
      <c r="E78">
        <v>5</v>
      </c>
      <c r="F78" t="s">
        <v>207</v>
      </c>
      <c r="G78" t="s">
        <v>104</v>
      </c>
      <c r="H78" t="s">
        <v>33</v>
      </c>
      <c r="I78" t="s">
        <v>208</v>
      </c>
      <c r="J78" t="s">
        <v>209</v>
      </c>
      <c r="M78" s="2">
        <v>0.13400000000000001</v>
      </c>
    </row>
    <row r="79" spans="1:13" x14ac:dyDescent="0.2">
      <c r="A79">
        <v>50</v>
      </c>
      <c r="B79" t="s">
        <v>102</v>
      </c>
      <c r="C79" t="s">
        <v>210</v>
      </c>
      <c r="D79" t="s">
        <v>211</v>
      </c>
      <c r="E79">
        <v>8</v>
      </c>
      <c r="F79" t="s">
        <v>212</v>
      </c>
      <c r="G79" t="s">
        <v>104</v>
      </c>
      <c r="H79" t="s">
        <v>33</v>
      </c>
      <c r="I79" t="s">
        <v>213</v>
      </c>
      <c r="J79" t="s">
        <v>214</v>
      </c>
      <c r="M79" s="2">
        <v>-0.67600000000000005</v>
      </c>
    </row>
    <row r="80" spans="1:13" x14ac:dyDescent="0.2">
      <c r="A80">
        <v>51</v>
      </c>
      <c r="B80" t="s">
        <v>115</v>
      </c>
      <c r="C80" t="s">
        <v>215</v>
      </c>
      <c r="D80" t="s">
        <v>216</v>
      </c>
      <c r="E80">
        <v>7</v>
      </c>
      <c r="F80" t="s">
        <v>217</v>
      </c>
      <c r="G80" t="s">
        <v>104</v>
      </c>
      <c r="H80" t="s">
        <v>33</v>
      </c>
      <c r="I80" t="s">
        <v>218</v>
      </c>
      <c r="J80" t="s">
        <v>219</v>
      </c>
      <c r="M80" s="2">
        <v>-0.621</v>
      </c>
    </row>
    <row r="81" spans="1:13" x14ac:dyDescent="0.2">
      <c r="A81">
        <v>52</v>
      </c>
      <c r="B81" t="s">
        <v>130</v>
      </c>
      <c r="C81" t="s">
        <v>220</v>
      </c>
      <c r="D81" t="s">
        <v>221</v>
      </c>
      <c r="E81">
        <v>5</v>
      </c>
      <c r="F81" t="s">
        <v>207</v>
      </c>
      <c r="G81" t="s">
        <v>104</v>
      </c>
      <c r="H81" t="s">
        <v>33</v>
      </c>
      <c r="I81" t="s">
        <v>218</v>
      </c>
      <c r="J81" t="s">
        <v>222</v>
      </c>
      <c r="M81" s="2">
        <v>-3.0000000000000001E-3</v>
      </c>
    </row>
    <row r="82" spans="1:13" x14ac:dyDescent="0.2">
      <c r="A82">
        <v>53</v>
      </c>
      <c r="B82" t="s">
        <v>130</v>
      </c>
      <c r="C82" t="s">
        <v>223</v>
      </c>
      <c r="D82" t="s">
        <v>224</v>
      </c>
      <c r="E82">
        <v>4</v>
      </c>
      <c r="F82" t="s">
        <v>225</v>
      </c>
      <c r="G82" t="s">
        <v>104</v>
      </c>
      <c r="H82" t="s">
        <v>33</v>
      </c>
      <c r="I82" t="s">
        <v>213</v>
      </c>
      <c r="J82" t="s">
        <v>226</v>
      </c>
      <c r="M82" s="2">
        <v>0.4</v>
      </c>
    </row>
    <row r="83" spans="1:13" x14ac:dyDescent="0.2">
      <c r="A83">
        <v>54</v>
      </c>
      <c r="B83" t="s">
        <v>36</v>
      </c>
      <c r="C83" t="s">
        <v>227</v>
      </c>
      <c r="D83" t="s">
        <v>228</v>
      </c>
      <c r="E83">
        <v>8</v>
      </c>
      <c r="F83" t="s">
        <v>229</v>
      </c>
      <c r="G83" t="s">
        <v>104</v>
      </c>
      <c r="H83" t="s">
        <v>33</v>
      </c>
      <c r="I83" t="s">
        <v>230</v>
      </c>
      <c r="J83" t="s">
        <v>231</v>
      </c>
      <c r="M83" s="2">
        <v>-0.86899999999999999</v>
      </c>
    </row>
    <row r="84" spans="1:13" x14ac:dyDescent="0.2">
      <c r="A84">
        <v>55</v>
      </c>
      <c r="B84" t="s">
        <v>115</v>
      </c>
      <c r="C84" t="s">
        <v>232</v>
      </c>
      <c r="D84" t="s">
        <v>233</v>
      </c>
      <c r="E84">
        <v>6</v>
      </c>
      <c r="F84" t="s">
        <v>234</v>
      </c>
      <c r="G84" t="s">
        <v>104</v>
      </c>
      <c r="H84" t="s">
        <v>33</v>
      </c>
      <c r="I84" t="s">
        <v>230</v>
      </c>
      <c r="J84" t="s">
        <v>235</v>
      </c>
      <c r="M84" s="2">
        <v>-0.14099999999999999</v>
      </c>
    </row>
    <row r="85" spans="1:13" x14ac:dyDescent="0.2">
      <c r="A85">
        <v>56</v>
      </c>
      <c r="B85" t="s">
        <v>36</v>
      </c>
      <c r="C85" t="s">
        <v>236</v>
      </c>
      <c r="D85" s="1">
        <v>1372</v>
      </c>
      <c r="E85">
        <v>2</v>
      </c>
      <c r="F85" t="s">
        <v>76</v>
      </c>
      <c r="G85" t="s">
        <v>104</v>
      </c>
      <c r="H85" t="s">
        <v>33</v>
      </c>
      <c r="I85" t="s">
        <v>237</v>
      </c>
      <c r="J85" t="s">
        <v>238</v>
      </c>
      <c r="M85" s="3">
        <v>1.3720000000000001</v>
      </c>
    </row>
    <row r="86" spans="1:13" x14ac:dyDescent="0.2">
      <c r="A86">
        <v>57</v>
      </c>
      <c r="B86" t="s">
        <v>137</v>
      </c>
      <c r="C86" t="s">
        <v>239</v>
      </c>
      <c r="D86" t="s">
        <v>240</v>
      </c>
      <c r="E86">
        <v>7</v>
      </c>
      <c r="F86" t="s">
        <v>241</v>
      </c>
      <c r="G86" t="s">
        <v>104</v>
      </c>
      <c r="H86" t="s">
        <v>33</v>
      </c>
      <c r="I86" t="s">
        <v>242</v>
      </c>
      <c r="J86" t="s">
        <v>243</v>
      </c>
      <c r="M86" s="2">
        <v>-0.40500000000000003</v>
      </c>
    </row>
    <row r="87" spans="1:13" x14ac:dyDescent="0.2">
      <c r="A87">
        <v>58</v>
      </c>
      <c r="B87" t="s">
        <v>115</v>
      </c>
      <c r="C87" t="s">
        <v>244</v>
      </c>
      <c r="D87" t="s">
        <v>245</v>
      </c>
      <c r="E87">
        <v>9</v>
      </c>
      <c r="F87" t="s">
        <v>229</v>
      </c>
      <c r="G87" t="s">
        <v>104</v>
      </c>
      <c r="H87" t="s">
        <v>246</v>
      </c>
      <c r="I87" t="s">
        <v>247</v>
      </c>
      <c r="J87" t="s">
        <v>248</v>
      </c>
      <c r="M87" s="2">
        <v>-0.88</v>
      </c>
    </row>
    <row r="88" spans="1:13" x14ac:dyDescent="0.2">
      <c r="A88">
        <v>59</v>
      </c>
      <c r="B88" t="s">
        <v>157</v>
      </c>
      <c r="C88" t="s">
        <v>249</v>
      </c>
      <c r="D88" t="s">
        <v>250</v>
      </c>
      <c r="E88">
        <v>4</v>
      </c>
      <c r="F88" t="s">
        <v>175</v>
      </c>
      <c r="G88" t="s">
        <v>104</v>
      </c>
      <c r="H88" t="s">
        <v>33</v>
      </c>
      <c r="I88" t="s">
        <v>247</v>
      </c>
      <c r="J88" t="s">
        <v>251</v>
      </c>
      <c r="M88" s="2">
        <v>0.58399999999999996</v>
      </c>
    </row>
    <row r="89" spans="1:13" x14ac:dyDescent="0.2">
      <c r="A89">
        <v>60</v>
      </c>
      <c r="B89" t="s">
        <v>115</v>
      </c>
      <c r="C89" t="s">
        <v>252</v>
      </c>
      <c r="D89" t="s">
        <v>253</v>
      </c>
      <c r="E89">
        <v>3</v>
      </c>
      <c r="F89" t="s">
        <v>175</v>
      </c>
      <c r="G89" t="s">
        <v>104</v>
      </c>
      <c r="H89" t="s">
        <v>33</v>
      </c>
      <c r="I89" t="s">
        <v>247</v>
      </c>
      <c r="J89" t="s">
        <v>254</v>
      </c>
      <c r="M89" s="2">
        <v>0.752</v>
      </c>
    </row>
    <row r="90" spans="1:13" x14ac:dyDescent="0.2">
      <c r="A90">
        <v>61</v>
      </c>
      <c r="B90" t="s">
        <v>60</v>
      </c>
      <c r="C90" t="s">
        <v>255</v>
      </c>
      <c r="D90" s="1">
        <v>-1028</v>
      </c>
      <c r="E90">
        <v>9</v>
      </c>
      <c r="F90" t="s">
        <v>256</v>
      </c>
      <c r="G90" t="s">
        <v>104</v>
      </c>
      <c r="H90" t="s">
        <v>246</v>
      </c>
      <c r="I90" t="s">
        <v>257</v>
      </c>
      <c r="J90" t="s">
        <v>258</v>
      </c>
      <c r="M90" s="3">
        <v>-1.028</v>
      </c>
    </row>
    <row r="91" spans="1:13" x14ac:dyDescent="0.2">
      <c r="A91">
        <v>62</v>
      </c>
      <c r="B91" t="s">
        <v>36</v>
      </c>
      <c r="C91" t="s">
        <v>259</v>
      </c>
      <c r="D91" t="s">
        <v>260</v>
      </c>
      <c r="E91">
        <v>5</v>
      </c>
      <c r="F91" t="s">
        <v>261</v>
      </c>
      <c r="G91" t="s">
        <v>104</v>
      </c>
      <c r="H91" t="s">
        <v>33</v>
      </c>
      <c r="I91" t="s">
        <v>257</v>
      </c>
      <c r="J91" t="s">
        <v>262</v>
      </c>
      <c r="M91" s="2">
        <v>0.184</v>
      </c>
    </row>
    <row r="92" spans="1:13" x14ac:dyDescent="0.2">
      <c r="A92">
        <v>63</v>
      </c>
      <c r="B92" t="s">
        <v>157</v>
      </c>
      <c r="C92" t="s">
        <v>263</v>
      </c>
      <c r="D92" s="1">
        <v>1765</v>
      </c>
      <c r="E92">
        <v>1</v>
      </c>
      <c r="F92" t="s">
        <v>80</v>
      </c>
      <c r="G92" t="s">
        <v>104</v>
      </c>
      <c r="H92" t="s">
        <v>33</v>
      </c>
      <c r="I92" t="s">
        <v>257</v>
      </c>
      <c r="J92" t="s">
        <v>264</v>
      </c>
      <c r="M92" s="3">
        <v>1.7649999999999999</v>
      </c>
    </row>
    <row r="93" spans="1:13" x14ac:dyDescent="0.2">
      <c r="A93">
        <v>64</v>
      </c>
      <c r="B93" t="s">
        <v>130</v>
      </c>
      <c r="C93" t="s">
        <v>265</v>
      </c>
      <c r="D93" t="s">
        <v>266</v>
      </c>
      <c r="E93">
        <v>4</v>
      </c>
      <c r="F93" t="s">
        <v>225</v>
      </c>
      <c r="G93" t="s">
        <v>104</v>
      </c>
      <c r="H93" t="s">
        <v>33</v>
      </c>
      <c r="I93" t="s">
        <v>257</v>
      </c>
      <c r="J93" t="s">
        <v>267</v>
      </c>
      <c r="M93" s="2">
        <v>0.49</v>
      </c>
    </row>
    <row r="94" spans="1:13" x14ac:dyDescent="0.2">
      <c r="A94">
        <v>65</v>
      </c>
      <c r="B94" t="s">
        <v>60</v>
      </c>
      <c r="C94" t="s">
        <v>268</v>
      </c>
      <c r="D94" t="s">
        <v>269</v>
      </c>
      <c r="E94">
        <v>9</v>
      </c>
      <c r="F94" t="s">
        <v>270</v>
      </c>
      <c r="G94" t="s">
        <v>104</v>
      </c>
      <c r="H94" t="s">
        <v>246</v>
      </c>
      <c r="I94" t="s">
        <v>257</v>
      </c>
      <c r="J94" t="s">
        <v>271</v>
      </c>
      <c r="M94" s="2">
        <v>-0.99399999999999999</v>
      </c>
    </row>
    <row r="95" spans="1:13" x14ac:dyDescent="0.2">
      <c r="A95">
        <v>66</v>
      </c>
      <c r="B95" t="s">
        <v>102</v>
      </c>
      <c r="C95" t="s">
        <v>272</v>
      </c>
      <c r="D95" t="s">
        <v>273</v>
      </c>
      <c r="E95">
        <v>4</v>
      </c>
      <c r="F95" t="s">
        <v>175</v>
      </c>
      <c r="G95" t="s">
        <v>104</v>
      </c>
      <c r="H95" t="s">
        <v>33</v>
      </c>
      <c r="I95" t="s">
        <v>257</v>
      </c>
      <c r="J95" t="s">
        <v>274</v>
      </c>
      <c r="M95" s="2">
        <v>0.65200000000000002</v>
      </c>
    </row>
    <row r="96" spans="1:13" x14ac:dyDescent="0.2">
      <c r="A96">
        <v>67</v>
      </c>
      <c r="B96" t="s">
        <v>36</v>
      </c>
      <c r="C96" t="s">
        <v>275</v>
      </c>
      <c r="D96" t="s">
        <v>276</v>
      </c>
      <c r="E96">
        <v>3</v>
      </c>
      <c r="F96" t="s">
        <v>175</v>
      </c>
      <c r="G96" t="s">
        <v>104</v>
      </c>
      <c r="H96" t="s">
        <v>33</v>
      </c>
      <c r="I96" t="s">
        <v>257</v>
      </c>
      <c r="J96" t="s">
        <v>277</v>
      </c>
      <c r="M96" s="2">
        <v>0.76200000000000001</v>
      </c>
    </row>
    <row r="97" spans="1:13" x14ac:dyDescent="0.2">
      <c r="A97">
        <v>68</v>
      </c>
      <c r="B97" t="s">
        <v>130</v>
      </c>
      <c r="C97" t="s">
        <v>278</v>
      </c>
      <c r="D97" t="s">
        <v>279</v>
      </c>
      <c r="E97">
        <v>6</v>
      </c>
      <c r="F97" t="s">
        <v>234</v>
      </c>
      <c r="G97" t="s">
        <v>104</v>
      </c>
      <c r="H97" t="s">
        <v>33</v>
      </c>
      <c r="I97" t="s">
        <v>257</v>
      </c>
      <c r="J97" t="s">
        <v>280</v>
      </c>
      <c r="M97" s="2">
        <v>-0.245</v>
      </c>
    </row>
    <row r="98" spans="1:13" x14ac:dyDescent="0.2">
      <c r="A98">
        <v>69</v>
      </c>
      <c r="B98" t="s">
        <v>90</v>
      </c>
      <c r="C98" t="s">
        <v>281</v>
      </c>
      <c r="D98" t="s">
        <v>282</v>
      </c>
      <c r="E98">
        <v>8</v>
      </c>
      <c r="F98" t="s">
        <v>283</v>
      </c>
      <c r="G98" t="s">
        <v>32</v>
      </c>
      <c r="H98" t="s">
        <v>52</v>
      </c>
      <c r="I98" t="s">
        <v>257</v>
      </c>
      <c r="J98" t="s">
        <v>284</v>
      </c>
      <c r="M98" s="2">
        <v>-0.83199999999999996</v>
      </c>
    </row>
    <row r="99" spans="1:13" x14ac:dyDescent="0.2">
      <c r="A99">
        <v>70</v>
      </c>
      <c r="B99" t="s">
        <v>74</v>
      </c>
      <c r="C99" t="s">
        <v>285</v>
      </c>
      <c r="D99" s="1">
        <v>1354</v>
      </c>
      <c r="E99">
        <v>2</v>
      </c>
      <c r="F99" t="s">
        <v>76</v>
      </c>
      <c r="G99" t="s">
        <v>32</v>
      </c>
      <c r="H99" t="s">
        <v>33</v>
      </c>
      <c r="I99" t="s">
        <v>257</v>
      </c>
      <c r="J99" t="s">
        <v>286</v>
      </c>
      <c r="M99" s="3">
        <v>1.3540000000000001</v>
      </c>
    </row>
    <row r="100" spans="1:13" x14ac:dyDescent="0.2">
      <c r="A100">
        <v>71</v>
      </c>
      <c r="B100" t="s">
        <v>184</v>
      </c>
      <c r="C100" t="s">
        <v>287</v>
      </c>
      <c r="D100" s="1">
        <v>1743</v>
      </c>
      <c r="E100">
        <v>1</v>
      </c>
      <c r="F100" t="s">
        <v>80</v>
      </c>
      <c r="G100" t="s">
        <v>104</v>
      </c>
      <c r="H100" t="s">
        <v>33</v>
      </c>
      <c r="I100" t="s">
        <v>247</v>
      </c>
      <c r="J100" t="s">
        <v>288</v>
      </c>
      <c r="M100" s="3">
        <v>1.7430000000000001</v>
      </c>
    </row>
    <row r="101" spans="1:13" x14ac:dyDescent="0.2">
      <c r="A101">
        <v>72</v>
      </c>
      <c r="B101" t="s">
        <v>90</v>
      </c>
      <c r="C101" t="s">
        <v>289</v>
      </c>
      <c r="D101" s="1">
        <v>1934</v>
      </c>
      <c r="E101">
        <v>1</v>
      </c>
      <c r="F101" t="s">
        <v>80</v>
      </c>
      <c r="G101" t="s">
        <v>32</v>
      </c>
      <c r="H101" t="s">
        <v>33</v>
      </c>
      <c r="I101" t="s">
        <v>257</v>
      </c>
      <c r="J101" t="s">
        <v>290</v>
      </c>
      <c r="M101" s="3">
        <v>1.9339999999999999</v>
      </c>
    </row>
    <row r="102" spans="1:13" x14ac:dyDescent="0.2">
      <c r="A102">
        <v>73</v>
      </c>
      <c r="B102" t="s">
        <v>28</v>
      </c>
      <c r="C102" t="s">
        <v>291</v>
      </c>
      <c r="D102" t="s">
        <v>127</v>
      </c>
      <c r="E102">
        <v>4</v>
      </c>
      <c r="F102" t="s">
        <v>225</v>
      </c>
      <c r="G102" t="s">
        <v>32</v>
      </c>
      <c r="H102" t="s">
        <v>33</v>
      </c>
      <c r="I102" t="s">
        <v>257</v>
      </c>
      <c r="J102" t="s">
        <v>292</v>
      </c>
      <c r="M102" s="2">
        <v>0.33800000000000002</v>
      </c>
    </row>
    <row r="103" spans="1:13" x14ac:dyDescent="0.2">
      <c r="A103">
        <v>74</v>
      </c>
      <c r="B103" t="s">
        <v>48</v>
      </c>
      <c r="C103" t="s">
        <v>293</v>
      </c>
      <c r="D103" t="s">
        <v>294</v>
      </c>
      <c r="E103">
        <v>6</v>
      </c>
      <c r="F103" t="s">
        <v>234</v>
      </c>
      <c r="G103" t="s">
        <v>32</v>
      </c>
      <c r="H103" t="s">
        <v>33</v>
      </c>
      <c r="I103" t="s">
        <v>257</v>
      </c>
      <c r="J103" t="s">
        <v>295</v>
      </c>
      <c r="M103" s="2">
        <v>-0.17499999999999999</v>
      </c>
    </row>
    <row r="104" spans="1:13" x14ac:dyDescent="0.2">
      <c r="A104">
        <v>75</v>
      </c>
      <c r="B104" t="s">
        <v>184</v>
      </c>
      <c r="C104" t="s">
        <v>296</v>
      </c>
      <c r="D104" s="1">
        <v>1965</v>
      </c>
      <c r="E104">
        <v>1</v>
      </c>
      <c r="F104" t="s">
        <v>80</v>
      </c>
      <c r="G104" t="s">
        <v>32</v>
      </c>
      <c r="H104" t="s">
        <v>33</v>
      </c>
      <c r="I104" t="s">
        <v>257</v>
      </c>
      <c r="J104" t="s">
        <v>297</v>
      </c>
      <c r="M104" s="3">
        <v>1.9650000000000001</v>
      </c>
    </row>
    <row r="105" spans="1:13" x14ac:dyDescent="0.2">
      <c r="A105">
        <v>76</v>
      </c>
      <c r="B105" t="s">
        <v>90</v>
      </c>
      <c r="C105" t="s">
        <v>298</v>
      </c>
      <c r="D105" t="s">
        <v>299</v>
      </c>
      <c r="E105">
        <v>4</v>
      </c>
      <c r="F105" t="s">
        <v>225</v>
      </c>
      <c r="G105" t="s">
        <v>32</v>
      </c>
      <c r="H105" t="s">
        <v>33</v>
      </c>
      <c r="I105" t="s">
        <v>257</v>
      </c>
      <c r="J105" t="s">
        <v>300</v>
      </c>
      <c r="M105" s="2">
        <v>0.312</v>
      </c>
    </row>
    <row r="106" spans="1:13" x14ac:dyDescent="0.2">
      <c r="A106">
        <v>77</v>
      </c>
      <c r="B106" t="s">
        <v>65</v>
      </c>
      <c r="C106" t="s">
        <v>301</v>
      </c>
      <c r="D106" t="s">
        <v>302</v>
      </c>
      <c r="E106">
        <v>5</v>
      </c>
      <c r="F106" t="s">
        <v>261</v>
      </c>
      <c r="G106" t="s">
        <v>32</v>
      </c>
      <c r="H106" t="s">
        <v>33</v>
      </c>
      <c r="I106" t="s">
        <v>257</v>
      </c>
      <c r="J106" t="s">
        <v>303</v>
      </c>
      <c r="M106" s="2">
        <v>0.13200000000000001</v>
      </c>
    </row>
    <row r="107" spans="1:13" x14ac:dyDescent="0.2">
      <c r="A107">
        <v>78</v>
      </c>
      <c r="B107" t="s">
        <v>115</v>
      </c>
      <c r="C107" t="s">
        <v>304</v>
      </c>
      <c r="D107" t="s">
        <v>305</v>
      </c>
      <c r="E107">
        <v>5</v>
      </c>
      <c r="F107" t="s">
        <v>207</v>
      </c>
      <c r="G107" t="s">
        <v>104</v>
      </c>
      <c r="H107" t="s">
        <v>33</v>
      </c>
      <c r="I107" t="s">
        <v>306</v>
      </c>
      <c r="J107" t="s">
        <v>307</v>
      </c>
      <c r="M107" s="2">
        <v>-7.9000000000000001E-2</v>
      </c>
    </row>
    <row r="108" spans="1:13" x14ac:dyDescent="0.2">
      <c r="A108">
        <v>79</v>
      </c>
      <c r="B108" t="s">
        <v>42</v>
      </c>
      <c r="C108" t="s">
        <v>308</v>
      </c>
      <c r="D108" t="s">
        <v>309</v>
      </c>
      <c r="E108">
        <v>4</v>
      </c>
      <c r="F108" t="s">
        <v>225</v>
      </c>
      <c r="G108" t="s">
        <v>32</v>
      </c>
      <c r="H108" t="s">
        <v>33</v>
      </c>
      <c r="I108" t="s">
        <v>306</v>
      </c>
      <c r="J108" t="s">
        <v>310</v>
      </c>
      <c r="M108" s="2">
        <v>0.51300000000000001</v>
      </c>
    </row>
    <row r="109" spans="1:13" x14ac:dyDescent="0.2">
      <c r="A109">
        <v>80</v>
      </c>
      <c r="B109" t="s">
        <v>184</v>
      </c>
      <c r="C109" t="s">
        <v>311</v>
      </c>
      <c r="D109" t="s">
        <v>312</v>
      </c>
      <c r="E109">
        <v>6</v>
      </c>
      <c r="F109" t="s">
        <v>313</v>
      </c>
      <c r="G109" t="s">
        <v>104</v>
      </c>
      <c r="H109" t="s">
        <v>33</v>
      </c>
      <c r="I109" t="s">
        <v>306</v>
      </c>
      <c r="J109" t="s">
        <v>314</v>
      </c>
      <c r="M109" s="2">
        <v>-0.33500000000000002</v>
      </c>
    </row>
    <row r="110" spans="1:13" x14ac:dyDescent="0.2">
      <c r="A110">
        <v>81</v>
      </c>
      <c r="B110" t="s">
        <v>102</v>
      </c>
      <c r="C110" t="s">
        <v>315</v>
      </c>
      <c r="D110" t="s">
        <v>316</v>
      </c>
      <c r="E110">
        <v>6</v>
      </c>
      <c r="F110" t="s">
        <v>234</v>
      </c>
      <c r="G110" t="s">
        <v>104</v>
      </c>
      <c r="H110" t="s">
        <v>33</v>
      </c>
      <c r="I110" t="s">
        <v>306</v>
      </c>
      <c r="J110" t="s">
        <v>317</v>
      </c>
      <c r="M110" s="2">
        <v>-0.318</v>
      </c>
    </row>
    <row r="111" spans="1:13" x14ac:dyDescent="0.2">
      <c r="A111">
        <v>82</v>
      </c>
      <c r="B111" t="s">
        <v>48</v>
      </c>
      <c r="C111" t="s">
        <v>318</v>
      </c>
      <c r="D111" t="s">
        <v>319</v>
      </c>
      <c r="E111">
        <v>5</v>
      </c>
      <c r="F111" t="s">
        <v>320</v>
      </c>
      <c r="G111" t="s">
        <v>104</v>
      </c>
      <c r="H111" t="s">
        <v>33</v>
      </c>
      <c r="I111" t="s">
        <v>306</v>
      </c>
      <c r="J111" t="s">
        <v>321</v>
      </c>
      <c r="M111" s="2">
        <v>-9.9000000000000005E-2</v>
      </c>
    </row>
    <row r="112" spans="1:13" x14ac:dyDescent="0.2">
      <c r="A112">
        <v>83</v>
      </c>
      <c r="B112" t="s">
        <v>102</v>
      </c>
      <c r="C112" t="s">
        <v>322</v>
      </c>
      <c r="D112" t="s">
        <v>323</v>
      </c>
      <c r="E112">
        <v>9</v>
      </c>
      <c r="F112" t="s">
        <v>324</v>
      </c>
      <c r="G112" t="s">
        <v>104</v>
      </c>
      <c r="H112" t="s">
        <v>246</v>
      </c>
      <c r="I112" t="s">
        <v>306</v>
      </c>
      <c r="J112" t="s">
        <v>325</v>
      </c>
      <c r="M112" s="2">
        <v>-0.91</v>
      </c>
    </row>
    <row r="113" spans="1:13" x14ac:dyDescent="0.2">
      <c r="A113">
        <v>84</v>
      </c>
      <c r="B113" t="s">
        <v>74</v>
      </c>
      <c r="C113" t="s">
        <v>326</v>
      </c>
      <c r="D113" t="s">
        <v>327</v>
      </c>
      <c r="E113">
        <v>8</v>
      </c>
      <c r="F113" t="s">
        <v>283</v>
      </c>
      <c r="G113" t="s">
        <v>32</v>
      </c>
      <c r="H113" t="s">
        <v>52</v>
      </c>
      <c r="I113" t="s">
        <v>306</v>
      </c>
      <c r="J113" t="s">
        <v>328</v>
      </c>
      <c r="M113" s="2">
        <v>-0.80100000000000005</v>
      </c>
    </row>
    <row r="114" spans="1:13" x14ac:dyDescent="0.2">
      <c r="A114">
        <v>85</v>
      </c>
      <c r="B114" t="s">
        <v>60</v>
      </c>
      <c r="C114" t="s">
        <v>329</v>
      </c>
      <c r="D114" s="1">
        <v>-1123</v>
      </c>
      <c r="E114">
        <v>9</v>
      </c>
      <c r="F114" t="s">
        <v>330</v>
      </c>
      <c r="G114" t="s">
        <v>104</v>
      </c>
      <c r="H114" t="s">
        <v>246</v>
      </c>
      <c r="I114" t="s">
        <v>306</v>
      </c>
      <c r="J114" t="s">
        <v>331</v>
      </c>
      <c r="M114" s="3">
        <v>-1.123</v>
      </c>
    </row>
    <row r="115" spans="1:13" x14ac:dyDescent="0.2">
      <c r="A115">
        <v>86</v>
      </c>
      <c r="B115" t="s">
        <v>65</v>
      </c>
      <c r="C115" t="s">
        <v>332</v>
      </c>
      <c r="D115" t="s">
        <v>333</v>
      </c>
      <c r="E115">
        <v>8</v>
      </c>
      <c r="F115" t="s">
        <v>334</v>
      </c>
      <c r="G115" t="s">
        <v>32</v>
      </c>
      <c r="H115" t="s">
        <v>52</v>
      </c>
      <c r="I115" t="s">
        <v>306</v>
      </c>
      <c r="J115" t="s">
        <v>335</v>
      </c>
      <c r="M115" s="2">
        <v>-0.76900000000000002</v>
      </c>
    </row>
    <row r="116" spans="1:13" x14ac:dyDescent="0.2">
      <c r="A116">
        <v>87</v>
      </c>
      <c r="B116" t="s">
        <v>130</v>
      </c>
      <c r="C116" t="s">
        <v>336</v>
      </c>
      <c r="D116" t="s">
        <v>337</v>
      </c>
      <c r="E116">
        <v>6</v>
      </c>
      <c r="F116" t="s">
        <v>234</v>
      </c>
      <c r="G116" t="s">
        <v>104</v>
      </c>
      <c r="H116" t="s">
        <v>33</v>
      </c>
      <c r="I116" t="s">
        <v>306</v>
      </c>
      <c r="J116" t="s">
        <v>338</v>
      </c>
      <c r="M116" s="2">
        <v>-0.32400000000000001</v>
      </c>
    </row>
    <row r="117" spans="1:13" x14ac:dyDescent="0.2">
      <c r="A117">
        <v>88</v>
      </c>
      <c r="B117" t="s">
        <v>130</v>
      </c>
      <c r="C117" t="s">
        <v>339</v>
      </c>
      <c r="D117" t="s">
        <v>340</v>
      </c>
      <c r="E117">
        <v>8</v>
      </c>
      <c r="F117" t="s">
        <v>283</v>
      </c>
      <c r="G117" t="s">
        <v>104</v>
      </c>
      <c r="H117" t="s">
        <v>33</v>
      </c>
      <c r="I117" t="s">
        <v>306</v>
      </c>
      <c r="J117" t="s">
        <v>341</v>
      </c>
      <c r="M117" s="2">
        <v>-0.8</v>
      </c>
    </row>
    <row r="118" spans="1:13" x14ac:dyDescent="0.2">
      <c r="A118">
        <v>89</v>
      </c>
      <c r="B118" t="s">
        <v>28</v>
      </c>
      <c r="C118" t="s">
        <v>342</v>
      </c>
      <c r="D118" t="s">
        <v>343</v>
      </c>
      <c r="E118">
        <v>8</v>
      </c>
      <c r="F118" t="s">
        <v>283</v>
      </c>
      <c r="G118" t="s">
        <v>104</v>
      </c>
      <c r="H118" t="s">
        <v>33</v>
      </c>
      <c r="I118" t="s">
        <v>306</v>
      </c>
      <c r="J118" t="s">
        <v>344</v>
      </c>
      <c r="M118" s="2">
        <v>-0.81399999999999995</v>
      </c>
    </row>
    <row r="119" spans="1:13" x14ac:dyDescent="0.2">
      <c r="A119">
        <v>90</v>
      </c>
      <c r="B119" t="s">
        <v>90</v>
      </c>
      <c r="C119" t="s">
        <v>345</v>
      </c>
      <c r="D119" t="s">
        <v>346</v>
      </c>
      <c r="E119">
        <v>8</v>
      </c>
      <c r="F119" t="s">
        <v>334</v>
      </c>
      <c r="G119" t="s">
        <v>32</v>
      </c>
      <c r="H119" t="s">
        <v>52</v>
      </c>
      <c r="I119" t="s">
        <v>306</v>
      </c>
      <c r="J119" t="s">
        <v>347</v>
      </c>
      <c r="M119" s="2">
        <v>-0.78800000000000003</v>
      </c>
    </row>
    <row r="120" spans="1:13" x14ac:dyDescent="0.2">
      <c r="A120">
        <v>91</v>
      </c>
      <c r="B120" t="s">
        <v>28</v>
      </c>
      <c r="C120" t="s">
        <v>348</v>
      </c>
      <c r="D120" t="s">
        <v>349</v>
      </c>
      <c r="E120">
        <v>7</v>
      </c>
      <c r="F120" t="s">
        <v>350</v>
      </c>
      <c r="G120" t="s">
        <v>104</v>
      </c>
      <c r="H120" t="s">
        <v>33</v>
      </c>
      <c r="I120" t="s">
        <v>351</v>
      </c>
      <c r="J120" t="s">
        <v>352</v>
      </c>
      <c r="M120" s="2">
        <v>-0.52200000000000002</v>
      </c>
    </row>
    <row r="121" spans="1:13" x14ac:dyDescent="0.2">
      <c r="A121">
        <v>92</v>
      </c>
      <c r="B121" t="s">
        <v>130</v>
      </c>
      <c r="C121" t="s">
        <v>353</v>
      </c>
      <c r="D121" s="1">
        <v>-1003</v>
      </c>
      <c r="E121">
        <v>9</v>
      </c>
      <c r="F121" t="s">
        <v>270</v>
      </c>
      <c r="G121" t="s">
        <v>104</v>
      </c>
      <c r="H121" t="s">
        <v>246</v>
      </c>
      <c r="I121" t="s">
        <v>351</v>
      </c>
      <c r="J121" t="s">
        <v>354</v>
      </c>
      <c r="M121" s="3">
        <v>-1.0029999999999999</v>
      </c>
    </row>
    <row r="122" spans="1:13" x14ac:dyDescent="0.2">
      <c r="A122">
        <v>93</v>
      </c>
      <c r="B122" t="s">
        <v>107</v>
      </c>
      <c r="C122" t="s">
        <v>355</v>
      </c>
      <c r="D122" t="s">
        <v>356</v>
      </c>
      <c r="E122">
        <v>8</v>
      </c>
      <c r="F122" t="s">
        <v>334</v>
      </c>
      <c r="G122" t="s">
        <v>32</v>
      </c>
      <c r="H122" t="s">
        <v>52</v>
      </c>
      <c r="I122" t="s">
        <v>351</v>
      </c>
      <c r="J122" t="s">
        <v>357</v>
      </c>
      <c r="M122" s="2">
        <v>-0.78300000000000003</v>
      </c>
    </row>
    <row r="123" spans="1:13" x14ac:dyDescent="0.2">
      <c r="A123">
        <v>94</v>
      </c>
      <c r="B123" t="s">
        <v>28</v>
      </c>
      <c r="C123" t="s">
        <v>358</v>
      </c>
      <c r="D123" t="s">
        <v>359</v>
      </c>
      <c r="E123">
        <v>7</v>
      </c>
      <c r="F123" t="s">
        <v>350</v>
      </c>
      <c r="G123" t="s">
        <v>104</v>
      </c>
      <c r="H123" t="s">
        <v>33</v>
      </c>
      <c r="I123" t="s">
        <v>360</v>
      </c>
      <c r="J123" t="s">
        <v>361</v>
      </c>
      <c r="M123" s="2">
        <v>-0.52700000000000002</v>
      </c>
    </row>
    <row r="124" spans="1:13" x14ac:dyDescent="0.2">
      <c r="A124">
        <v>95</v>
      </c>
      <c r="B124" t="s">
        <v>130</v>
      </c>
      <c r="C124" t="s">
        <v>362</v>
      </c>
      <c r="D124" t="s">
        <v>363</v>
      </c>
      <c r="E124">
        <v>7</v>
      </c>
      <c r="F124" t="s">
        <v>350</v>
      </c>
      <c r="G124" t="s">
        <v>104</v>
      </c>
      <c r="H124" t="s">
        <v>33</v>
      </c>
      <c r="I124" t="s">
        <v>360</v>
      </c>
      <c r="J124" t="s">
        <v>364</v>
      </c>
      <c r="M124" s="2">
        <v>-0.59599999999999997</v>
      </c>
    </row>
    <row r="125" spans="1:13" x14ac:dyDescent="0.2">
      <c r="A125">
        <v>96</v>
      </c>
      <c r="B125" t="s">
        <v>115</v>
      </c>
      <c r="C125" t="s">
        <v>365</v>
      </c>
      <c r="D125" t="s">
        <v>366</v>
      </c>
      <c r="E125">
        <v>9</v>
      </c>
      <c r="F125" t="s">
        <v>324</v>
      </c>
      <c r="G125" t="s">
        <v>104</v>
      </c>
      <c r="H125" t="s">
        <v>246</v>
      </c>
      <c r="I125" t="s">
        <v>360</v>
      </c>
      <c r="J125" t="s">
        <v>367</v>
      </c>
      <c r="M125" s="2">
        <v>-0.90400000000000003</v>
      </c>
    </row>
    <row r="126" spans="1:13" x14ac:dyDescent="0.2">
      <c r="A126">
        <v>97</v>
      </c>
      <c r="B126" t="s">
        <v>130</v>
      </c>
      <c r="C126" t="s">
        <v>368</v>
      </c>
      <c r="D126" t="s">
        <v>369</v>
      </c>
      <c r="E126">
        <v>7</v>
      </c>
      <c r="F126" t="s">
        <v>350</v>
      </c>
      <c r="G126" t="s">
        <v>104</v>
      </c>
      <c r="H126" t="s">
        <v>33</v>
      </c>
      <c r="I126" t="s">
        <v>370</v>
      </c>
      <c r="J126" t="s">
        <v>371</v>
      </c>
      <c r="M126" s="2">
        <v>-0.56000000000000005</v>
      </c>
    </row>
    <row r="127" spans="1:13" x14ac:dyDescent="0.2">
      <c r="A127">
        <v>98</v>
      </c>
      <c r="B127" t="s">
        <v>74</v>
      </c>
      <c r="C127" t="s">
        <v>372</v>
      </c>
      <c r="D127" s="1">
        <v>-1125</v>
      </c>
      <c r="E127">
        <v>9</v>
      </c>
      <c r="F127" t="s">
        <v>330</v>
      </c>
      <c r="G127" t="s">
        <v>104</v>
      </c>
      <c r="H127" t="s">
        <v>246</v>
      </c>
      <c r="I127" t="s">
        <v>370</v>
      </c>
      <c r="J127" t="s">
        <v>373</v>
      </c>
      <c r="M127" s="3">
        <v>-1.125</v>
      </c>
    </row>
    <row r="128" spans="1:13" x14ac:dyDescent="0.2">
      <c r="A128">
        <v>99</v>
      </c>
      <c r="B128" t="s">
        <v>130</v>
      </c>
      <c r="C128" t="s">
        <v>374</v>
      </c>
      <c r="D128" t="s">
        <v>375</v>
      </c>
      <c r="E128">
        <v>9</v>
      </c>
      <c r="F128" t="s">
        <v>324</v>
      </c>
      <c r="G128" t="s">
        <v>104</v>
      </c>
      <c r="H128" t="s">
        <v>246</v>
      </c>
      <c r="I128" t="s">
        <v>360</v>
      </c>
      <c r="J128" t="s">
        <v>376</v>
      </c>
      <c r="M128" s="2">
        <v>-0.90600000000000003</v>
      </c>
    </row>
    <row r="129" spans="1:13" x14ac:dyDescent="0.2">
      <c r="A129">
        <v>100</v>
      </c>
      <c r="B129" t="s">
        <v>157</v>
      </c>
      <c r="C129" t="s">
        <v>377</v>
      </c>
      <c r="D129" t="s">
        <v>378</v>
      </c>
      <c r="E129">
        <v>8</v>
      </c>
      <c r="F129" t="s">
        <v>334</v>
      </c>
      <c r="G129" t="s">
        <v>104</v>
      </c>
      <c r="H129" t="s">
        <v>33</v>
      </c>
      <c r="I129" t="s">
        <v>360</v>
      </c>
      <c r="J129" t="s">
        <v>379</v>
      </c>
      <c r="M129" s="2">
        <v>-0.74399999999999999</v>
      </c>
    </row>
    <row r="130" spans="1:13" x14ac:dyDescent="0.2">
      <c r="A130">
        <v>101</v>
      </c>
      <c r="B130" t="s">
        <v>157</v>
      </c>
      <c r="C130" t="s">
        <v>380</v>
      </c>
      <c r="D130" t="s">
        <v>381</v>
      </c>
      <c r="E130">
        <v>7</v>
      </c>
      <c r="F130" t="s">
        <v>241</v>
      </c>
      <c r="G130" t="s">
        <v>104</v>
      </c>
      <c r="H130" t="s">
        <v>33</v>
      </c>
      <c r="I130" t="s">
        <v>360</v>
      </c>
      <c r="J130" t="s">
        <v>382</v>
      </c>
      <c r="M130" s="2">
        <v>-0.48299999999999998</v>
      </c>
    </row>
    <row r="131" spans="1:13" x14ac:dyDescent="0.2">
      <c r="A131">
        <v>102</v>
      </c>
      <c r="B131" t="s">
        <v>48</v>
      </c>
      <c r="C131" t="s">
        <v>383</v>
      </c>
      <c r="D131" t="s">
        <v>384</v>
      </c>
      <c r="E131">
        <v>9</v>
      </c>
      <c r="F131" t="s">
        <v>202</v>
      </c>
      <c r="G131" t="s">
        <v>104</v>
      </c>
      <c r="H131" t="s">
        <v>246</v>
      </c>
      <c r="I131" t="s">
        <v>360</v>
      </c>
      <c r="J131" t="s">
        <v>385</v>
      </c>
      <c r="M131" s="2">
        <v>-0.90500000000000003</v>
      </c>
    </row>
    <row r="132" spans="1:13" x14ac:dyDescent="0.2">
      <c r="A132">
        <v>103</v>
      </c>
      <c r="B132" t="s">
        <v>48</v>
      </c>
      <c r="C132" t="s">
        <v>386</v>
      </c>
      <c r="D132" s="1">
        <v>-1106</v>
      </c>
      <c r="E132">
        <v>9</v>
      </c>
      <c r="F132" t="s">
        <v>387</v>
      </c>
      <c r="G132" t="s">
        <v>104</v>
      </c>
      <c r="H132" t="s">
        <v>246</v>
      </c>
      <c r="I132" t="s">
        <v>360</v>
      </c>
      <c r="J132" t="s">
        <v>388</v>
      </c>
      <c r="M132" s="3">
        <v>-1.1060000000000001</v>
      </c>
    </row>
    <row r="133" spans="1:13" x14ac:dyDescent="0.2">
      <c r="A133">
        <v>104</v>
      </c>
      <c r="B133" t="s">
        <v>130</v>
      </c>
      <c r="C133" t="s">
        <v>389</v>
      </c>
      <c r="D133" t="s">
        <v>390</v>
      </c>
      <c r="E133">
        <v>7</v>
      </c>
      <c r="F133" t="s">
        <v>350</v>
      </c>
      <c r="G133" t="s">
        <v>104</v>
      </c>
      <c r="H133" t="s">
        <v>33</v>
      </c>
      <c r="I133" t="s">
        <v>360</v>
      </c>
      <c r="J133" t="s">
        <v>391</v>
      </c>
      <c r="M133" s="2">
        <v>-0.59299999999999997</v>
      </c>
    </row>
    <row r="134" spans="1:13" x14ac:dyDescent="0.2">
      <c r="A134">
        <v>105</v>
      </c>
      <c r="B134" t="s">
        <v>115</v>
      </c>
      <c r="C134" t="s">
        <v>392</v>
      </c>
      <c r="D134" t="s">
        <v>393</v>
      </c>
      <c r="E134">
        <v>8</v>
      </c>
      <c r="F134" t="s">
        <v>334</v>
      </c>
      <c r="G134" t="s">
        <v>104</v>
      </c>
      <c r="H134" t="s">
        <v>33</v>
      </c>
      <c r="I134" t="s">
        <v>360</v>
      </c>
      <c r="J134" t="s">
        <v>394</v>
      </c>
      <c r="M134" s="2">
        <v>-0.77800000000000002</v>
      </c>
    </row>
    <row r="135" spans="1:13" x14ac:dyDescent="0.2">
      <c r="A135">
        <v>106</v>
      </c>
      <c r="B135" t="s">
        <v>36</v>
      </c>
      <c r="C135" t="s">
        <v>395</v>
      </c>
      <c r="D135" t="s">
        <v>396</v>
      </c>
      <c r="E135">
        <v>7</v>
      </c>
      <c r="F135" t="s">
        <v>350</v>
      </c>
      <c r="G135" t="s">
        <v>104</v>
      </c>
      <c r="H135" t="s">
        <v>33</v>
      </c>
      <c r="I135" t="s">
        <v>360</v>
      </c>
      <c r="J135" t="s">
        <v>397</v>
      </c>
      <c r="M135" s="2">
        <v>-0.56999999999999995</v>
      </c>
    </row>
    <row r="136" spans="1:13" x14ac:dyDescent="0.2">
      <c r="A136">
        <v>107</v>
      </c>
      <c r="B136" t="s">
        <v>60</v>
      </c>
      <c r="C136" t="s">
        <v>398</v>
      </c>
      <c r="D136" t="s">
        <v>399</v>
      </c>
      <c r="E136">
        <v>9</v>
      </c>
      <c r="F136" t="s">
        <v>202</v>
      </c>
      <c r="G136" t="s">
        <v>104</v>
      </c>
      <c r="H136" t="s">
        <v>246</v>
      </c>
      <c r="I136" t="s">
        <v>360</v>
      </c>
      <c r="J136" t="s">
        <v>400</v>
      </c>
      <c r="M136" s="2">
        <v>-0.91400000000000003</v>
      </c>
    </row>
    <row r="137" spans="1:13" x14ac:dyDescent="0.2">
      <c r="A137">
        <v>108</v>
      </c>
      <c r="B137" t="s">
        <v>28</v>
      </c>
      <c r="C137" t="s">
        <v>401</v>
      </c>
      <c r="D137" t="s">
        <v>402</v>
      </c>
      <c r="E137">
        <v>7</v>
      </c>
      <c r="F137" t="s">
        <v>241</v>
      </c>
      <c r="G137" t="s">
        <v>104</v>
      </c>
      <c r="H137" t="s">
        <v>33</v>
      </c>
      <c r="I137" t="s">
        <v>360</v>
      </c>
      <c r="J137" t="s">
        <v>403</v>
      </c>
      <c r="M137" s="2">
        <v>-0.46400000000000002</v>
      </c>
    </row>
    <row r="138" spans="1:13" x14ac:dyDescent="0.2">
      <c r="A138">
        <v>109</v>
      </c>
      <c r="B138" t="s">
        <v>137</v>
      </c>
      <c r="C138" t="s">
        <v>404</v>
      </c>
      <c r="D138" t="s">
        <v>405</v>
      </c>
      <c r="E138">
        <v>8</v>
      </c>
      <c r="F138" t="s">
        <v>406</v>
      </c>
      <c r="G138" t="s">
        <v>104</v>
      </c>
      <c r="H138" t="s">
        <v>33</v>
      </c>
      <c r="I138" t="s">
        <v>360</v>
      </c>
      <c r="J138" t="s">
        <v>407</v>
      </c>
      <c r="M138" s="2">
        <v>-0.73499999999999999</v>
      </c>
    </row>
    <row r="139" spans="1:13" x14ac:dyDescent="0.2">
      <c r="A139">
        <v>110</v>
      </c>
      <c r="B139" t="s">
        <v>137</v>
      </c>
      <c r="C139" t="s">
        <v>408</v>
      </c>
      <c r="D139" t="s">
        <v>409</v>
      </c>
      <c r="E139">
        <v>7</v>
      </c>
      <c r="F139" t="s">
        <v>217</v>
      </c>
      <c r="G139" t="s">
        <v>32</v>
      </c>
      <c r="H139" t="s">
        <v>33</v>
      </c>
      <c r="I139" t="s">
        <v>360</v>
      </c>
      <c r="J139" t="s">
        <v>410</v>
      </c>
      <c r="M139" s="2">
        <v>-0.623</v>
      </c>
    </row>
    <row r="140" spans="1:13" x14ac:dyDescent="0.2">
      <c r="A140">
        <v>111</v>
      </c>
      <c r="B140" t="s">
        <v>130</v>
      </c>
      <c r="C140" t="s">
        <v>411</v>
      </c>
      <c r="D140" t="s">
        <v>412</v>
      </c>
      <c r="E140">
        <v>8</v>
      </c>
      <c r="F140" t="s">
        <v>283</v>
      </c>
      <c r="G140" t="s">
        <v>104</v>
      </c>
      <c r="H140" t="s">
        <v>33</v>
      </c>
      <c r="I140" t="s">
        <v>360</v>
      </c>
      <c r="J140" t="s">
        <v>413</v>
      </c>
      <c r="M140" s="2">
        <v>-0.79900000000000004</v>
      </c>
    </row>
    <row r="141" spans="1:13" x14ac:dyDescent="0.2">
      <c r="A141">
        <v>112</v>
      </c>
      <c r="B141" t="s">
        <v>169</v>
      </c>
      <c r="C141" t="s">
        <v>414</v>
      </c>
      <c r="D141" t="s">
        <v>415</v>
      </c>
      <c r="E141">
        <v>8</v>
      </c>
      <c r="F141" t="s">
        <v>334</v>
      </c>
      <c r="G141" t="s">
        <v>32</v>
      </c>
      <c r="H141" t="s">
        <v>52</v>
      </c>
      <c r="I141" t="s">
        <v>247</v>
      </c>
      <c r="J141" t="s">
        <v>416</v>
      </c>
      <c r="M141" s="2">
        <v>-0.79</v>
      </c>
    </row>
    <row r="142" spans="1:13" x14ac:dyDescent="0.2">
      <c r="A142">
        <v>113</v>
      </c>
      <c r="B142" t="s">
        <v>48</v>
      </c>
      <c r="C142" t="s">
        <v>417</v>
      </c>
      <c r="D142" t="s">
        <v>418</v>
      </c>
      <c r="E142">
        <v>6</v>
      </c>
      <c r="F142" t="s">
        <v>241</v>
      </c>
      <c r="G142" t="s">
        <v>32</v>
      </c>
      <c r="H142" t="s">
        <v>33</v>
      </c>
      <c r="I142" t="s">
        <v>247</v>
      </c>
      <c r="J142" t="s">
        <v>419</v>
      </c>
      <c r="M142" s="2">
        <v>-0.35499999999999998</v>
      </c>
    </row>
    <row r="143" spans="1:13" x14ac:dyDescent="0.2">
      <c r="A143">
        <v>114</v>
      </c>
      <c r="B143" t="s">
        <v>42</v>
      </c>
      <c r="C143" t="s">
        <v>420</v>
      </c>
      <c r="D143" t="s">
        <v>421</v>
      </c>
      <c r="E143">
        <v>5</v>
      </c>
      <c r="F143" t="s">
        <v>207</v>
      </c>
      <c r="G143" t="s">
        <v>32</v>
      </c>
      <c r="H143" t="s">
        <v>33</v>
      </c>
      <c r="I143" t="s">
        <v>360</v>
      </c>
      <c r="J143" t="s">
        <v>422</v>
      </c>
      <c r="M143" s="2">
        <v>-3.3000000000000002E-2</v>
      </c>
    </row>
    <row r="144" spans="1:13" x14ac:dyDescent="0.2">
      <c r="A144">
        <v>115</v>
      </c>
      <c r="B144" t="s">
        <v>137</v>
      </c>
      <c r="C144" t="s">
        <v>423</v>
      </c>
      <c r="D144" t="s">
        <v>424</v>
      </c>
      <c r="E144">
        <v>5</v>
      </c>
      <c r="F144" t="s">
        <v>320</v>
      </c>
      <c r="G144" t="s">
        <v>32</v>
      </c>
      <c r="H144" t="s">
        <v>33</v>
      </c>
      <c r="I144" t="s">
        <v>360</v>
      </c>
      <c r="J144" t="s">
        <v>425</v>
      </c>
      <c r="M144" s="2">
        <v>-0.11799999999999999</v>
      </c>
    </row>
    <row r="145" spans="1:13" x14ac:dyDescent="0.2">
      <c r="A145">
        <v>116</v>
      </c>
      <c r="B145" t="s">
        <v>48</v>
      </c>
      <c r="C145" t="s">
        <v>426</v>
      </c>
      <c r="D145" t="s">
        <v>427</v>
      </c>
      <c r="E145">
        <v>8</v>
      </c>
      <c r="F145" t="s">
        <v>229</v>
      </c>
      <c r="G145" t="s">
        <v>32</v>
      </c>
      <c r="H145" t="s">
        <v>52</v>
      </c>
      <c r="I145" t="s">
        <v>360</v>
      </c>
      <c r="J145" t="s">
        <v>428</v>
      </c>
      <c r="M145" s="2">
        <v>-0.84899999999999998</v>
      </c>
    </row>
    <row r="146" spans="1:13" x14ac:dyDescent="0.2">
      <c r="A146">
        <v>117</v>
      </c>
      <c r="B146" t="s">
        <v>60</v>
      </c>
      <c r="C146" t="s">
        <v>429</v>
      </c>
      <c r="D146" t="s">
        <v>430</v>
      </c>
      <c r="E146">
        <v>8</v>
      </c>
      <c r="F146" t="s">
        <v>283</v>
      </c>
      <c r="G146" t="s">
        <v>32</v>
      </c>
      <c r="H146" t="s">
        <v>52</v>
      </c>
      <c r="I146" t="s">
        <v>360</v>
      </c>
      <c r="J146" t="s">
        <v>431</v>
      </c>
      <c r="M146" s="2">
        <v>-0.79600000000000004</v>
      </c>
    </row>
    <row r="147" spans="1:13" x14ac:dyDescent="0.2">
      <c r="A147">
        <v>118</v>
      </c>
      <c r="B147" t="s">
        <v>42</v>
      </c>
      <c r="C147" t="s">
        <v>432</v>
      </c>
      <c r="D147" t="s">
        <v>433</v>
      </c>
      <c r="E147">
        <v>6</v>
      </c>
      <c r="F147" t="s">
        <v>234</v>
      </c>
      <c r="G147" t="s">
        <v>32</v>
      </c>
      <c r="H147" t="s">
        <v>33</v>
      </c>
      <c r="I147" t="s">
        <v>360</v>
      </c>
      <c r="J147" t="s">
        <v>434</v>
      </c>
      <c r="M147" s="2">
        <v>-0.26600000000000001</v>
      </c>
    </row>
    <row r="148" spans="1:13" x14ac:dyDescent="0.2">
      <c r="A148">
        <v>119</v>
      </c>
      <c r="B148" t="s">
        <v>28</v>
      </c>
      <c r="C148" t="s">
        <v>435</v>
      </c>
      <c r="D148" t="s">
        <v>436</v>
      </c>
      <c r="E148">
        <v>7</v>
      </c>
      <c r="F148" t="s">
        <v>350</v>
      </c>
      <c r="G148" t="s">
        <v>104</v>
      </c>
      <c r="H148" t="s">
        <v>33</v>
      </c>
      <c r="I148" t="s">
        <v>360</v>
      </c>
      <c r="J148" t="s">
        <v>437</v>
      </c>
      <c r="M148" s="2">
        <v>-0.55900000000000005</v>
      </c>
    </row>
    <row r="149" spans="1:13" x14ac:dyDescent="0.2">
      <c r="A149">
        <v>120</v>
      </c>
      <c r="B149" t="s">
        <v>60</v>
      </c>
      <c r="C149" t="s">
        <v>438</v>
      </c>
      <c r="D149" t="s">
        <v>439</v>
      </c>
      <c r="E149">
        <v>9</v>
      </c>
      <c r="F149" t="s">
        <v>440</v>
      </c>
      <c r="G149" t="s">
        <v>104</v>
      </c>
      <c r="H149" t="s">
        <v>246</v>
      </c>
      <c r="I149" t="s">
        <v>360</v>
      </c>
      <c r="J149" t="s">
        <v>441</v>
      </c>
      <c r="M149" s="2">
        <v>-0.94599999999999995</v>
      </c>
    </row>
    <row r="150" spans="1:13" x14ac:dyDescent="0.2">
      <c r="A150">
        <v>121</v>
      </c>
      <c r="B150" t="s">
        <v>28</v>
      </c>
      <c r="C150" t="s">
        <v>442</v>
      </c>
      <c r="D150" t="s">
        <v>443</v>
      </c>
      <c r="E150">
        <v>4</v>
      </c>
      <c r="F150" t="s">
        <v>175</v>
      </c>
      <c r="G150" t="s">
        <v>104</v>
      </c>
      <c r="H150" t="s">
        <v>33</v>
      </c>
      <c r="I150" t="s">
        <v>360</v>
      </c>
      <c r="J150" t="s">
        <v>444</v>
      </c>
      <c r="M150" s="2">
        <v>0.58499999999999996</v>
      </c>
    </row>
    <row r="151" spans="1:13" x14ac:dyDescent="0.2">
      <c r="A151">
        <v>122</v>
      </c>
      <c r="B151" t="s">
        <v>90</v>
      </c>
      <c r="C151" t="s">
        <v>445</v>
      </c>
      <c r="D151" t="s">
        <v>446</v>
      </c>
      <c r="E151">
        <v>6</v>
      </c>
      <c r="F151" t="s">
        <v>234</v>
      </c>
      <c r="G151" t="s">
        <v>32</v>
      </c>
      <c r="H151" t="s">
        <v>33</v>
      </c>
      <c r="I151" t="s">
        <v>360</v>
      </c>
      <c r="J151" t="s">
        <v>447</v>
      </c>
      <c r="M151" s="2">
        <v>-0.25700000000000001</v>
      </c>
    </row>
    <row r="152" spans="1:13" x14ac:dyDescent="0.2">
      <c r="A152">
        <v>123</v>
      </c>
      <c r="B152" t="s">
        <v>137</v>
      </c>
      <c r="C152" t="s">
        <v>448</v>
      </c>
      <c r="D152" t="s">
        <v>449</v>
      </c>
      <c r="E152">
        <v>9</v>
      </c>
      <c r="F152" t="s">
        <v>324</v>
      </c>
      <c r="G152" t="s">
        <v>104</v>
      </c>
      <c r="H152" t="s">
        <v>246</v>
      </c>
      <c r="I152" t="s">
        <v>360</v>
      </c>
      <c r="J152" t="s">
        <v>450</v>
      </c>
      <c r="M152" s="2">
        <v>-0.89400000000000002</v>
      </c>
    </row>
    <row r="153" spans="1:13" x14ac:dyDescent="0.2">
      <c r="A153">
        <v>124</v>
      </c>
      <c r="B153" t="s">
        <v>115</v>
      </c>
      <c r="C153" t="s">
        <v>451</v>
      </c>
      <c r="D153" t="s">
        <v>452</v>
      </c>
      <c r="E153">
        <v>5</v>
      </c>
      <c r="F153" t="s">
        <v>207</v>
      </c>
      <c r="G153" t="s">
        <v>104</v>
      </c>
      <c r="H153" t="s">
        <v>33</v>
      </c>
      <c r="I153" t="s">
        <v>360</v>
      </c>
      <c r="J153" t="s">
        <v>453</v>
      </c>
      <c r="M153" s="2">
        <v>6.6000000000000003E-2</v>
      </c>
    </row>
    <row r="154" spans="1:13" x14ac:dyDescent="0.2">
      <c r="A154">
        <v>125</v>
      </c>
      <c r="B154" t="s">
        <v>115</v>
      </c>
      <c r="C154" t="s">
        <v>454</v>
      </c>
      <c r="D154" t="s">
        <v>455</v>
      </c>
      <c r="E154">
        <v>4</v>
      </c>
      <c r="F154" t="s">
        <v>175</v>
      </c>
      <c r="G154" t="s">
        <v>104</v>
      </c>
      <c r="H154" t="s">
        <v>33</v>
      </c>
      <c r="I154" t="s">
        <v>360</v>
      </c>
      <c r="J154" t="s">
        <v>456</v>
      </c>
      <c r="M154" s="2">
        <v>0.623</v>
      </c>
    </row>
    <row r="155" spans="1:13" x14ac:dyDescent="0.2">
      <c r="A155">
        <v>126</v>
      </c>
      <c r="B155" t="s">
        <v>184</v>
      </c>
      <c r="C155" t="s">
        <v>457</v>
      </c>
      <c r="D155" t="s">
        <v>458</v>
      </c>
      <c r="E155">
        <v>9</v>
      </c>
      <c r="F155" t="s">
        <v>324</v>
      </c>
      <c r="G155" t="s">
        <v>104</v>
      </c>
      <c r="H155" t="s">
        <v>246</v>
      </c>
      <c r="I155" t="s">
        <v>360</v>
      </c>
      <c r="J155" t="s">
        <v>459</v>
      </c>
      <c r="M155" s="2">
        <v>-0.88300000000000001</v>
      </c>
    </row>
    <row r="156" spans="1:13" x14ac:dyDescent="0.2">
      <c r="A156">
        <v>127</v>
      </c>
      <c r="B156" t="s">
        <v>184</v>
      </c>
      <c r="C156" t="s">
        <v>460</v>
      </c>
      <c r="D156" t="s">
        <v>461</v>
      </c>
      <c r="E156">
        <v>9</v>
      </c>
      <c r="F156" t="s">
        <v>324</v>
      </c>
      <c r="G156" t="s">
        <v>104</v>
      </c>
      <c r="H156" t="s">
        <v>246</v>
      </c>
      <c r="I156" t="s">
        <v>360</v>
      </c>
      <c r="J156" t="s">
        <v>462</v>
      </c>
      <c r="M156" s="2">
        <v>-0.88200000000000001</v>
      </c>
    </row>
    <row r="157" spans="1:13" x14ac:dyDescent="0.2">
      <c r="A157">
        <v>128</v>
      </c>
      <c r="B157" t="s">
        <v>28</v>
      </c>
      <c r="C157" t="s">
        <v>463</v>
      </c>
      <c r="D157" t="s">
        <v>464</v>
      </c>
      <c r="E157">
        <v>4</v>
      </c>
      <c r="F157" t="s">
        <v>175</v>
      </c>
      <c r="G157" t="s">
        <v>104</v>
      </c>
      <c r="H157" t="s">
        <v>33</v>
      </c>
      <c r="I157" t="s">
        <v>360</v>
      </c>
      <c r="J157" t="s">
        <v>465</v>
      </c>
      <c r="M157" s="2">
        <v>0.64700000000000002</v>
      </c>
    </row>
    <row r="158" spans="1:13" x14ac:dyDescent="0.2">
      <c r="A158">
        <v>129</v>
      </c>
      <c r="B158" t="s">
        <v>36</v>
      </c>
      <c r="C158" t="s">
        <v>466</v>
      </c>
      <c r="D158" t="s">
        <v>467</v>
      </c>
      <c r="E158">
        <v>4</v>
      </c>
      <c r="F158" t="s">
        <v>225</v>
      </c>
      <c r="G158" t="s">
        <v>104</v>
      </c>
      <c r="H158" t="s">
        <v>33</v>
      </c>
      <c r="I158" t="s">
        <v>360</v>
      </c>
      <c r="J158" t="s">
        <v>468</v>
      </c>
      <c r="M158" s="2">
        <v>0.51800000000000002</v>
      </c>
    </row>
    <row r="159" spans="1:13" x14ac:dyDescent="0.2">
      <c r="A159">
        <v>130</v>
      </c>
      <c r="B159" t="s">
        <v>36</v>
      </c>
      <c r="C159" t="s">
        <v>469</v>
      </c>
      <c r="D159" s="1">
        <v>-1119</v>
      </c>
      <c r="E159">
        <v>9</v>
      </c>
      <c r="F159" t="s">
        <v>470</v>
      </c>
      <c r="G159" t="s">
        <v>104</v>
      </c>
      <c r="H159" t="s">
        <v>246</v>
      </c>
      <c r="I159" t="s">
        <v>360</v>
      </c>
      <c r="J159" t="s">
        <v>471</v>
      </c>
      <c r="M159" s="3">
        <v>-1.119</v>
      </c>
    </row>
    <row r="160" spans="1:13" x14ac:dyDescent="0.2">
      <c r="A160">
        <v>131</v>
      </c>
      <c r="B160" t="s">
        <v>36</v>
      </c>
      <c r="C160" t="s">
        <v>472</v>
      </c>
      <c r="D160" s="1">
        <v>-1038</v>
      </c>
      <c r="E160">
        <v>9</v>
      </c>
      <c r="F160" t="s">
        <v>256</v>
      </c>
      <c r="G160" t="s">
        <v>104</v>
      </c>
      <c r="H160" t="s">
        <v>246</v>
      </c>
      <c r="I160" t="s">
        <v>360</v>
      </c>
      <c r="J160" t="s">
        <v>473</v>
      </c>
      <c r="M160" s="3">
        <v>-1.038</v>
      </c>
    </row>
    <row r="161" spans="1:13" x14ac:dyDescent="0.2">
      <c r="A161">
        <v>132</v>
      </c>
      <c r="B161" t="s">
        <v>157</v>
      </c>
      <c r="C161" t="s">
        <v>474</v>
      </c>
      <c r="D161" t="s">
        <v>475</v>
      </c>
      <c r="E161">
        <v>4</v>
      </c>
      <c r="F161" t="s">
        <v>225</v>
      </c>
      <c r="G161" t="s">
        <v>104</v>
      </c>
      <c r="H161" t="s">
        <v>33</v>
      </c>
      <c r="I161" t="s">
        <v>360</v>
      </c>
      <c r="J161" t="s">
        <v>476</v>
      </c>
      <c r="M161" s="2">
        <v>0.49399999999999999</v>
      </c>
    </row>
    <row r="162" spans="1:13" x14ac:dyDescent="0.2">
      <c r="A162">
        <v>133</v>
      </c>
      <c r="B162" t="s">
        <v>157</v>
      </c>
      <c r="C162" t="s">
        <v>477</v>
      </c>
      <c r="D162" t="s">
        <v>478</v>
      </c>
      <c r="E162">
        <v>5</v>
      </c>
      <c r="F162" t="s">
        <v>261</v>
      </c>
      <c r="G162" t="s">
        <v>104</v>
      </c>
      <c r="H162" t="s">
        <v>33</v>
      </c>
      <c r="I162" t="s">
        <v>360</v>
      </c>
      <c r="J162" t="s">
        <v>479</v>
      </c>
      <c r="M162" s="2">
        <v>0.16900000000000001</v>
      </c>
    </row>
    <row r="163" spans="1:13" x14ac:dyDescent="0.2">
      <c r="A163">
        <v>134</v>
      </c>
      <c r="B163" t="s">
        <v>137</v>
      </c>
      <c r="C163" t="s">
        <v>480</v>
      </c>
      <c r="D163" s="1">
        <v>-1028</v>
      </c>
      <c r="E163">
        <v>9</v>
      </c>
      <c r="F163" t="s">
        <v>256</v>
      </c>
      <c r="G163" t="s">
        <v>104</v>
      </c>
      <c r="H163" t="s">
        <v>246</v>
      </c>
      <c r="I163" t="s">
        <v>360</v>
      </c>
      <c r="J163" t="s">
        <v>481</v>
      </c>
      <c r="M163" s="3">
        <v>-1.028</v>
      </c>
    </row>
    <row r="164" spans="1:13" x14ac:dyDescent="0.2">
      <c r="A164">
        <v>135</v>
      </c>
      <c r="B164" t="s">
        <v>115</v>
      </c>
      <c r="C164" t="s">
        <v>482</v>
      </c>
      <c r="D164" t="s">
        <v>483</v>
      </c>
      <c r="E164">
        <v>8</v>
      </c>
      <c r="F164" t="s">
        <v>212</v>
      </c>
      <c r="G164" t="s">
        <v>104</v>
      </c>
      <c r="H164" t="s">
        <v>33</v>
      </c>
      <c r="I164" t="s">
        <v>360</v>
      </c>
      <c r="J164" t="s">
        <v>484</v>
      </c>
      <c r="M164" s="2">
        <v>-0.71399999999999997</v>
      </c>
    </row>
    <row r="165" spans="1:13" x14ac:dyDescent="0.2">
      <c r="A165">
        <v>136</v>
      </c>
      <c r="B165" t="s">
        <v>115</v>
      </c>
      <c r="C165" t="s">
        <v>485</v>
      </c>
      <c r="D165" t="s">
        <v>486</v>
      </c>
      <c r="E165">
        <v>5</v>
      </c>
      <c r="F165" t="s">
        <v>261</v>
      </c>
      <c r="G165" t="s">
        <v>104</v>
      </c>
      <c r="H165" t="s">
        <v>33</v>
      </c>
      <c r="I165" t="s">
        <v>360</v>
      </c>
      <c r="J165" t="s">
        <v>487</v>
      </c>
      <c r="M165" s="2">
        <v>0.189</v>
      </c>
    </row>
    <row r="166" spans="1:13" x14ac:dyDescent="0.2">
      <c r="A166">
        <v>137</v>
      </c>
      <c r="B166" t="s">
        <v>157</v>
      </c>
      <c r="C166" t="s">
        <v>488</v>
      </c>
      <c r="D166" t="s">
        <v>489</v>
      </c>
      <c r="E166">
        <v>6</v>
      </c>
      <c r="F166" t="s">
        <v>234</v>
      </c>
      <c r="G166" t="s">
        <v>104</v>
      </c>
      <c r="H166" t="s">
        <v>33</v>
      </c>
      <c r="I166" t="s">
        <v>360</v>
      </c>
      <c r="J166" t="s">
        <v>490</v>
      </c>
      <c r="M166" s="2">
        <v>-0.28199999999999997</v>
      </c>
    </row>
    <row r="167" spans="1:13" x14ac:dyDescent="0.2">
      <c r="A167">
        <v>138</v>
      </c>
      <c r="B167" t="s">
        <v>60</v>
      </c>
      <c r="C167" t="s">
        <v>491</v>
      </c>
      <c r="D167" t="s">
        <v>492</v>
      </c>
      <c r="E167">
        <v>9</v>
      </c>
      <c r="F167" t="s">
        <v>440</v>
      </c>
      <c r="G167" t="s">
        <v>104</v>
      </c>
      <c r="H167" t="s">
        <v>246</v>
      </c>
      <c r="I167" t="s">
        <v>306</v>
      </c>
      <c r="J167" t="s">
        <v>493</v>
      </c>
      <c r="M167" s="2">
        <v>-0.97</v>
      </c>
    </row>
    <row r="168" spans="1:13" x14ac:dyDescent="0.2">
      <c r="A168">
        <v>139</v>
      </c>
      <c r="B168" t="s">
        <v>157</v>
      </c>
      <c r="C168" t="s">
        <v>494</v>
      </c>
      <c r="D168" t="s">
        <v>495</v>
      </c>
      <c r="E168">
        <v>8</v>
      </c>
      <c r="F168" t="s">
        <v>212</v>
      </c>
      <c r="G168" t="s">
        <v>104</v>
      </c>
      <c r="H168" t="s">
        <v>33</v>
      </c>
      <c r="I168" t="s">
        <v>351</v>
      </c>
      <c r="J168" t="s">
        <v>496</v>
      </c>
      <c r="M168" s="2">
        <v>-0.69599999999999995</v>
      </c>
    </row>
    <row r="169" spans="1:13" x14ac:dyDescent="0.2">
      <c r="A169">
        <v>140</v>
      </c>
      <c r="B169" t="s">
        <v>157</v>
      </c>
      <c r="C169" t="s">
        <v>497</v>
      </c>
      <c r="D169" t="s">
        <v>498</v>
      </c>
      <c r="E169">
        <v>4</v>
      </c>
      <c r="F169" t="s">
        <v>225</v>
      </c>
      <c r="G169" t="s">
        <v>104</v>
      </c>
      <c r="H169" t="s">
        <v>33</v>
      </c>
      <c r="I169" t="s">
        <v>351</v>
      </c>
      <c r="J169" t="s">
        <v>499</v>
      </c>
      <c r="M169" s="2">
        <v>0.32200000000000001</v>
      </c>
    </row>
    <row r="170" spans="1:13" x14ac:dyDescent="0.2">
      <c r="A170">
        <v>141</v>
      </c>
      <c r="B170" t="s">
        <v>157</v>
      </c>
      <c r="C170" t="s">
        <v>500</v>
      </c>
      <c r="D170" t="s">
        <v>501</v>
      </c>
      <c r="E170">
        <v>7</v>
      </c>
      <c r="F170" t="s">
        <v>502</v>
      </c>
      <c r="G170" t="s">
        <v>104</v>
      </c>
      <c r="H170" t="s">
        <v>33</v>
      </c>
      <c r="I170" t="s">
        <v>351</v>
      </c>
      <c r="J170" t="s">
        <v>503</v>
      </c>
      <c r="M170" s="2">
        <v>-0.497</v>
      </c>
    </row>
    <row r="171" spans="1:13" x14ac:dyDescent="0.2">
      <c r="A171">
        <v>142</v>
      </c>
      <c r="B171" t="s">
        <v>115</v>
      </c>
      <c r="C171" t="s">
        <v>504</v>
      </c>
      <c r="D171" t="s">
        <v>505</v>
      </c>
      <c r="E171">
        <v>9</v>
      </c>
      <c r="F171" t="s">
        <v>202</v>
      </c>
      <c r="G171" t="s">
        <v>104</v>
      </c>
      <c r="H171" t="s">
        <v>246</v>
      </c>
      <c r="I171" t="s">
        <v>351</v>
      </c>
      <c r="J171" t="s">
        <v>506</v>
      </c>
      <c r="M171" s="2">
        <v>-0.93700000000000006</v>
      </c>
    </row>
    <row r="172" spans="1:13" x14ac:dyDescent="0.2">
      <c r="A172">
        <v>143</v>
      </c>
      <c r="B172" t="s">
        <v>157</v>
      </c>
      <c r="C172" t="s">
        <v>507</v>
      </c>
      <c r="D172" t="s">
        <v>508</v>
      </c>
      <c r="E172">
        <v>4</v>
      </c>
      <c r="F172" t="s">
        <v>175</v>
      </c>
      <c r="G172" t="s">
        <v>104</v>
      </c>
      <c r="H172" t="s">
        <v>33</v>
      </c>
      <c r="I172" t="s">
        <v>351</v>
      </c>
      <c r="J172" t="s">
        <v>509</v>
      </c>
      <c r="M172" s="2">
        <v>0.54900000000000004</v>
      </c>
    </row>
    <row r="173" spans="1:13" x14ac:dyDescent="0.2">
      <c r="A173">
        <v>144</v>
      </c>
      <c r="B173" t="s">
        <v>157</v>
      </c>
      <c r="C173" t="s">
        <v>510</v>
      </c>
      <c r="D173" t="s">
        <v>511</v>
      </c>
      <c r="E173">
        <v>4</v>
      </c>
      <c r="F173" t="s">
        <v>261</v>
      </c>
      <c r="G173" t="s">
        <v>104</v>
      </c>
      <c r="H173" t="s">
        <v>33</v>
      </c>
      <c r="I173" t="s">
        <v>351</v>
      </c>
      <c r="J173" t="s">
        <v>512</v>
      </c>
      <c r="M173" s="2">
        <v>0.254</v>
      </c>
    </row>
    <row r="174" spans="1:13" x14ac:dyDescent="0.2">
      <c r="A174">
        <v>145</v>
      </c>
      <c r="B174" t="s">
        <v>157</v>
      </c>
      <c r="C174" t="s">
        <v>513</v>
      </c>
      <c r="D174" t="s">
        <v>514</v>
      </c>
      <c r="E174">
        <v>9</v>
      </c>
      <c r="F174" t="s">
        <v>202</v>
      </c>
      <c r="G174" t="s">
        <v>104</v>
      </c>
      <c r="H174" t="s">
        <v>246</v>
      </c>
      <c r="I174" t="s">
        <v>360</v>
      </c>
      <c r="J174" t="s">
        <v>515</v>
      </c>
      <c r="M174" s="2">
        <v>-0.90700000000000003</v>
      </c>
    </row>
    <row r="175" spans="1:13" x14ac:dyDescent="0.2">
      <c r="A175">
        <v>146</v>
      </c>
      <c r="B175" t="s">
        <v>516</v>
      </c>
      <c r="C175" t="s">
        <v>517</v>
      </c>
      <c r="D175" t="s">
        <v>518</v>
      </c>
      <c r="E175">
        <v>6</v>
      </c>
      <c r="F175" t="s">
        <v>234</v>
      </c>
      <c r="G175" t="s">
        <v>32</v>
      </c>
      <c r="H175" t="s">
        <v>33</v>
      </c>
      <c r="I175" t="s">
        <v>360</v>
      </c>
      <c r="J175" t="s">
        <v>519</v>
      </c>
      <c r="M175" s="2">
        <v>-0.16200000000000001</v>
      </c>
    </row>
    <row r="176" spans="1:13" x14ac:dyDescent="0.2">
      <c r="A176">
        <v>147</v>
      </c>
      <c r="B176" t="s">
        <v>74</v>
      </c>
      <c r="C176" t="s">
        <v>520</v>
      </c>
      <c r="D176" s="1">
        <v>-1095</v>
      </c>
      <c r="E176">
        <v>9</v>
      </c>
      <c r="F176" t="s">
        <v>521</v>
      </c>
      <c r="G176" t="s">
        <v>32</v>
      </c>
      <c r="H176" t="s">
        <v>52</v>
      </c>
      <c r="I176" t="s">
        <v>360</v>
      </c>
      <c r="J176" t="s">
        <v>522</v>
      </c>
      <c r="M176" s="3">
        <v>-1.095</v>
      </c>
    </row>
    <row r="177" spans="1:13" x14ac:dyDescent="0.2">
      <c r="A177">
        <v>148</v>
      </c>
      <c r="B177" t="s">
        <v>60</v>
      </c>
      <c r="C177" t="s">
        <v>523</v>
      </c>
      <c r="D177" s="1">
        <v>-1123</v>
      </c>
      <c r="E177">
        <v>9</v>
      </c>
      <c r="F177" t="s">
        <v>330</v>
      </c>
      <c r="G177" t="s">
        <v>32</v>
      </c>
      <c r="H177" t="s">
        <v>52</v>
      </c>
      <c r="I177" t="s">
        <v>360</v>
      </c>
      <c r="J177" t="s">
        <v>331</v>
      </c>
      <c r="M177" s="3">
        <v>-1.123</v>
      </c>
    </row>
    <row r="178" spans="1:13" x14ac:dyDescent="0.2">
      <c r="A178">
        <v>149</v>
      </c>
      <c r="B178" t="s">
        <v>42</v>
      </c>
      <c r="C178" t="s">
        <v>524</v>
      </c>
      <c r="D178" t="s">
        <v>508</v>
      </c>
      <c r="E178">
        <v>4</v>
      </c>
      <c r="F178" t="s">
        <v>175</v>
      </c>
      <c r="G178" t="s">
        <v>32</v>
      </c>
      <c r="H178" t="s">
        <v>33</v>
      </c>
      <c r="I178" t="s">
        <v>360</v>
      </c>
      <c r="J178" t="s">
        <v>525</v>
      </c>
      <c r="M178" s="2">
        <v>0.54900000000000004</v>
      </c>
    </row>
    <row r="179" spans="1:13" x14ac:dyDescent="0.2">
      <c r="A179">
        <v>150</v>
      </c>
      <c r="B179" t="s">
        <v>60</v>
      </c>
      <c r="C179" t="s">
        <v>526</v>
      </c>
      <c r="D179" t="s">
        <v>527</v>
      </c>
      <c r="E179">
        <v>4</v>
      </c>
      <c r="F179" t="s">
        <v>225</v>
      </c>
      <c r="G179" t="s">
        <v>32</v>
      </c>
      <c r="H179" t="s">
        <v>33</v>
      </c>
      <c r="I179" t="s">
        <v>360</v>
      </c>
      <c r="J179" t="s">
        <v>528</v>
      </c>
      <c r="M179" s="2">
        <v>0.42299999999999999</v>
      </c>
    </row>
    <row r="180" spans="1:13" x14ac:dyDescent="0.2">
      <c r="A180">
        <v>151</v>
      </c>
      <c r="B180" t="s">
        <v>36</v>
      </c>
      <c r="C180" t="s">
        <v>529</v>
      </c>
      <c r="D180" s="1">
        <v>1211</v>
      </c>
      <c r="E180">
        <v>2</v>
      </c>
      <c r="F180" t="s">
        <v>76</v>
      </c>
      <c r="G180" t="s">
        <v>32</v>
      </c>
      <c r="H180" t="s">
        <v>33</v>
      </c>
      <c r="I180" t="s">
        <v>530</v>
      </c>
      <c r="J180" t="s">
        <v>531</v>
      </c>
      <c r="M180" s="3">
        <v>1.2110000000000001</v>
      </c>
    </row>
    <row r="181" spans="1:13" x14ac:dyDescent="0.2">
      <c r="A181">
        <v>152</v>
      </c>
      <c r="B181" t="s">
        <v>42</v>
      </c>
      <c r="C181" t="s">
        <v>532</v>
      </c>
      <c r="D181" t="s">
        <v>533</v>
      </c>
      <c r="E181">
        <v>3</v>
      </c>
      <c r="F181" t="s">
        <v>175</v>
      </c>
      <c r="G181" t="s">
        <v>32</v>
      </c>
      <c r="H181" t="s">
        <v>33</v>
      </c>
      <c r="I181" t="s">
        <v>530</v>
      </c>
      <c r="J181" t="s">
        <v>534</v>
      </c>
      <c r="M181" s="2">
        <v>0.67300000000000004</v>
      </c>
    </row>
    <row r="182" spans="1:13" x14ac:dyDescent="0.2">
      <c r="A182">
        <v>153</v>
      </c>
      <c r="B182" t="s">
        <v>65</v>
      </c>
      <c r="C182" t="s">
        <v>535</v>
      </c>
      <c r="D182" t="s">
        <v>536</v>
      </c>
      <c r="E182">
        <v>4</v>
      </c>
      <c r="F182" t="s">
        <v>175</v>
      </c>
      <c r="G182" t="s">
        <v>32</v>
      </c>
      <c r="H182" t="s">
        <v>33</v>
      </c>
      <c r="I182" t="s">
        <v>530</v>
      </c>
      <c r="J182" t="s">
        <v>537</v>
      </c>
      <c r="M182" s="2">
        <v>0.58899999999999997</v>
      </c>
    </row>
    <row r="183" spans="1:13" x14ac:dyDescent="0.2">
      <c r="A183">
        <v>154</v>
      </c>
      <c r="B183" t="s">
        <v>54</v>
      </c>
      <c r="C183" t="s">
        <v>538</v>
      </c>
      <c r="D183" s="1">
        <v>1965</v>
      </c>
      <c r="E183">
        <v>1</v>
      </c>
      <c r="F183" t="s">
        <v>80</v>
      </c>
      <c r="G183" t="s">
        <v>32</v>
      </c>
      <c r="H183" t="s">
        <v>33</v>
      </c>
      <c r="I183" t="s">
        <v>351</v>
      </c>
      <c r="J183" t="s">
        <v>539</v>
      </c>
      <c r="M183" s="3">
        <v>1.9650000000000001</v>
      </c>
    </row>
    <row r="184" spans="1:13" x14ac:dyDescent="0.2">
      <c r="A184">
        <v>155</v>
      </c>
      <c r="B184" t="s">
        <v>28</v>
      </c>
      <c r="C184" t="s">
        <v>540</v>
      </c>
      <c r="D184" s="1">
        <v>1968</v>
      </c>
      <c r="E184">
        <v>1</v>
      </c>
      <c r="F184" t="s">
        <v>80</v>
      </c>
      <c r="G184" t="s">
        <v>32</v>
      </c>
      <c r="H184" t="s">
        <v>33</v>
      </c>
      <c r="I184" t="s">
        <v>306</v>
      </c>
      <c r="J184" t="s">
        <v>541</v>
      </c>
      <c r="M184" s="3">
        <v>1.968</v>
      </c>
    </row>
    <row r="185" spans="1:13" x14ac:dyDescent="0.2">
      <c r="A185">
        <v>156</v>
      </c>
      <c r="B185" t="s">
        <v>516</v>
      </c>
      <c r="C185" t="s">
        <v>542</v>
      </c>
      <c r="D185" s="1">
        <v>1956</v>
      </c>
      <c r="E185">
        <v>1</v>
      </c>
      <c r="F185" t="s">
        <v>80</v>
      </c>
      <c r="G185" t="s">
        <v>32</v>
      </c>
      <c r="H185" t="s">
        <v>33</v>
      </c>
      <c r="I185" t="s">
        <v>257</v>
      </c>
      <c r="J185" t="s">
        <v>543</v>
      </c>
      <c r="M185" s="3">
        <v>1.956</v>
      </c>
    </row>
    <row r="186" spans="1:13" x14ac:dyDescent="0.2">
      <c r="A186">
        <v>157</v>
      </c>
      <c r="B186" t="s">
        <v>90</v>
      </c>
      <c r="C186" t="s">
        <v>544</v>
      </c>
      <c r="D186" s="1">
        <v>1968</v>
      </c>
      <c r="E186">
        <v>1</v>
      </c>
      <c r="F186" t="s">
        <v>80</v>
      </c>
      <c r="G186" t="s">
        <v>32</v>
      </c>
      <c r="H186" t="s">
        <v>33</v>
      </c>
      <c r="I186" t="s">
        <v>247</v>
      </c>
      <c r="J186" t="s">
        <v>545</v>
      </c>
      <c r="M186" s="3">
        <v>1.968</v>
      </c>
    </row>
    <row r="187" spans="1:13" x14ac:dyDescent="0.2">
      <c r="A187">
        <v>158</v>
      </c>
      <c r="B187" t="s">
        <v>65</v>
      </c>
      <c r="C187" t="s">
        <v>546</v>
      </c>
      <c r="D187" s="1">
        <v>1966</v>
      </c>
      <c r="E187">
        <v>1</v>
      </c>
      <c r="F187" t="s">
        <v>80</v>
      </c>
      <c r="G187" t="s">
        <v>32</v>
      </c>
      <c r="H187" t="s">
        <v>33</v>
      </c>
      <c r="I187" t="s">
        <v>370</v>
      </c>
      <c r="J187" t="s">
        <v>547</v>
      </c>
      <c r="M187" s="3">
        <v>1.966</v>
      </c>
    </row>
    <row r="188" spans="1:13" x14ac:dyDescent="0.2">
      <c r="A188">
        <v>159</v>
      </c>
      <c r="B188" t="s">
        <v>60</v>
      </c>
      <c r="C188" t="s">
        <v>548</v>
      </c>
      <c r="D188" s="1">
        <v>1967</v>
      </c>
      <c r="E188">
        <v>1</v>
      </c>
      <c r="F188" t="s">
        <v>80</v>
      </c>
      <c r="G188" t="s">
        <v>32</v>
      </c>
      <c r="H188" t="s">
        <v>33</v>
      </c>
      <c r="I188" t="s">
        <v>549</v>
      </c>
      <c r="J188" t="s">
        <v>550</v>
      </c>
      <c r="M188" s="3">
        <v>1.9670000000000001</v>
      </c>
    </row>
    <row r="189" spans="1:13" x14ac:dyDescent="0.2">
      <c r="A189">
        <v>160</v>
      </c>
      <c r="B189" t="s">
        <v>42</v>
      </c>
      <c r="C189" t="s">
        <v>551</v>
      </c>
      <c r="D189" s="1">
        <v>1962</v>
      </c>
      <c r="E189">
        <v>1</v>
      </c>
      <c r="F189" t="s">
        <v>80</v>
      </c>
      <c r="G189" t="s">
        <v>32</v>
      </c>
      <c r="H189" t="s">
        <v>33</v>
      </c>
      <c r="I189" t="s">
        <v>549</v>
      </c>
      <c r="J189" t="s">
        <v>552</v>
      </c>
      <c r="M189" s="3">
        <v>1.962</v>
      </c>
    </row>
    <row r="190" spans="1:13" x14ac:dyDescent="0.2">
      <c r="A190">
        <v>161</v>
      </c>
      <c r="B190" t="s">
        <v>157</v>
      </c>
      <c r="C190" t="s">
        <v>553</v>
      </c>
      <c r="D190" t="s">
        <v>554</v>
      </c>
      <c r="E190">
        <v>4</v>
      </c>
      <c r="F190" t="s">
        <v>175</v>
      </c>
      <c r="G190" t="s">
        <v>32</v>
      </c>
      <c r="H190" t="s">
        <v>33</v>
      </c>
      <c r="I190" t="s">
        <v>549</v>
      </c>
      <c r="J190" t="s">
        <v>555</v>
      </c>
      <c r="M190" s="2">
        <v>0.59499999999999997</v>
      </c>
    </row>
    <row r="191" spans="1:13" x14ac:dyDescent="0.2">
      <c r="A191">
        <v>162</v>
      </c>
      <c r="B191" t="s">
        <v>115</v>
      </c>
      <c r="C191" t="s">
        <v>556</v>
      </c>
      <c r="D191" t="s">
        <v>557</v>
      </c>
      <c r="E191">
        <v>4</v>
      </c>
      <c r="F191" t="s">
        <v>175</v>
      </c>
      <c r="G191" t="s">
        <v>32</v>
      </c>
      <c r="H191" t="s">
        <v>33</v>
      </c>
      <c r="I191" t="s">
        <v>549</v>
      </c>
      <c r="J191" t="s">
        <v>558</v>
      </c>
      <c r="M191" s="2">
        <v>0.63300000000000001</v>
      </c>
    </row>
    <row r="192" spans="1:13" x14ac:dyDescent="0.2">
      <c r="A192">
        <v>163</v>
      </c>
      <c r="B192" t="s">
        <v>90</v>
      </c>
      <c r="C192" t="s">
        <v>559</v>
      </c>
      <c r="D192" s="1">
        <v>1263</v>
      </c>
      <c r="E192">
        <v>2</v>
      </c>
      <c r="F192" t="s">
        <v>76</v>
      </c>
      <c r="G192" t="s">
        <v>32</v>
      </c>
      <c r="H192" t="s">
        <v>33</v>
      </c>
      <c r="I192" t="s">
        <v>549</v>
      </c>
      <c r="J192" t="s">
        <v>560</v>
      </c>
      <c r="M192" s="3">
        <v>1.2629999999999999</v>
      </c>
    </row>
    <row r="193" spans="1:13" x14ac:dyDescent="0.2">
      <c r="A193">
        <v>164</v>
      </c>
      <c r="B193" t="s">
        <v>115</v>
      </c>
      <c r="C193" t="s">
        <v>561</v>
      </c>
      <c r="D193" t="s">
        <v>562</v>
      </c>
      <c r="E193">
        <v>6</v>
      </c>
      <c r="F193" t="s">
        <v>563</v>
      </c>
      <c r="G193" t="s">
        <v>32</v>
      </c>
      <c r="H193" t="s">
        <v>33</v>
      </c>
      <c r="I193" t="s">
        <v>549</v>
      </c>
      <c r="J193" t="s">
        <v>564</v>
      </c>
      <c r="M193" s="2">
        <v>-0.32500000000000001</v>
      </c>
    </row>
    <row r="194" spans="1:13" x14ac:dyDescent="0.2">
      <c r="A194">
        <v>165</v>
      </c>
      <c r="B194" t="s">
        <v>36</v>
      </c>
      <c r="C194" t="s">
        <v>565</v>
      </c>
      <c r="D194" t="s">
        <v>566</v>
      </c>
      <c r="E194">
        <v>6</v>
      </c>
      <c r="F194" t="s">
        <v>234</v>
      </c>
      <c r="G194" t="s">
        <v>32</v>
      </c>
      <c r="H194" t="s">
        <v>33</v>
      </c>
      <c r="I194" t="s">
        <v>549</v>
      </c>
      <c r="J194" t="s">
        <v>567</v>
      </c>
      <c r="M194" s="2">
        <v>-0.21199999999999999</v>
      </c>
    </row>
    <row r="195" spans="1:13" x14ac:dyDescent="0.2">
      <c r="A195">
        <v>166</v>
      </c>
      <c r="B195" t="s">
        <v>137</v>
      </c>
      <c r="C195" t="s">
        <v>568</v>
      </c>
      <c r="D195" t="s">
        <v>569</v>
      </c>
      <c r="E195">
        <v>7</v>
      </c>
      <c r="F195" t="s">
        <v>241</v>
      </c>
      <c r="G195" t="s">
        <v>32</v>
      </c>
      <c r="H195" t="s">
        <v>33</v>
      </c>
      <c r="I195" t="s">
        <v>549</v>
      </c>
      <c r="J195" t="s">
        <v>570</v>
      </c>
      <c r="M195" s="2">
        <v>-0.46100000000000002</v>
      </c>
    </row>
    <row r="196" spans="1:13" x14ac:dyDescent="0.2">
      <c r="A196">
        <v>167</v>
      </c>
      <c r="B196" t="s">
        <v>137</v>
      </c>
      <c r="C196" t="s">
        <v>571</v>
      </c>
      <c r="D196" t="s">
        <v>572</v>
      </c>
      <c r="E196">
        <v>4</v>
      </c>
      <c r="F196" t="s">
        <v>225</v>
      </c>
      <c r="G196" t="s">
        <v>104</v>
      </c>
      <c r="H196" t="s">
        <v>33</v>
      </c>
      <c r="I196" t="s">
        <v>549</v>
      </c>
      <c r="J196" t="s">
        <v>573</v>
      </c>
      <c r="M196" s="2">
        <v>0.27800000000000002</v>
      </c>
    </row>
    <row r="197" spans="1:13" x14ac:dyDescent="0.2">
      <c r="A197">
        <v>168</v>
      </c>
      <c r="B197" t="s">
        <v>169</v>
      </c>
      <c r="C197" t="s">
        <v>574</v>
      </c>
      <c r="D197" s="1">
        <v>-1049</v>
      </c>
      <c r="E197">
        <v>9</v>
      </c>
      <c r="F197" t="s">
        <v>256</v>
      </c>
      <c r="G197" t="s">
        <v>32</v>
      </c>
      <c r="H197" t="s">
        <v>52</v>
      </c>
      <c r="I197" t="s">
        <v>549</v>
      </c>
      <c r="J197" t="s">
        <v>575</v>
      </c>
      <c r="M197" s="3">
        <v>-1.0489999999999999</v>
      </c>
    </row>
    <row r="198" spans="1:13" x14ac:dyDescent="0.2">
      <c r="A198">
        <v>169</v>
      </c>
      <c r="B198" t="s">
        <v>137</v>
      </c>
      <c r="C198" t="s">
        <v>576</v>
      </c>
      <c r="D198" t="s">
        <v>577</v>
      </c>
      <c r="E198">
        <v>7</v>
      </c>
      <c r="F198" t="s">
        <v>350</v>
      </c>
      <c r="G198" t="s">
        <v>104</v>
      </c>
      <c r="H198" t="s">
        <v>33</v>
      </c>
      <c r="I198" t="s">
        <v>549</v>
      </c>
      <c r="J198" t="s">
        <v>578</v>
      </c>
      <c r="M198" s="2">
        <v>-0.57399999999999995</v>
      </c>
    </row>
    <row r="199" spans="1:13" x14ac:dyDescent="0.2">
      <c r="A199">
        <v>170</v>
      </c>
      <c r="B199" t="s">
        <v>102</v>
      </c>
      <c r="C199" t="s">
        <v>579</v>
      </c>
      <c r="D199" t="s">
        <v>580</v>
      </c>
      <c r="E199">
        <v>5</v>
      </c>
      <c r="F199" t="s">
        <v>207</v>
      </c>
      <c r="G199" t="s">
        <v>104</v>
      </c>
      <c r="H199" t="s">
        <v>33</v>
      </c>
      <c r="I199" t="s">
        <v>549</v>
      </c>
      <c r="J199" t="s">
        <v>581</v>
      </c>
      <c r="M199" s="2">
        <v>0.14499999999999999</v>
      </c>
    </row>
    <row r="200" spans="1:13" x14ac:dyDescent="0.2">
      <c r="A200">
        <v>171</v>
      </c>
      <c r="B200" t="s">
        <v>130</v>
      </c>
      <c r="C200" t="s">
        <v>582</v>
      </c>
      <c r="D200" t="s">
        <v>583</v>
      </c>
      <c r="E200">
        <v>8</v>
      </c>
      <c r="F200" t="s">
        <v>406</v>
      </c>
      <c r="G200" t="s">
        <v>104</v>
      </c>
      <c r="H200" t="s">
        <v>33</v>
      </c>
      <c r="I200" t="s">
        <v>549</v>
      </c>
      <c r="J200" t="s">
        <v>584</v>
      </c>
      <c r="M200" s="2">
        <v>-0.74</v>
      </c>
    </row>
    <row r="201" spans="1:13" x14ac:dyDescent="0.2">
      <c r="A201">
        <v>172</v>
      </c>
      <c r="B201" t="s">
        <v>169</v>
      </c>
      <c r="C201" t="s">
        <v>585</v>
      </c>
      <c r="D201" s="1">
        <v>-1112</v>
      </c>
      <c r="E201">
        <v>9</v>
      </c>
      <c r="F201" t="s">
        <v>387</v>
      </c>
      <c r="G201" t="s">
        <v>32</v>
      </c>
      <c r="H201" t="s">
        <v>52</v>
      </c>
      <c r="I201" t="s">
        <v>549</v>
      </c>
      <c r="J201" t="s">
        <v>586</v>
      </c>
      <c r="M201" s="3">
        <v>-1.1120000000000001</v>
      </c>
    </row>
    <row r="202" spans="1:13" x14ac:dyDescent="0.2">
      <c r="A202">
        <v>173</v>
      </c>
      <c r="B202" t="s">
        <v>130</v>
      </c>
      <c r="C202" t="s">
        <v>587</v>
      </c>
      <c r="D202" t="s">
        <v>588</v>
      </c>
      <c r="E202">
        <v>9</v>
      </c>
      <c r="F202" t="s">
        <v>324</v>
      </c>
      <c r="G202" t="s">
        <v>104</v>
      </c>
      <c r="H202" t="s">
        <v>246</v>
      </c>
      <c r="I202" t="s">
        <v>530</v>
      </c>
      <c r="J202" t="s">
        <v>589</v>
      </c>
      <c r="M202" s="2">
        <v>-0.91300000000000003</v>
      </c>
    </row>
    <row r="203" spans="1:13" x14ac:dyDescent="0.2">
      <c r="A203">
        <v>174</v>
      </c>
      <c r="B203" t="s">
        <v>157</v>
      </c>
      <c r="C203" t="s">
        <v>590</v>
      </c>
      <c r="D203" t="s">
        <v>591</v>
      </c>
      <c r="E203">
        <v>6</v>
      </c>
      <c r="F203" t="s">
        <v>234</v>
      </c>
      <c r="G203" t="s">
        <v>104</v>
      </c>
      <c r="H203" t="s">
        <v>33</v>
      </c>
      <c r="I203" t="s">
        <v>530</v>
      </c>
      <c r="J203" t="s">
        <v>592</v>
      </c>
      <c r="M203" s="2">
        <v>-0.19700000000000001</v>
      </c>
    </row>
    <row r="204" spans="1:13" x14ac:dyDescent="0.2">
      <c r="A204">
        <v>175</v>
      </c>
      <c r="B204" t="s">
        <v>90</v>
      </c>
      <c r="C204" t="s">
        <v>593</v>
      </c>
      <c r="D204" s="1">
        <v>-1091</v>
      </c>
      <c r="E204">
        <v>9</v>
      </c>
      <c r="F204" t="s">
        <v>521</v>
      </c>
      <c r="G204" t="s">
        <v>32</v>
      </c>
      <c r="H204" t="s">
        <v>52</v>
      </c>
      <c r="I204" t="s">
        <v>549</v>
      </c>
      <c r="J204" t="s">
        <v>594</v>
      </c>
      <c r="M204" s="3">
        <v>-1.091</v>
      </c>
    </row>
    <row r="205" spans="1:13" x14ac:dyDescent="0.2">
      <c r="A205">
        <v>176</v>
      </c>
      <c r="B205" t="s">
        <v>54</v>
      </c>
      <c r="C205" t="s">
        <v>595</v>
      </c>
      <c r="D205" s="1">
        <v>-1017</v>
      </c>
      <c r="E205">
        <v>9</v>
      </c>
      <c r="F205" t="s">
        <v>270</v>
      </c>
      <c r="G205" t="s">
        <v>32</v>
      </c>
      <c r="H205" t="s">
        <v>52</v>
      </c>
      <c r="I205" t="s">
        <v>549</v>
      </c>
      <c r="J205" t="s">
        <v>596</v>
      </c>
      <c r="M205" s="3">
        <v>-1.0169999999999999</v>
      </c>
    </row>
    <row r="206" spans="1:13" x14ac:dyDescent="0.2">
      <c r="A206">
        <v>177</v>
      </c>
      <c r="B206" t="s">
        <v>28</v>
      </c>
      <c r="C206" t="s">
        <v>597</v>
      </c>
      <c r="D206" t="s">
        <v>598</v>
      </c>
      <c r="E206">
        <v>6</v>
      </c>
      <c r="F206" t="s">
        <v>234</v>
      </c>
      <c r="G206" t="s">
        <v>104</v>
      </c>
      <c r="H206" t="s">
        <v>33</v>
      </c>
      <c r="I206" t="s">
        <v>599</v>
      </c>
      <c r="J206" t="s">
        <v>600</v>
      </c>
      <c r="M206" s="2">
        <v>-0.26800000000000002</v>
      </c>
    </row>
    <row r="207" spans="1:13" x14ac:dyDescent="0.2">
      <c r="A207">
        <v>178</v>
      </c>
      <c r="B207" t="s">
        <v>102</v>
      </c>
      <c r="C207" t="s">
        <v>601</v>
      </c>
      <c r="D207" t="s">
        <v>602</v>
      </c>
      <c r="E207">
        <v>6</v>
      </c>
      <c r="F207" t="s">
        <v>241</v>
      </c>
      <c r="G207" t="s">
        <v>104</v>
      </c>
      <c r="H207" t="s">
        <v>33</v>
      </c>
      <c r="I207" t="s">
        <v>603</v>
      </c>
      <c r="J207" t="s">
        <v>604</v>
      </c>
      <c r="M207" s="2">
        <v>-0.36699999999999999</v>
      </c>
    </row>
    <row r="208" spans="1:13" x14ac:dyDescent="0.2">
      <c r="A208">
        <v>179</v>
      </c>
      <c r="B208" t="s">
        <v>74</v>
      </c>
      <c r="C208" t="s">
        <v>605</v>
      </c>
      <c r="D208" s="1">
        <v>-1070</v>
      </c>
      <c r="E208">
        <v>9</v>
      </c>
      <c r="F208" t="s">
        <v>606</v>
      </c>
      <c r="G208" t="s">
        <v>32</v>
      </c>
      <c r="H208" t="s">
        <v>52</v>
      </c>
      <c r="I208" t="s">
        <v>603</v>
      </c>
      <c r="J208" t="s">
        <v>607</v>
      </c>
      <c r="M208" s="3">
        <v>-1.07</v>
      </c>
    </row>
    <row r="209" spans="1:13" x14ac:dyDescent="0.2">
      <c r="A209">
        <v>180</v>
      </c>
      <c r="B209" t="s">
        <v>74</v>
      </c>
      <c r="C209" t="s">
        <v>608</v>
      </c>
      <c r="D209" t="s">
        <v>609</v>
      </c>
      <c r="E209">
        <v>6</v>
      </c>
      <c r="F209" t="s">
        <v>241</v>
      </c>
      <c r="G209" t="s">
        <v>32</v>
      </c>
      <c r="H209" t="s">
        <v>33</v>
      </c>
      <c r="I209" t="s">
        <v>610</v>
      </c>
      <c r="J209" t="s">
        <v>611</v>
      </c>
      <c r="M209" s="2">
        <v>-0.36199999999999999</v>
      </c>
    </row>
    <row r="210" spans="1:13" x14ac:dyDescent="0.2">
      <c r="A210">
        <v>181</v>
      </c>
      <c r="B210" t="s">
        <v>54</v>
      </c>
      <c r="C210" t="s">
        <v>612</v>
      </c>
      <c r="D210" s="1">
        <v>-1085</v>
      </c>
      <c r="E210">
        <v>9</v>
      </c>
      <c r="F210" t="s">
        <v>606</v>
      </c>
      <c r="G210" t="s">
        <v>32</v>
      </c>
      <c r="H210" t="s">
        <v>52</v>
      </c>
      <c r="I210" t="s">
        <v>603</v>
      </c>
      <c r="J210" t="s">
        <v>613</v>
      </c>
      <c r="M210" s="3">
        <v>-1.085</v>
      </c>
    </row>
    <row r="211" spans="1:13" x14ac:dyDescent="0.2">
      <c r="A211">
        <v>182</v>
      </c>
      <c r="B211" t="s">
        <v>130</v>
      </c>
      <c r="C211" t="s">
        <v>614</v>
      </c>
      <c r="D211" t="s">
        <v>402</v>
      </c>
      <c r="E211">
        <v>7</v>
      </c>
      <c r="F211" t="s">
        <v>241</v>
      </c>
      <c r="G211" t="s">
        <v>104</v>
      </c>
      <c r="H211" t="s">
        <v>33</v>
      </c>
      <c r="I211" t="s">
        <v>603</v>
      </c>
      <c r="J211" t="s">
        <v>615</v>
      </c>
      <c r="M211" s="2">
        <v>-0.46400000000000002</v>
      </c>
    </row>
    <row r="212" spans="1:13" x14ac:dyDescent="0.2">
      <c r="A212">
        <v>183</v>
      </c>
      <c r="B212" t="s">
        <v>115</v>
      </c>
      <c r="C212" t="s">
        <v>616</v>
      </c>
      <c r="D212" t="s">
        <v>617</v>
      </c>
      <c r="E212">
        <v>8</v>
      </c>
      <c r="F212" t="s">
        <v>212</v>
      </c>
      <c r="G212" t="s">
        <v>104</v>
      </c>
      <c r="H212" t="s">
        <v>33</v>
      </c>
      <c r="I212" t="s">
        <v>599</v>
      </c>
      <c r="J212" t="s">
        <v>618</v>
      </c>
      <c r="M212" s="2">
        <v>-0.64800000000000002</v>
      </c>
    </row>
    <row r="213" spans="1:13" x14ac:dyDescent="0.2">
      <c r="A213">
        <v>184</v>
      </c>
      <c r="B213" t="s">
        <v>65</v>
      </c>
      <c r="C213" t="s">
        <v>619</v>
      </c>
      <c r="D213" t="s">
        <v>620</v>
      </c>
      <c r="E213">
        <v>6</v>
      </c>
      <c r="F213" t="s">
        <v>234</v>
      </c>
      <c r="G213" t="s">
        <v>32</v>
      </c>
      <c r="H213" t="s">
        <v>33</v>
      </c>
      <c r="I213" t="s">
        <v>530</v>
      </c>
      <c r="J213" t="s">
        <v>621</v>
      </c>
      <c r="M213" s="2">
        <v>-0.21</v>
      </c>
    </row>
    <row r="214" spans="1:13" x14ac:dyDescent="0.2">
      <c r="A214">
        <v>185</v>
      </c>
      <c r="B214" t="s">
        <v>137</v>
      </c>
      <c r="C214" t="s">
        <v>622</v>
      </c>
      <c r="D214" t="s">
        <v>623</v>
      </c>
      <c r="E214">
        <v>9</v>
      </c>
      <c r="F214" t="s">
        <v>624</v>
      </c>
      <c r="G214" t="s">
        <v>104</v>
      </c>
      <c r="H214" t="s">
        <v>246</v>
      </c>
      <c r="I214" t="s">
        <v>530</v>
      </c>
      <c r="J214" t="s">
        <v>625</v>
      </c>
      <c r="M214" s="2">
        <v>-0.99299999999999999</v>
      </c>
    </row>
    <row r="215" spans="1:13" x14ac:dyDescent="0.2">
      <c r="A215">
        <v>186</v>
      </c>
      <c r="B215" t="s">
        <v>626</v>
      </c>
      <c r="C215" t="s">
        <v>627</v>
      </c>
      <c r="D215" t="s">
        <v>628</v>
      </c>
      <c r="E215">
        <v>6</v>
      </c>
      <c r="F215" t="s">
        <v>241</v>
      </c>
      <c r="G215" t="s">
        <v>104</v>
      </c>
      <c r="H215" t="s">
        <v>33</v>
      </c>
      <c r="I215" t="s">
        <v>530</v>
      </c>
      <c r="J215" t="s">
        <v>629</v>
      </c>
      <c r="M215" s="2">
        <v>-0.34</v>
      </c>
    </row>
    <row r="216" spans="1:13" x14ac:dyDescent="0.2">
      <c r="A216">
        <v>187</v>
      </c>
      <c r="B216" t="s">
        <v>102</v>
      </c>
      <c r="C216" t="s">
        <v>630</v>
      </c>
      <c r="D216" t="s">
        <v>631</v>
      </c>
      <c r="E216">
        <v>6</v>
      </c>
      <c r="F216" t="s">
        <v>313</v>
      </c>
      <c r="G216" t="s">
        <v>104</v>
      </c>
      <c r="H216" t="s">
        <v>33</v>
      </c>
      <c r="I216" t="s">
        <v>530</v>
      </c>
      <c r="J216" t="s">
        <v>632</v>
      </c>
      <c r="M216" s="2">
        <v>-0.312</v>
      </c>
    </row>
    <row r="217" spans="1:13" x14ac:dyDescent="0.2">
      <c r="A217">
        <v>188</v>
      </c>
      <c r="B217" t="s">
        <v>42</v>
      </c>
      <c r="C217" t="s">
        <v>633</v>
      </c>
      <c r="D217" t="s">
        <v>634</v>
      </c>
      <c r="E217">
        <v>5</v>
      </c>
      <c r="F217" t="s">
        <v>207</v>
      </c>
      <c r="G217" t="s">
        <v>32</v>
      </c>
      <c r="H217" t="s">
        <v>33</v>
      </c>
      <c r="I217" t="s">
        <v>549</v>
      </c>
      <c r="J217" t="s">
        <v>635</v>
      </c>
      <c r="M217" s="2">
        <v>3.0000000000000001E-3</v>
      </c>
    </row>
    <row r="218" spans="1:13" x14ac:dyDescent="0.2">
      <c r="A218">
        <v>189</v>
      </c>
      <c r="B218" t="s">
        <v>107</v>
      </c>
      <c r="C218" t="s">
        <v>636</v>
      </c>
      <c r="D218" t="s">
        <v>637</v>
      </c>
      <c r="E218">
        <v>7</v>
      </c>
      <c r="F218" t="s">
        <v>241</v>
      </c>
      <c r="G218" t="s">
        <v>32</v>
      </c>
      <c r="H218" t="s">
        <v>33</v>
      </c>
      <c r="I218" t="s">
        <v>603</v>
      </c>
      <c r="J218" t="s">
        <v>638</v>
      </c>
      <c r="M218" s="2">
        <v>-0.41</v>
      </c>
    </row>
    <row r="219" spans="1:13" x14ac:dyDescent="0.2">
      <c r="A219">
        <v>190</v>
      </c>
      <c r="B219" t="s">
        <v>102</v>
      </c>
      <c r="C219" t="s">
        <v>639</v>
      </c>
      <c r="D219" t="s">
        <v>640</v>
      </c>
      <c r="E219">
        <v>4</v>
      </c>
      <c r="F219" t="s">
        <v>225</v>
      </c>
      <c r="G219" t="s">
        <v>104</v>
      </c>
      <c r="H219" t="s">
        <v>33</v>
      </c>
      <c r="I219" t="s">
        <v>599</v>
      </c>
      <c r="J219" t="s">
        <v>641</v>
      </c>
      <c r="M219" s="2">
        <v>0.36299999999999999</v>
      </c>
    </row>
    <row r="220" spans="1:13" x14ac:dyDescent="0.2">
      <c r="A220">
        <v>191</v>
      </c>
      <c r="B220" t="s">
        <v>42</v>
      </c>
      <c r="C220" t="s">
        <v>642</v>
      </c>
      <c r="D220" t="s">
        <v>643</v>
      </c>
      <c r="E220">
        <v>5</v>
      </c>
      <c r="F220" t="s">
        <v>207</v>
      </c>
      <c r="G220" t="s">
        <v>32</v>
      </c>
      <c r="H220" t="s">
        <v>33</v>
      </c>
      <c r="I220" t="s">
        <v>603</v>
      </c>
      <c r="J220" t="s">
        <v>644</v>
      </c>
      <c r="M220" s="2">
        <v>4.2000000000000003E-2</v>
      </c>
    </row>
    <row r="221" spans="1:13" x14ac:dyDescent="0.2">
      <c r="A221">
        <v>192</v>
      </c>
      <c r="B221" t="s">
        <v>36</v>
      </c>
      <c r="C221" t="s">
        <v>645</v>
      </c>
      <c r="D221" s="1">
        <v>-1005</v>
      </c>
      <c r="E221">
        <v>9</v>
      </c>
      <c r="F221" t="s">
        <v>624</v>
      </c>
      <c r="G221" t="s">
        <v>32</v>
      </c>
      <c r="H221" t="s">
        <v>52</v>
      </c>
      <c r="I221" t="s">
        <v>603</v>
      </c>
      <c r="J221" t="s">
        <v>646</v>
      </c>
      <c r="M221" s="3">
        <v>-1.0049999999999999</v>
      </c>
    </row>
    <row r="222" spans="1:13" x14ac:dyDescent="0.2">
      <c r="A222">
        <v>193</v>
      </c>
      <c r="B222" t="s">
        <v>54</v>
      </c>
      <c r="C222" t="s">
        <v>647</v>
      </c>
      <c r="D222" t="s">
        <v>648</v>
      </c>
      <c r="E222">
        <v>3</v>
      </c>
      <c r="F222" t="s">
        <v>175</v>
      </c>
      <c r="G222" t="s">
        <v>32</v>
      </c>
      <c r="H222" t="s">
        <v>33</v>
      </c>
      <c r="I222" t="s">
        <v>603</v>
      </c>
      <c r="J222" t="s">
        <v>649</v>
      </c>
      <c r="M222" s="2">
        <v>0.755</v>
      </c>
    </row>
    <row r="223" spans="1:13" x14ac:dyDescent="0.2">
      <c r="A223">
        <v>194</v>
      </c>
      <c r="B223" t="s">
        <v>184</v>
      </c>
      <c r="C223" t="s">
        <v>650</v>
      </c>
      <c r="D223" t="s">
        <v>651</v>
      </c>
      <c r="E223">
        <v>4</v>
      </c>
      <c r="F223" t="s">
        <v>225</v>
      </c>
      <c r="G223" t="s">
        <v>32</v>
      </c>
      <c r="H223" t="s">
        <v>33</v>
      </c>
      <c r="I223" t="s">
        <v>603</v>
      </c>
      <c r="J223" t="s">
        <v>652</v>
      </c>
      <c r="M223" s="2">
        <v>0.28199999999999997</v>
      </c>
    </row>
    <row r="224" spans="1:13" x14ac:dyDescent="0.2">
      <c r="A224">
        <v>195</v>
      </c>
      <c r="B224" t="s">
        <v>65</v>
      </c>
      <c r="C224" t="s">
        <v>653</v>
      </c>
      <c r="D224" s="1">
        <v>1909</v>
      </c>
      <c r="E224">
        <v>1</v>
      </c>
      <c r="F224" t="s">
        <v>80</v>
      </c>
      <c r="G224" t="s">
        <v>32</v>
      </c>
      <c r="H224" t="s">
        <v>33</v>
      </c>
      <c r="I224" t="s">
        <v>603</v>
      </c>
      <c r="J224" t="s">
        <v>654</v>
      </c>
      <c r="M224" s="3">
        <v>1.909</v>
      </c>
    </row>
    <row r="225" spans="1:13" x14ac:dyDescent="0.2">
      <c r="A225">
        <v>196</v>
      </c>
      <c r="B225" t="s">
        <v>42</v>
      </c>
      <c r="C225" t="s">
        <v>655</v>
      </c>
      <c r="D225" s="1">
        <v>1968</v>
      </c>
      <c r="E225">
        <v>1</v>
      </c>
      <c r="F225" t="s">
        <v>80</v>
      </c>
      <c r="G225" t="s">
        <v>32</v>
      </c>
      <c r="H225" t="s">
        <v>33</v>
      </c>
      <c r="I225" t="s">
        <v>603</v>
      </c>
      <c r="J225" t="s">
        <v>656</v>
      </c>
      <c r="M225" s="3">
        <v>1.968</v>
      </c>
    </row>
    <row r="226" spans="1:13" x14ac:dyDescent="0.2">
      <c r="A226">
        <v>197</v>
      </c>
      <c r="B226" t="s">
        <v>90</v>
      </c>
      <c r="C226" t="s">
        <v>657</v>
      </c>
      <c r="D226" s="1">
        <v>1845</v>
      </c>
      <c r="E226">
        <v>1</v>
      </c>
      <c r="F226" t="s">
        <v>80</v>
      </c>
      <c r="G226" t="s">
        <v>32</v>
      </c>
      <c r="H226" t="s">
        <v>33</v>
      </c>
      <c r="I226" t="s">
        <v>603</v>
      </c>
      <c r="J226" t="s">
        <v>658</v>
      </c>
      <c r="M226" s="3">
        <v>1.845</v>
      </c>
    </row>
    <row r="227" spans="1:13" x14ac:dyDescent="0.2">
      <c r="A227">
        <v>198</v>
      </c>
      <c r="B227" t="s">
        <v>48</v>
      </c>
      <c r="C227" t="s">
        <v>659</v>
      </c>
      <c r="D227" s="1">
        <v>1968</v>
      </c>
      <c r="E227">
        <v>1</v>
      </c>
      <c r="F227" t="s">
        <v>80</v>
      </c>
      <c r="G227" t="s">
        <v>32</v>
      </c>
      <c r="H227" t="s">
        <v>33</v>
      </c>
      <c r="I227" t="s">
        <v>603</v>
      </c>
      <c r="J227" t="s">
        <v>660</v>
      </c>
      <c r="M227" s="3">
        <v>1.968</v>
      </c>
    </row>
    <row r="228" spans="1:13" x14ac:dyDescent="0.2">
      <c r="A228">
        <v>199</v>
      </c>
      <c r="B228" t="s">
        <v>102</v>
      </c>
      <c r="C228" t="s">
        <v>661</v>
      </c>
      <c r="D228" s="1">
        <v>1968</v>
      </c>
      <c r="E228">
        <v>1</v>
      </c>
      <c r="F228" t="s">
        <v>80</v>
      </c>
      <c r="G228" t="s">
        <v>32</v>
      </c>
      <c r="H228" t="s">
        <v>33</v>
      </c>
      <c r="I228" t="s">
        <v>257</v>
      </c>
      <c r="J228" t="s">
        <v>662</v>
      </c>
      <c r="M228" s="3">
        <v>1.968</v>
      </c>
    </row>
    <row r="229" spans="1:13" x14ac:dyDescent="0.2">
      <c r="A229">
        <v>200</v>
      </c>
      <c r="B229" t="s">
        <v>42</v>
      </c>
      <c r="C229" t="s">
        <v>663</v>
      </c>
      <c r="D229" s="1">
        <v>1968</v>
      </c>
      <c r="E229">
        <v>1</v>
      </c>
      <c r="F229" t="s">
        <v>80</v>
      </c>
      <c r="G229" t="s">
        <v>32</v>
      </c>
      <c r="H229" t="s">
        <v>33</v>
      </c>
      <c r="I229" t="s">
        <v>203</v>
      </c>
      <c r="J229" t="s">
        <v>664</v>
      </c>
      <c r="M229" s="3">
        <v>1.968</v>
      </c>
    </row>
    <row r="230" spans="1:13" x14ac:dyDescent="0.2">
      <c r="A230">
        <v>201</v>
      </c>
      <c r="B230" t="s">
        <v>115</v>
      </c>
      <c r="C230" t="s">
        <v>665</v>
      </c>
      <c r="D230" s="1">
        <v>1968</v>
      </c>
      <c r="E230">
        <v>1</v>
      </c>
      <c r="F230" t="s">
        <v>80</v>
      </c>
      <c r="G230" t="s">
        <v>32</v>
      </c>
      <c r="H230" t="s">
        <v>33</v>
      </c>
      <c r="I230" t="s">
        <v>194</v>
      </c>
      <c r="J230" t="s">
        <v>666</v>
      </c>
      <c r="M230" s="3">
        <v>1.968</v>
      </c>
    </row>
    <row r="231" spans="1:13" x14ac:dyDescent="0.2">
      <c r="A231">
        <v>202</v>
      </c>
      <c r="B231" t="s">
        <v>74</v>
      </c>
      <c r="C231" t="s">
        <v>667</v>
      </c>
      <c r="D231" s="1">
        <v>1968</v>
      </c>
      <c r="E231">
        <v>1</v>
      </c>
      <c r="F231" t="s">
        <v>80</v>
      </c>
      <c r="G231" t="s">
        <v>32</v>
      </c>
      <c r="H231" t="s">
        <v>33</v>
      </c>
      <c r="I231" t="s">
        <v>668</v>
      </c>
      <c r="J231" t="s">
        <v>669</v>
      </c>
      <c r="M231" s="3">
        <v>1.968</v>
      </c>
    </row>
    <row r="232" spans="1:13" x14ac:dyDescent="0.2">
      <c r="A232">
        <v>203</v>
      </c>
      <c r="B232" t="s">
        <v>157</v>
      </c>
      <c r="C232" t="s">
        <v>670</v>
      </c>
      <c r="D232" s="1">
        <v>1968</v>
      </c>
      <c r="E232">
        <v>1</v>
      </c>
      <c r="F232" t="s">
        <v>80</v>
      </c>
      <c r="G232" t="s">
        <v>32</v>
      </c>
      <c r="H232" t="s">
        <v>33</v>
      </c>
      <c r="I232" t="s">
        <v>671</v>
      </c>
      <c r="J232" t="s">
        <v>672</v>
      </c>
      <c r="M232" s="3">
        <v>1.968</v>
      </c>
    </row>
    <row r="233" spans="1:13" x14ac:dyDescent="0.2">
      <c r="A233">
        <v>204</v>
      </c>
      <c r="B233" t="s">
        <v>107</v>
      </c>
      <c r="C233" t="s">
        <v>673</v>
      </c>
      <c r="D233" s="1">
        <v>1968</v>
      </c>
      <c r="E233">
        <v>1</v>
      </c>
      <c r="F233" t="s">
        <v>80</v>
      </c>
      <c r="G233" t="s">
        <v>32</v>
      </c>
      <c r="H233" t="s">
        <v>33</v>
      </c>
      <c r="I233" t="s">
        <v>674</v>
      </c>
      <c r="J233" t="s">
        <v>675</v>
      </c>
      <c r="M233" s="3">
        <v>1.968</v>
      </c>
    </row>
    <row r="234" spans="1:13" x14ac:dyDescent="0.2">
      <c r="A234">
        <v>205</v>
      </c>
      <c r="B234" t="s">
        <v>137</v>
      </c>
      <c r="C234" t="s">
        <v>676</v>
      </c>
      <c r="D234" s="1">
        <v>1968</v>
      </c>
      <c r="E234">
        <v>1</v>
      </c>
      <c r="F234" t="s">
        <v>80</v>
      </c>
      <c r="G234" t="s">
        <v>32</v>
      </c>
      <c r="H234" t="s">
        <v>33</v>
      </c>
      <c r="I234" t="s">
        <v>677</v>
      </c>
      <c r="J234" t="s">
        <v>678</v>
      </c>
      <c r="M234" s="3">
        <v>1.968</v>
      </c>
    </row>
    <row r="235" spans="1:13" x14ac:dyDescent="0.2">
      <c r="A235">
        <v>206</v>
      </c>
      <c r="B235" t="s">
        <v>54</v>
      </c>
      <c r="C235" t="s">
        <v>679</v>
      </c>
      <c r="D235" t="s">
        <v>680</v>
      </c>
      <c r="E235">
        <v>8</v>
      </c>
      <c r="F235" t="s">
        <v>212</v>
      </c>
      <c r="G235" t="s">
        <v>32</v>
      </c>
      <c r="H235" t="s">
        <v>52</v>
      </c>
      <c r="I235" t="s">
        <v>218</v>
      </c>
      <c r="J235" t="s">
        <v>681</v>
      </c>
      <c r="M235" s="2">
        <v>-0.71899999999999997</v>
      </c>
    </row>
    <row r="236" spans="1:13" x14ac:dyDescent="0.2">
      <c r="A236">
        <v>207</v>
      </c>
      <c r="B236" t="s">
        <v>65</v>
      </c>
      <c r="C236" t="s">
        <v>682</v>
      </c>
      <c r="D236" s="1">
        <v>1968</v>
      </c>
      <c r="E236">
        <v>1</v>
      </c>
      <c r="F236" t="s">
        <v>80</v>
      </c>
      <c r="G236" t="s">
        <v>32</v>
      </c>
      <c r="H236" t="s">
        <v>33</v>
      </c>
      <c r="I236" t="s">
        <v>218</v>
      </c>
      <c r="J236" t="s">
        <v>683</v>
      </c>
      <c r="M236" s="3">
        <v>1.968</v>
      </c>
    </row>
    <row r="237" spans="1:13" x14ac:dyDescent="0.2">
      <c r="A237">
        <v>208</v>
      </c>
      <c r="B237" t="s">
        <v>36</v>
      </c>
      <c r="C237" t="s">
        <v>684</v>
      </c>
      <c r="D237" t="s">
        <v>685</v>
      </c>
      <c r="E237">
        <v>6</v>
      </c>
      <c r="F237" t="s">
        <v>234</v>
      </c>
      <c r="G237" t="s">
        <v>32</v>
      </c>
      <c r="H237" t="s">
        <v>33</v>
      </c>
      <c r="I237" t="s">
        <v>218</v>
      </c>
      <c r="J237" t="s">
        <v>686</v>
      </c>
      <c r="M237" s="2">
        <v>-0.3</v>
      </c>
    </row>
    <row r="238" spans="1:13" x14ac:dyDescent="0.2">
      <c r="A238">
        <v>209</v>
      </c>
      <c r="B238" t="s">
        <v>130</v>
      </c>
      <c r="C238" t="s">
        <v>687</v>
      </c>
      <c r="D238" s="1">
        <v>1930</v>
      </c>
      <c r="E238">
        <v>1</v>
      </c>
      <c r="F238" t="s">
        <v>80</v>
      </c>
      <c r="G238" t="s">
        <v>32</v>
      </c>
      <c r="H238" t="s">
        <v>33</v>
      </c>
      <c r="I238" t="s">
        <v>688</v>
      </c>
      <c r="J238" t="s">
        <v>689</v>
      </c>
      <c r="M238" s="3">
        <v>1.93</v>
      </c>
    </row>
    <row r="239" spans="1:13" x14ac:dyDescent="0.2">
      <c r="A239">
        <v>210</v>
      </c>
      <c r="B239" t="s">
        <v>115</v>
      </c>
      <c r="C239" t="s">
        <v>690</v>
      </c>
      <c r="D239" s="1">
        <v>1967</v>
      </c>
      <c r="E239">
        <v>1</v>
      </c>
      <c r="F239" t="s">
        <v>80</v>
      </c>
      <c r="G239" t="s">
        <v>104</v>
      </c>
      <c r="H239" t="s">
        <v>33</v>
      </c>
      <c r="I239" t="s">
        <v>167</v>
      </c>
      <c r="J239" t="s">
        <v>691</v>
      </c>
      <c r="M239" s="3">
        <v>1.9670000000000001</v>
      </c>
    </row>
    <row r="240" spans="1:13" x14ac:dyDescent="0.2">
      <c r="A240">
        <v>211</v>
      </c>
      <c r="B240" t="s">
        <v>60</v>
      </c>
      <c r="C240" t="s">
        <v>692</v>
      </c>
      <c r="D240" s="1">
        <v>1647</v>
      </c>
      <c r="E240">
        <v>1</v>
      </c>
      <c r="F240" t="s">
        <v>80</v>
      </c>
      <c r="G240" t="s">
        <v>32</v>
      </c>
      <c r="H240" t="s">
        <v>33</v>
      </c>
      <c r="I240" t="s">
        <v>693</v>
      </c>
      <c r="J240" t="s">
        <v>694</v>
      </c>
      <c r="M240" s="3">
        <v>1.647</v>
      </c>
    </row>
    <row r="241" spans="1:13" x14ac:dyDescent="0.2">
      <c r="A241">
        <v>212</v>
      </c>
      <c r="B241" t="s">
        <v>137</v>
      </c>
      <c r="C241" t="s">
        <v>695</v>
      </c>
      <c r="D241" s="1">
        <v>1968</v>
      </c>
      <c r="E241">
        <v>1</v>
      </c>
      <c r="F241" t="s">
        <v>80</v>
      </c>
      <c r="G241" t="s">
        <v>32</v>
      </c>
      <c r="H241" t="s">
        <v>33</v>
      </c>
      <c r="I241" t="s">
        <v>696</v>
      </c>
      <c r="J241" t="s">
        <v>697</v>
      </c>
      <c r="M241" s="3">
        <v>1.968</v>
      </c>
    </row>
    <row r="242" spans="1:13" x14ac:dyDescent="0.2">
      <c r="A242">
        <v>213</v>
      </c>
      <c r="B242" t="s">
        <v>115</v>
      </c>
      <c r="C242" t="s">
        <v>698</v>
      </c>
      <c r="D242" s="1">
        <v>1870</v>
      </c>
      <c r="E242">
        <v>1</v>
      </c>
      <c r="F242" t="s">
        <v>80</v>
      </c>
      <c r="G242" t="s">
        <v>104</v>
      </c>
      <c r="H242" t="s">
        <v>33</v>
      </c>
      <c r="I242" t="s">
        <v>699</v>
      </c>
      <c r="J242" t="s">
        <v>700</v>
      </c>
      <c r="M242" s="3">
        <v>1.87</v>
      </c>
    </row>
    <row r="243" spans="1:13" x14ac:dyDescent="0.2">
      <c r="A243">
        <v>214</v>
      </c>
      <c r="B243" t="s">
        <v>157</v>
      </c>
      <c r="C243" t="s">
        <v>701</v>
      </c>
      <c r="D243" s="1">
        <v>1950</v>
      </c>
      <c r="E243">
        <v>1</v>
      </c>
      <c r="F243" t="s">
        <v>80</v>
      </c>
      <c r="G243" t="s">
        <v>32</v>
      </c>
      <c r="H243" t="s">
        <v>33</v>
      </c>
      <c r="I243" t="s">
        <v>702</v>
      </c>
      <c r="J243" t="s">
        <v>703</v>
      </c>
      <c r="M243" s="3">
        <v>1.95</v>
      </c>
    </row>
    <row r="244" spans="1:13" x14ac:dyDescent="0.2">
      <c r="A244">
        <v>215</v>
      </c>
      <c r="B244" t="s">
        <v>54</v>
      </c>
      <c r="C244" t="s">
        <v>704</v>
      </c>
      <c r="D244" s="1">
        <v>1965</v>
      </c>
      <c r="E244">
        <v>1</v>
      </c>
      <c r="F244" t="s">
        <v>80</v>
      </c>
      <c r="G244" t="s">
        <v>32</v>
      </c>
      <c r="H244" t="s">
        <v>33</v>
      </c>
      <c r="I244" t="s">
        <v>702</v>
      </c>
      <c r="J244" t="s">
        <v>705</v>
      </c>
      <c r="M244" s="3">
        <v>1.9650000000000001</v>
      </c>
    </row>
    <row r="245" spans="1:13" x14ac:dyDescent="0.2">
      <c r="A245">
        <v>216</v>
      </c>
      <c r="B245" t="s">
        <v>54</v>
      </c>
      <c r="C245" t="s">
        <v>706</v>
      </c>
      <c r="D245" t="s">
        <v>707</v>
      </c>
      <c r="E245">
        <v>5</v>
      </c>
      <c r="F245" t="s">
        <v>207</v>
      </c>
      <c r="G245" t="s">
        <v>32</v>
      </c>
      <c r="H245" t="s">
        <v>33</v>
      </c>
      <c r="I245" t="s">
        <v>677</v>
      </c>
      <c r="J245" t="s">
        <v>708</v>
      </c>
      <c r="M245" s="2">
        <v>-7.0000000000000001E-3</v>
      </c>
    </row>
    <row r="246" spans="1:13" x14ac:dyDescent="0.2">
      <c r="A246">
        <v>217</v>
      </c>
      <c r="B246" t="s">
        <v>115</v>
      </c>
      <c r="C246" t="s">
        <v>709</v>
      </c>
      <c r="D246" s="1">
        <v>1507</v>
      </c>
      <c r="E246">
        <v>2</v>
      </c>
      <c r="F246" t="s">
        <v>76</v>
      </c>
      <c r="G246" t="s">
        <v>104</v>
      </c>
      <c r="H246" t="s">
        <v>33</v>
      </c>
      <c r="I246" t="s">
        <v>710</v>
      </c>
      <c r="J246" t="s">
        <v>711</v>
      </c>
      <c r="M246" s="3">
        <v>1.5069999999999999</v>
      </c>
    </row>
    <row r="247" spans="1:13" x14ac:dyDescent="0.2">
      <c r="A247">
        <v>218</v>
      </c>
      <c r="B247" t="s">
        <v>48</v>
      </c>
      <c r="C247" t="s">
        <v>712</v>
      </c>
      <c r="D247" s="1">
        <v>1429</v>
      </c>
      <c r="E247">
        <v>2</v>
      </c>
      <c r="F247" t="s">
        <v>76</v>
      </c>
      <c r="G247" t="s">
        <v>32</v>
      </c>
      <c r="H247" t="s">
        <v>33</v>
      </c>
      <c r="I247" t="s">
        <v>702</v>
      </c>
      <c r="J247" t="s">
        <v>713</v>
      </c>
      <c r="M247" s="3">
        <v>1.429</v>
      </c>
    </row>
    <row r="248" spans="1:13" x14ac:dyDescent="0.2">
      <c r="A248">
        <v>219</v>
      </c>
      <c r="B248" t="s">
        <v>65</v>
      </c>
      <c r="C248" t="s">
        <v>714</v>
      </c>
      <c r="D248" s="1">
        <v>1902</v>
      </c>
      <c r="E248">
        <v>1</v>
      </c>
      <c r="F248" t="s">
        <v>80</v>
      </c>
      <c r="G248" t="s">
        <v>32</v>
      </c>
      <c r="H248" t="s">
        <v>33</v>
      </c>
      <c r="I248" t="s">
        <v>702</v>
      </c>
      <c r="J248" t="s">
        <v>715</v>
      </c>
      <c r="M248" s="3">
        <v>1.9019999999999999</v>
      </c>
    </row>
    <row r="249" spans="1:13" x14ac:dyDescent="0.2">
      <c r="A249">
        <v>220</v>
      </c>
      <c r="B249" t="s">
        <v>137</v>
      </c>
      <c r="C249" t="s">
        <v>716</v>
      </c>
      <c r="D249" s="1">
        <v>1961</v>
      </c>
      <c r="E249">
        <v>1</v>
      </c>
      <c r="F249" t="s">
        <v>80</v>
      </c>
      <c r="G249" t="s">
        <v>32</v>
      </c>
      <c r="H249" t="s">
        <v>33</v>
      </c>
      <c r="I249" t="s">
        <v>717</v>
      </c>
      <c r="J249" t="s">
        <v>718</v>
      </c>
      <c r="M249" s="3">
        <v>1.9610000000000001</v>
      </c>
    </row>
    <row r="250" spans="1:13" x14ac:dyDescent="0.2">
      <c r="A250">
        <v>221</v>
      </c>
      <c r="B250" t="s">
        <v>28</v>
      </c>
      <c r="C250" t="s">
        <v>719</v>
      </c>
      <c r="D250" s="1">
        <v>1736</v>
      </c>
      <c r="E250">
        <v>1</v>
      </c>
      <c r="F250" t="s">
        <v>80</v>
      </c>
      <c r="G250" t="s">
        <v>104</v>
      </c>
      <c r="H250" t="s">
        <v>33</v>
      </c>
      <c r="I250" t="s">
        <v>720</v>
      </c>
      <c r="J250" t="s">
        <v>721</v>
      </c>
      <c r="M250" s="3">
        <v>1.736</v>
      </c>
    </row>
    <row r="251" spans="1:13" x14ac:dyDescent="0.2">
      <c r="A251">
        <v>222</v>
      </c>
      <c r="B251" t="s">
        <v>65</v>
      </c>
      <c r="C251" t="s">
        <v>722</v>
      </c>
      <c r="D251" s="1">
        <v>1734</v>
      </c>
      <c r="E251">
        <v>1</v>
      </c>
      <c r="F251" t="s">
        <v>80</v>
      </c>
      <c r="G251" t="s">
        <v>32</v>
      </c>
      <c r="H251" t="s">
        <v>33</v>
      </c>
      <c r="I251" t="s">
        <v>723</v>
      </c>
      <c r="J251" t="s">
        <v>724</v>
      </c>
      <c r="M251" s="3">
        <v>1.734</v>
      </c>
    </row>
    <row r="252" spans="1:13" x14ac:dyDescent="0.2">
      <c r="A252">
        <v>223</v>
      </c>
      <c r="B252" t="s">
        <v>36</v>
      </c>
      <c r="C252" t="s">
        <v>725</v>
      </c>
      <c r="D252" t="s">
        <v>726</v>
      </c>
      <c r="E252">
        <v>4</v>
      </c>
      <c r="F252" t="s">
        <v>225</v>
      </c>
      <c r="G252" t="s">
        <v>32</v>
      </c>
      <c r="H252" t="s">
        <v>33</v>
      </c>
      <c r="I252" t="s">
        <v>727</v>
      </c>
      <c r="J252" t="s">
        <v>728</v>
      </c>
      <c r="M252" s="2">
        <v>0.45700000000000002</v>
      </c>
    </row>
    <row r="253" spans="1:13" x14ac:dyDescent="0.2">
      <c r="A253">
        <v>224</v>
      </c>
      <c r="B253" t="s">
        <v>130</v>
      </c>
      <c r="C253" t="s">
        <v>729</v>
      </c>
      <c r="D253" s="1">
        <v>1943</v>
      </c>
      <c r="E253">
        <v>1</v>
      </c>
      <c r="F253" t="s">
        <v>80</v>
      </c>
      <c r="G253" t="s">
        <v>32</v>
      </c>
      <c r="H253" t="s">
        <v>33</v>
      </c>
      <c r="I253" t="s">
        <v>727</v>
      </c>
      <c r="J253" t="s">
        <v>730</v>
      </c>
      <c r="M253" s="3">
        <v>1.9430000000000001</v>
      </c>
    </row>
    <row r="254" spans="1:13" x14ac:dyDescent="0.2">
      <c r="A254">
        <v>225</v>
      </c>
      <c r="B254" t="s">
        <v>36</v>
      </c>
      <c r="C254" t="s">
        <v>731</v>
      </c>
      <c r="D254" s="1">
        <v>1911</v>
      </c>
      <c r="E254">
        <v>1</v>
      </c>
      <c r="F254" t="s">
        <v>80</v>
      </c>
      <c r="G254" t="s">
        <v>32</v>
      </c>
      <c r="H254" t="s">
        <v>33</v>
      </c>
      <c r="I254" t="s">
        <v>732</v>
      </c>
      <c r="J254" t="s">
        <v>733</v>
      </c>
      <c r="M254" s="3">
        <v>1.911</v>
      </c>
    </row>
    <row r="255" spans="1:13" x14ac:dyDescent="0.2">
      <c r="A255">
        <v>226</v>
      </c>
      <c r="B255" t="s">
        <v>90</v>
      </c>
      <c r="C255" t="s">
        <v>734</v>
      </c>
      <c r="D255" s="1">
        <v>1966</v>
      </c>
      <c r="E255">
        <v>1</v>
      </c>
      <c r="F255" t="s">
        <v>80</v>
      </c>
      <c r="G255" t="s">
        <v>32</v>
      </c>
      <c r="H255" t="s">
        <v>33</v>
      </c>
      <c r="I255" t="s">
        <v>191</v>
      </c>
      <c r="J255" t="s">
        <v>735</v>
      </c>
      <c r="M255" s="3">
        <v>1.966</v>
      </c>
    </row>
    <row r="256" spans="1:13" x14ac:dyDescent="0.2">
      <c r="A256">
        <v>227</v>
      </c>
      <c r="B256" t="s">
        <v>157</v>
      </c>
      <c r="C256" t="s">
        <v>736</v>
      </c>
      <c r="D256" s="1">
        <v>1967</v>
      </c>
      <c r="E256">
        <v>1</v>
      </c>
      <c r="F256" t="s">
        <v>80</v>
      </c>
      <c r="G256" t="s">
        <v>32</v>
      </c>
      <c r="H256" t="s">
        <v>33</v>
      </c>
      <c r="I256" t="s">
        <v>549</v>
      </c>
      <c r="J256" t="s">
        <v>737</v>
      </c>
      <c r="M256" s="3">
        <v>1.9670000000000001</v>
      </c>
    </row>
    <row r="257" spans="1:13" x14ac:dyDescent="0.2">
      <c r="A257">
        <v>228</v>
      </c>
      <c r="B257" t="s">
        <v>36</v>
      </c>
      <c r="C257" t="s">
        <v>738</v>
      </c>
      <c r="D257" s="1">
        <v>1965</v>
      </c>
      <c r="E257">
        <v>1</v>
      </c>
      <c r="F257" t="s">
        <v>80</v>
      </c>
      <c r="G257" t="s">
        <v>32</v>
      </c>
      <c r="H257" t="s">
        <v>33</v>
      </c>
      <c r="I257" t="s">
        <v>599</v>
      </c>
      <c r="J257" t="s">
        <v>739</v>
      </c>
      <c r="M257" s="3">
        <v>1.9650000000000001</v>
      </c>
    </row>
    <row r="258" spans="1:13" x14ac:dyDescent="0.2">
      <c r="A258">
        <v>229</v>
      </c>
      <c r="B258" t="s">
        <v>65</v>
      </c>
      <c r="C258" t="s">
        <v>740</v>
      </c>
      <c r="D258" s="1">
        <v>1967</v>
      </c>
      <c r="E258">
        <v>1</v>
      </c>
      <c r="F258" t="s">
        <v>80</v>
      </c>
      <c r="G258" t="s">
        <v>32</v>
      </c>
      <c r="H258" t="s">
        <v>33</v>
      </c>
      <c r="I258" t="s">
        <v>603</v>
      </c>
      <c r="J258" t="s">
        <v>741</v>
      </c>
      <c r="M258" s="3">
        <v>1.9670000000000001</v>
      </c>
    </row>
    <row r="259" spans="1:13" x14ac:dyDescent="0.2">
      <c r="A259">
        <v>230</v>
      </c>
      <c r="B259" t="s">
        <v>65</v>
      </c>
      <c r="C259" t="s">
        <v>742</v>
      </c>
      <c r="D259" t="s">
        <v>743</v>
      </c>
      <c r="E259">
        <v>3</v>
      </c>
      <c r="F259" t="s">
        <v>76</v>
      </c>
      <c r="G259" t="s">
        <v>32</v>
      </c>
      <c r="H259" t="s">
        <v>33</v>
      </c>
      <c r="I259" t="s">
        <v>599</v>
      </c>
      <c r="J259" t="s">
        <v>744</v>
      </c>
      <c r="M259" s="2">
        <v>0.97599999999999998</v>
      </c>
    </row>
    <row r="260" spans="1:13" x14ac:dyDescent="0.2">
      <c r="A260">
        <v>231</v>
      </c>
      <c r="B260" t="s">
        <v>130</v>
      </c>
      <c r="C260" t="s">
        <v>745</v>
      </c>
      <c r="D260" s="1">
        <v>1966</v>
      </c>
      <c r="E260">
        <v>1</v>
      </c>
      <c r="F260" t="s">
        <v>80</v>
      </c>
      <c r="G260" t="s">
        <v>32</v>
      </c>
      <c r="H260" t="s">
        <v>33</v>
      </c>
      <c r="I260" t="s">
        <v>746</v>
      </c>
      <c r="J260" t="s">
        <v>747</v>
      </c>
      <c r="M260" s="3">
        <v>1.966</v>
      </c>
    </row>
    <row r="261" spans="1:13" x14ac:dyDescent="0.2">
      <c r="A261">
        <v>232</v>
      </c>
      <c r="B261" t="s">
        <v>115</v>
      </c>
      <c r="C261" t="s">
        <v>748</v>
      </c>
      <c r="D261" s="1">
        <v>1964</v>
      </c>
      <c r="E261">
        <v>1</v>
      </c>
      <c r="F261" t="s">
        <v>80</v>
      </c>
      <c r="G261" t="s">
        <v>32</v>
      </c>
      <c r="H261" t="s">
        <v>33</v>
      </c>
      <c r="I261" t="s">
        <v>746</v>
      </c>
      <c r="J261" t="s">
        <v>749</v>
      </c>
      <c r="M261" s="3">
        <v>1.964</v>
      </c>
    </row>
    <row r="262" spans="1:13" x14ac:dyDescent="0.2">
      <c r="A262">
        <v>233</v>
      </c>
      <c r="B262" t="s">
        <v>74</v>
      </c>
      <c r="C262" t="s">
        <v>750</v>
      </c>
      <c r="D262" t="s">
        <v>751</v>
      </c>
      <c r="E262">
        <v>5</v>
      </c>
      <c r="F262" t="s">
        <v>261</v>
      </c>
      <c r="G262" t="s">
        <v>32</v>
      </c>
      <c r="H262" t="s">
        <v>33</v>
      </c>
      <c r="I262" t="s">
        <v>746</v>
      </c>
      <c r="J262" t="s">
        <v>752</v>
      </c>
      <c r="M262" s="2">
        <v>0.18099999999999999</v>
      </c>
    </row>
    <row r="263" spans="1:13" x14ac:dyDescent="0.2">
      <c r="A263">
        <v>234</v>
      </c>
      <c r="B263" t="s">
        <v>115</v>
      </c>
      <c r="C263" t="s">
        <v>753</v>
      </c>
      <c r="D263" s="1">
        <v>1968</v>
      </c>
      <c r="E263">
        <v>1</v>
      </c>
      <c r="F263" t="s">
        <v>80</v>
      </c>
      <c r="G263" t="s">
        <v>32</v>
      </c>
      <c r="H263" t="s">
        <v>33</v>
      </c>
      <c r="I263" t="s">
        <v>746</v>
      </c>
      <c r="J263" t="s">
        <v>754</v>
      </c>
      <c r="M263" s="3">
        <v>1.968</v>
      </c>
    </row>
    <row r="264" spans="1:13" x14ac:dyDescent="0.2">
      <c r="A264">
        <v>235</v>
      </c>
      <c r="B264" t="s">
        <v>74</v>
      </c>
      <c r="C264" t="s">
        <v>755</v>
      </c>
      <c r="D264" t="s">
        <v>756</v>
      </c>
      <c r="E264">
        <v>4</v>
      </c>
      <c r="F264" t="s">
        <v>225</v>
      </c>
      <c r="G264" t="s">
        <v>32</v>
      </c>
      <c r="H264" t="s">
        <v>33</v>
      </c>
      <c r="I264" t="s">
        <v>746</v>
      </c>
      <c r="J264" t="s">
        <v>757</v>
      </c>
      <c r="M264" s="2">
        <v>0.52100000000000002</v>
      </c>
    </row>
    <row r="265" spans="1:13" x14ac:dyDescent="0.2">
      <c r="A265">
        <v>236</v>
      </c>
      <c r="B265" t="s">
        <v>60</v>
      </c>
      <c r="C265" t="s">
        <v>758</v>
      </c>
      <c r="D265" t="s">
        <v>759</v>
      </c>
      <c r="E265">
        <v>4</v>
      </c>
      <c r="F265" t="s">
        <v>225</v>
      </c>
      <c r="G265" t="s">
        <v>32</v>
      </c>
      <c r="H265" t="s">
        <v>33</v>
      </c>
      <c r="I265" t="s">
        <v>746</v>
      </c>
      <c r="J265" t="s">
        <v>760</v>
      </c>
      <c r="M265" s="2">
        <v>0.51700000000000002</v>
      </c>
    </row>
    <row r="266" spans="1:13" x14ac:dyDescent="0.2">
      <c r="A266">
        <v>237</v>
      </c>
      <c r="B266" t="s">
        <v>48</v>
      </c>
      <c r="C266" t="s">
        <v>761</v>
      </c>
      <c r="D266" t="s">
        <v>762</v>
      </c>
      <c r="E266">
        <v>3</v>
      </c>
      <c r="F266" t="s">
        <v>175</v>
      </c>
      <c r="G266" t="s">
        <v>32</v>
      </c>
      <c r="H266" t="s">
        <v>33</v>
      </c>
      <c r="I266" t="s">
        <v>746</v>
      </c>
      <c r="J266" t="s">
        <v>763</v>
      </c>
      <c r="M266" s="2">
        <v>0.68200000000000005</v>
      </c>
    </row>
    <row r="267" spans="1:13" x14ac:dyDescent="0.2">
      <c r="A267">
        <v>238</v>
      </c>
      <c r="B267" t="s">
        <v>115</v>
      </c>
      <c r="C267" t="s">
        <v>764</v>
      </c>
      <c r="D267" t="s">
        <v>765</v>
      </c>
      <c r="E267">
        <v>5</v>
      </c>
      <c r="F267" t="s">
        <v>261</v>
      </c>
      <c r="G267" t="s">
        <v>32</v>
      </c>
      <c r="H267" t="s">
        <v>33</v>
      </c>
      <c r="I267" t="s">
        <v>746</v>
      </c>
      <c r="J267" t="s">
        <v>766</v>
      </c>
      <c r="M267" s="2">
        <v>0.17699999999999999</v>
      </c>
    </row>
    <row r="268" spans="1:13" x14ac:dyDescent="0.2">
      <c r="A268">
        <v>239</v>
      </c>
      <c r="B268" t="s">
        <v>54</v>
      </c>
      <c r="C268" t="s">
        <v>767</v>
      </c>
      <c r="D268" t="s">
        <v>464</v>
      </c>
      <c r="E268">
        <v>4</v>
      </c>
      <c r="F268" t="s">
        <v>175</v>
      </c>
      <c r="G268" t="s">
        <v>32</v>
      </c>
      <c r="H268" t="s">
        <v>33</v>
      </c>
      <c r="I268" t="s">
        <v>768</v>
      </c>
      <c r="J268" t="s">
        <v>769</v>
      </c>
      <c r="M268" s="2">
        <v>0.64700000000000002</v>
      </c>
    </row>
    <row r="269" spans="1:13" x14ac:dyDescent="0.2">
      <c r="A269">
        <v>240</v>
      </c>
      <c r="B269" t="s">
        <v>60</v>
      </c>
      <c r="C269" t="s">
        <v>770</v>
      </c>
      <c r="D269" t="s">
        <v>771</v>
      </c>
      <c r="E269">
        <v>7</v>
      </c>
      <c r="F269" t="s">
        <v>217</v>
      </c>
      <c r="G269" t="s">
        <v>32</v>
      </c>
      <c r="H269" t="s">
        <v>33</v>
      </c>
      <c r="I269" t="s">
        <v>768</v>
      </c>
      <c r="J269" t="s">
        <v>772</v>
      </c>
      <c r="M269" s="2">
        <v>-0.60499999999999998</v>
      </c>
    </row>
    <row r="270" spans="1:13" x14ac:dyDescent="0.2">
      <c r="A270">
        <v>241</v>
      </c>
      <c r="B270" t="s">
        <v>115</v>
      </c>
      <c r="C270" t="s">
        <v>773</v>
      </c>
      <c r="D270" t="s">
        <v>774</v>
      </c>
      <c r="E270">
        <v>6</v>
      </c>
      <c r="F270" t="s">
        <v>234</v>
      </c>
      <c r="G270" t="s">
        <v>104</v>
      </c>
      <c r="H270" t="s">
        <v>33</v>
      </c>
      <c r="I270" t="s">
        <v>768</v>
      </c>
      <c r="J270" t="s">
        <v>775</v>
      </c>
      <c r="M270" s="2">
        <v>-0.311</v>
      </c>
    </row>
    <row r="271" spans="1:13" x14ac:dyDescent="0.2">
      <c r="A271">
        <v>242</v>
      </c>
      <c r="B271" t="s">
        <v>54</v>
      </c>
      <c r="C271" t="s">
        <v>776</v>
      </c>
      <c r="D271" s="1">
        <v>-1068</v>
      </c>
      <c r="E271">
        <v>9</v>
      </c>
      <c r="F271" t="s">
        <v>606</v>
      </c>
      <c r="G271" t="s">
        <v>32</v>
      </c>
      <c r="H271" t="s">
        <v>52</v>
      </c>
      <c r="I271" t="s">
        <v>768</v>
      </c>
      <c r="J271" t="s">
        <v>777</v>
      </c>
      <c r="M271" s="3">
        <v>-1.0680000000000001</v>
      </c>
    </row>
    <row r="272" spans="1:13" x14ac:dyDescent="0.2">
      <c r="A272">
        <v>243</v>
      </c>
      <c r="B272" t="s">
        <v>137</v>
      </c>
      <c r="C272" t="s">
        <v>778</v>
      </c>
      <c r="D272" t="s">
        <v>779</v>
      </c>
      <c r="E272">
        <v>7</v>
      </c>
      <c r="F272" t="s">
        <v>350</v>
      </c>
      <c r="G272" t="s">
        <v>104</v>
      </c>
      <c r="H272" t="s">
        <v>33</v>
      </c>
      <c r="I272" t="s">
        <v>768</v>
      </c>
      <c r="J272" t="s">
        <v>780</v>
      </c>
      <c r="M272" s="2">
        <v>-0.58799999999999997</v>
      </c>
    </row>
    <row r="273" spans="1:13" x14ac:dyDescent="0.2">
      <c r="A273">
        <v>244</v>
      </c>
      <c r="B273" t="s">
        <v>130</v>
      </c>
      <c r="C273" t="s">
        <v>781</v>
      </c>
      <c r="D273" t="s">
        <v>461</v>
      </c>
      <c r="E273">
        <v>9</v>
      </c>
      <c r="F273" t="s">
        <v>324</v>
      </c>
      <c r="G273" t="s">
        <v>104</v>
      </c>
      <c r="H273" t="s">
        <v>246</v>
      </c>
      <c r="I273" t="s">
        <v>768</v>
      </c>
      <c r="J273" t="s">
        <v>782</v>
      </c>
      <c r="M273" s="2">
        <v>-0.88200000000000001</v>
      </c>
    </row>
    <row r="274" spans="1:13" x14ac:dyDescent="0.2">
      <c r="A274">
        <v>245</v>
      </c>
      <c r="B274" t="s">
        <v>60</v>
      </c>
      <c r="C274" t="s">
        <v>783</v>
      </c>
      <c r="D274" s="1">
        <v>-1062</v>
      </c>
      <c r="E274">
        <v>9</v>
      </c>
      <c r="F274" t="s">
        <v>784</v>
      </c>
      <c r="G274" t="s">
        <v>104</v>
      </c>
      <c r="H274" t="s">
        <v>246</v>
      </c>
      <c r="I274" t="s">
        <v>768</v>
      </c>
      <c r="J274" t="s">
        <v>785</v>
      </c>
      <c r="M274" s="3">
        <v>-1.0620000000000001</v>
      </c>
    </row>
    <row r="275" spans="1:13" x14ac:dyDescent="0.2">
      <c r="A275">
        <v>246</v>
      </c>
      <c r="B275" t="s">
        <v>130</v>
      </c>
      <c r="C275" t="s">
        <v>786</v>
      </c>
      <c r="D275" t="s">
        <v>787</v>
      </c>
      <c r="E275">
        <v>7</v>
      </c>
      <c r="F275" t="s">
        <v>350</v>
      </c>
      <c r="G275" t="s">
        <v>104</v>
      </c>
      <c r="H275" t="s">
        <v>33</v>
      </c>
      <c r="I275" t="s">
        <v>768</v>
      </c>
      <c r="J275" t="s">
        <v>788</v>
      </c>
      <c r="M275" s="2">
        <v>-0.58899999999999997</v>
      </c>
    </row>
    <row r="276" spans="1:13" x14ac:dyDescent="0.2">
      <c r="A276">
        <v>247</v>
      </c>
      <c r="B276" t="s">
        <v>115</v>
      </c>
      <c r="C276" t="s">
        <v>789</v>
      </c>
      <c r="D276" t="s">
        <v>790</v>
      </c>
      <c r="E276">
        <v>8</v>
      </c>
      <c r="F276" t="s">
        <v>334</v>
      </c>
      <c r="G276" t="s">
        <v>104</v>
      </c>
      <c r="H276" t="s">
        <v>33</v>
      </c>
      <c r="I276" t="s">
        <v>768</v>
      </c>
      <c r="J276" t="s">
        <v>791</v>
      </c>
      <c r="M276" s="2">
        <v>-0.78500000000000003</v>
      </c>
    </row>
    <row r="277" spans="1:13" x14ac:dyDescent="0.2">
      <c r="A277">
        <v>248</v>
      </c>
      <c r="B277" t="s">
        <v>115</v>
      </c>
      <c r="C277" t="s">
        <v>792</v>
      </c>
      <c r="D277" t="s">
        <v>793</v>
      </c>
      <c r="E277">
        <v>7</v>
      </c>
      <c r="F277" t="s">
        <v>241</v>
      </c>
      <c r="G277" t="s">
        <v>104</v>
      </c>
      <c r="H277" t="s">
        <v>33</v>
      </c>
      <c r="I277" t="s">
        <v>768</v>
      </c>
      <c r="J277" t="s">
        <v>794</v>
      </c>
      <c r="M277" s="2">
        <v>-0.47799999999999998</v>
      </c>
    </row>
    <row r="278" spans="1:13" x14ac:dyDescent="0.2">
      <c r="A278">
        <v>249</v>
      </c>
      <c r="B278" t="s">
        <v>102</v>
      </c>
      <c r="C278" t="s">
        <v>795</v>
      </c>
      <c r="D278" t="s">
        <v>796</v>
      </c>
      <c r="E278">
        <v>8</v>
      </c>
      <c r="F278" t="s">
        <v>212</v>
      </c>
      <c r="G278" t="s">
        <v>104</v>
      </c>
      <c r="H278" t="s">
        <v>33</v>
      </c>
      <c r="I278" t="s">
        <v>768</v>
      </c>
      <c r="J278" t="s">
        <v>797</v>
      </c>
      <c r="M278" s="2">
        <v>-0.69199999999999995</v>
      </c>
    </row>
    <row r="279" spans="1:13" x14ac:dyDescent="0.2">
      <c r="A279">
        <v>250</v>
      </c>
      <c r="B279" t="s">
        <v>48</v>
      </c>
      <c r="C279" t="s">
        <v>798</v>
      </c>
      <c r="D279" t="s">
        <v>799</v>
      </c>
      <c r="E279">
        <v>8</v>
      </c>
      <c r="F279" t="s">
        <v>283</v>
      </c>
      <c r="G279" t="s">
        <v>104</v>
      </c>
      <c r="H279" t="s">
        <v>33</v>
      </c>
      <c r="I279" t="s">
        <v>768</v>
      </c>
      <c r="J279" t="s">
        <v>800</v>
      </c>
      <c r="M279" s="2">
        <v>-0.83299999999999996</v>
      </c>
    </row>
    <row r="280" spans="1:13" x14ac:dyDescent="0.2">
      <c r="A280">
        <v>251</v>
      </c>
      <c r="B280" t="s">
        <v>28</v>
      </c>
      <c r="C280" t="s">
        <v>801</v>
      </c>
      <c r="D280" t="s">
        <v>802</v>
      </c>
      <c r="E280">
        <v>5</v>
      </c>
      <c r="F280" t="s">
        <v>207</v>
      </c>
      <c r="G280" t="s">
        <v>104</v>
      </c>
      <c r="H280" t="s">
        <v>33</v>
      </c>
      <c r="I280" t="s">
        <v>768</v>
      </c>
      <c r="J280" t="s">
        <v>803</v>
      </c>
      <c r="M280" s="2">
        <v>1.7999999999999999E-2</v>
      </c>
    </row>
    <row r="281" spans="1:13" x14ac:dyDescent="0.2">
      <c r="A281">
        <v>252</v>
      </c>
      <c r="B281" t="s">
        <v>626</v>
      </c>
      <c r="C281" t="s">
        <v>804</v>
      </c>
      <c r="D281" t="s">
        <v>805</v>
      </c>
      <c r="E281">
        <v>5</v>
      </c>
      <c r="F281" t="s">
        <v>207</v>
      </c>
      <c r="G281" t="s">
        <v>104</v>
      </c>
      <c r="H281" t="s">
        <v>33</v>
      </c>
      <c r="I281" t="s">
        <v>768</v>
      </c>
      <c r="J281" t="s">
        <v>806</v>
      </c>
      <c r="M281" s="2">
        <v>6.7000000000000004E-2</v>
      </c>
    </row>
    <row r="282" spans="1:13" x14ac:dyDescent="0.2">
      <c r="A282">
        <v>253</v>
      </c>
      <c r="B282" t="s">
        <v>102</v>
      </c>
      <c r="C282" t="s">
        <v>807</v>
      </c>
      <c r="D282" t="s">
        <v>808</v>
      </c>
      <c r="E282">
        <v>7</v>
      </c>
      <c r="F282" t="s">
        <v>502</v>
      </c>
      <c r="G282" t="s">
        <v>104</v>
      </c>
      <c r="H282" t="s">
        <v>33</v>
      </c>
      <c r="I282" t="s">
        <v>768</v>
      </c>
      <c r="J282" t="s">
        <v>809</v>
      </c>
      <c r="M282" s="2">
        <v>-0.47599999999999998</v>
      </c>
    </row>
    <row r="283" spans="1:13" x14ac:dyDescent="0.2">
      <c r="A283">
        <v>254</v>
      </c>
      <c r="B283" t="s">
        <v>60</v>
      </c>
      <c r="C283" t="s">
        <v>810</v>
      </c>
      <c r="D283" s="1">
        <v>-1094</v>
      </c>
      <c r="E283">
        <v>9</v>
      </c>
      <c r="F283" t="s">
        <v>521</v>
      </c>
      <c r="G283" t="s">
        <v>104</v>
      </c>
      <c r="H283" t="s">
        <v>246</v>
      </c>
      <c r="I283" t="s">
        <v>768</v>
      </c>
      <c r="J283" t="s">
        <v>811</v>
      </c>
      <c r="M283" s="3">
        <v>-1.0940000000000001</v>
      </c>
    </row>
    <row r="284" spans="1:13" x14ac:dyDescent="0.2">
      <c r="A284">
        <v>255</v>
      </c>
      <c r="B284" t="s">
        <v>102</v>
      </c>
      <c r="C284" t="s">
        <v>812</v>
      </c>
      <c r="D284" t="s">
        <v>813</v>
      </c>
      <c r="E284">
        <v>7</v>
      </c>
      <c r="F284" t="s">
        <v>241</v>
      </c>
      <c r="G284" t="s">
        <v>104</v>
      </c>
      <c r="H284" t="s">
        <v>33</v>
      </c>
      <c r="I284" t="s">
        <v>768</v>
      </c>
      <c r="J284" t="s">
        <v>814</v>
      </c>
      <c r="M284" s="2">
        <v>-0.42599999999999999</v>
      </c>
    </row>
    <row r="285" spans="1:13" x14ac:dyDescent="0.2">
      <c r="A285">
        <v>256</v>
      </c>
      <c r="B285" t="s">
        <v>115</v>
      </c>
      <c r="C285" t="s">
        <v>815</v>
      </c>
      <c r="D285" t="s">
        <v>816</v>
      </c>
      <c r="E285">
        <v>5</v>
      </c>
      <c r="F285" t="s">
        <v>207</v>
      </c>
      <c r="G285" t="s">
        <v>104</v>
      </c>
      <c r="H285" t="s">
        <v>33</v>
      </c>
      <c r="I285" t="s">
        <v>768</v>
      </c>
      <c r="J285" t="s">
        <v>817</v>
      </c>
      <c r="M285" s="2">
        <v>-5.0999999999999997E-2</v>
      </c>
    </row>
    <row r="286" spans="1:13" x14ac:dyDescent="0.2">
      <c r="A286">
        <v>257</v>
      </c>
      <c r="B286" t="s">
        <v>157</v>
      </c>
      <c r="C286" t="s">
        <v>818</v>
      </c>
      <c r="D286" t="s">
        <v>819</v>
      </c>
      <c r="E286">
        <v>7</v>
      </c>
      <c r="F286" t="s">
        <v>350</v>
      </c>
      <c r="G286" t="s">
        <v>104</v>
      </c>
      <c r="H286" t="s">
        <v>33</v>
      </c>
      <c r="I286" t="s">
        <v>768</v>
      </c>
      <c r="J286" t="s">
        <v>820</v>
      </c>
      <c r="M286" s="2">
        <v>-0.56100000000000005</v>
      </c>
    </row>
    <row r="287" spans="1:13" x14ac:dyDescent="0.2">
      <c r="A287">
        <v>258</v>
      </c>
      <c r="B287" t="s">
        <v>60</v>
      </c>
      <c r="C287" t="s">
        <v>821</v>
      </c>
      <c r="D287" t="s">
        <v>822</v>
      </c>
      <c r="E287">
        <v>7</v>
      </c>
      <c r="F287" t="s">
        <v>241</v>
      </c>
      <c r="G287" t="s">
        <v>32</v>
      </c>
      <c r="H287" t="s">
        <v>33</v>
      </c>
      <c r="I287" t="s">
        <v>746</v>
      </c>
      <c r="J287" t="s">
        <v>823</v>
      </c>
      <c r="M287" s="2">
        <v>-0.435</v>
      </c>
    </row>
    <row r="288" spans="1:13" x14ac:dyDescent="0.2">
      <c r="A288">
        <v>259</v>
      </c>
      <c r="B288" t="s">
        <v>54</v>
      </c>
      <c r="C288" t="s">
        <v>824</v>
      </c>
      <c r="D288" t="s">
        <v>825</v>
      </c>
      <c r="E288">
        <v>5</v>
      </c>
      <c r="F288" t="s">
        <v>207</v>
      </c>
      <c r="G288" t="s">
        <v>32</v>
      </c>
      <c r="H288" t="s">
        <v>33</v>
      </c>
      <c r="I288" t="s">
        <v>746</v>
      </c>
      <c r="J288" t="s">
        <v>826</v>
      </c>
      <c r="M288" s="2">
        <v>5.0000000000000001E-3</v>
      </c>
    </row>
    <row r="289" spans="1:13" x14ac:dyDescent="0.2">
      <c r="A289">
        <v>260</v>
      </c>
      <c r="B289" t="s">
        <v>28</v>
      </c>
      <c r="C289" t="s">
        <v>827</v>
      </c>
      <c r="D289" t="s">
        <v>828</v>
      </c>
      <c r="E289">
        <v>7</v>
      </c>
      <c r="F289" t="s">
        <v>350</v>
      </c>
      <c r="G289" t="s">
        <v>32</v>
      </c>
      <c r="H289" t="s">
        <v>33</v>
      </c>
      <c r="I289" t="s">
        <v>746</v>
      </c>
      <c r="J289" t="s">
        <v>829</v>
      </c>
      <c r="M289" s="2">
        <v>-0.60199999999999998</v>
      </c>
    </row>
    <row r="290" spans="1:13" x14ac:dyDescent="0.2">
      <c r="A290">
        <v>261</v>
      </c>
      <c r="B290" t="s">
        <v>42</v>
      </c>
      <c r="C290" t="s">
        <v>830</v>
      </c>
      <c r="D290" t="s">
        <v>831</v>
      </c>
      <c r="E290">
        <v>8</v>
      </c>
      <c r="F290" t="s">
        <v>212</v>
      </c>
      <c r="G290" t="s">
        <v>32</v>
      </c>
      <c r="H290" t="s">
        <v>52</v>
      </c>
      <c r="I290" t="s">
        <v>746</v>
      </c>
      <c r="J290" t="s">
        <v>832</v>
      </c>
      <c r="M290" s="2">
        <v>-0.68100000000000005</v>
      </c>
    </row>
    <row r="291" spans="1:13" x14ac:dyDescent="0.2">
      <c r="A291">
        <v>262</v>
      </c>
      <c r="B291" t="s">
        <v>65</v>
      </c>
      <c r="C291" t="s">
        <v>833</v>
      </c>
      <c r="D291" t="s">
        <v>834</v>
      </c>
      <c r="E291">
        <v>3</v>
      </c>
      <c r="F291" t="s">
        <v>175</v>
      </c>
      <c r="G291" t="s">
        <v>32</v>
      </c>
      <c r="H291" t="s">
        <v>33</v>
      </c>
      <c r="I291" t="s">
        <v>746</v>
      </c>
      <c r="J291" t="s">
        <v>835</v>
      </c>
      <c r="M291" s="2">
        <v>0.80800000000000005</v>
      </c>
    </row>
    <row r="292" spans="1:13" x14ac:dyDescent="0.2">
      <c r="A292">
        <v>263</v>
      </c>
      <c r="B292" t="s">
        <v>107</v>
      </c>
      <c r="C292" t="s">
        <v>836</v>
      </c>
      <c r="D292" t="s">
        <v>837</v>
      </c>
      <c r="E292">
        <v>4</v>
      </c>
      <c r="F292" t="s">
        <v>175</v>
      </c>
      <c r="G292" t="s">
        <v>32</v>
      </c>
      <c r="H292" t="s">
        <v>33</v>
      </c>
      <c r="I292" t="s">
        <v>746</v>
      </c>
      <c r="J292" t="s">
        <v>838</v>
      </c>
      <c r="M292" s="2">
        <v>0.58299999999999996</v>
      </c>
    </row>
    <row r="293" spans="1:13" x14ac:dyDescent="0.2">
      <c r="A293">
        <v>264</v>
      </c>
      <c r="B293" t="s">
        <v>60</v>
      </c>
      <c r="C293" t="s">
        <v>839</v>
      </c>
      <c r="D293" t="s">
        <v>50</v>
      </c>
      <c r="E293">
        <v>8</v>
      </c>
      <c r="F293" t="s">
        <v>212</v>
      </c>
      <c r="G293" t="s">
        <v>104</v>
      </c>
      <c r="H293" t="s">
        <v>33</v>
      </c>
      <c r="I293" t="s">
        <v>746</v>
      </c>
      <c r="J293" t="s">
        <v>840</v>
      </c>
      <c r="M293" s="2">
        <v>-0.67400000000000004</v>
      </c>
    </row>
    <row r="294" spans="1:13" x14ac:dyDescent="0.2">
      <c r="A294">
        <v>265</v>
      </c>
      <c r="B294" t="s">
        <v>107</v>
      </c>
      <c r="C294" t="s">
        <v>841</v>
      </c>
      <c r="D294" t="s">
        <v>842</v>
      </c>
      <c r="E294">
        <v>4</v>
      </c>
      <c r="F294" t="s">
        <v>175</v>
      </c>
      <c r="G294" t="s">
        <v>32</v>
      </c>
      <c r="H294" t="s">
        <v>33</v>
      </c>
      <c r="I294" t="s">
        <v>746</v>
      </c>
      <c r="J294" t="s">
        <v>843</v>
      </c>
      <c r="M294" s="2">
        <v>0.57499999999999996</v>
      </c>
    </row>
    <row r="295" spans="1:13" x14ac:dyDescent="0.2">
      <c r="A295">
        <v>266</v>
      </c>
      <c r="B295" t="s">
        <v>137</v>
      </c>
      <c r="C295" t="s">
        <v>844</v>
      </c>
      <c r="D295" t="s">
        <v>845</v>
      </c>
      <c r="E295">
        <v>5</v>
      </c>
      <c r="F295" t="s">
        <v>207</v>
      </c>
      <c r="G295" t="s">
        <v>32</v>
      </c>
      <c r="H295" t="s">
        <v>33</v>
      </c>
      <c r="I295" t="s">
        <v>746</v>
      </c>
      <c r="J295" t="s">
        <v>846</v>
      </c>
      <c r="M295" s="2">
        <v>0.13100000000000001</v>
      </c>
    </row>
    <row r="296" spans="1:13" x14ac:dyDescent="0.2">
      <c r="A296">
        <v>267</v>
      </c>
      <c r="B296" t="s">
        <v>130</v>
      </c>
      <c r="C296" t="s">
        <v>847</v>
      </c>
      <c r="D296" t="s">
        <v>848</v>
      </c>
      <c r="E296">
        <v>8</v>
      </c>
      <c r="F296" t="s">
        <v>212</v>
      </c>
      <c r="G296" t="s">
        <v>104</v>
      </c>
      <c r="H296" t="s">
        <v>33</v>
      </c>
      <c r="I296" t="s">
        <v>746</v>
      </c>
      <c r="J296" t="s">
        <v>849</v>
      </c>
      <c r="M296" s="2">
        <v>-0.68200000000000005</v>
      </c>
    </row>
    <row r="297" spans="1:13" x14ac:dyDescent="0.2">
      <c r="A297">
        <v>268</v>
      </c>
      <c r="B297" t="s">
        <v>90</v>
      </c>
      <c r="C297" t="s">
        <v>850</v>
      </c>
      <c r="D297" t="s">
        <v>851</v>
      </c>
      <c r="E297">
        <v>5</v>
      </c>
      <c r="F297" t="s">
        <v>207</v>
      </c>
      <c r="G297" t="s">
        <v>32</v>
      </c>
      <c r="H297" t="s">
        <v>33</v>
      </c>
      <c r="I297" t="s">
        <v>746</v>
      </c>
      <c r="J297" t="s">
        <v>852</v>
      </c>
      <c r="M297" s="2">
        <v>7.1999999999999995E-2</v>
      </c>
    </row>
    <row r="298" spans="1:13" x14ac:dyDescent="0.2">
      <c r="A298">
        <v>269</v>
      </c>
      <c r="B298" t="s">
        <v>65</v>
      </c>
      <c r="C298" t="s">
        <v>853</v>
      </c>
      <c r="D298" t="s">
        <v>854</v>
      </c>
      <c r="E298">
        <v>4</v>
      </c>
      <c r="F298" t="s">
        <v>225</v>
      </c>
      <c r="G298" t="s">
        <v>32</v>
      </c>
      <c r="H298" t="s">
        <v>33</v>
      </c>
      <c r="I298" t="s">
        <v>746</v>
      </c>
      <c r="J298" t="s">
        <v>855</v>
      </c>
      <c r="M298" s="2">
        <v>0.47699999999999998</v>
      </c>
    </row>
    <row r="299" spans="1:13" x14ac:dyDescent="0.2">
      <c r="A299">
        <v>270</v>
      </c>
      <c r="B299" t="s">
        <v>102</v>
      </c>
      <c r="C299" t="s">
        <v>856</v>
      </c>
      <c r="D299" t="s">
        <v>857</v>
      </c>
      <c r="E299">
        <v>7</v>
      </c>
      <c r="F299" t="s">
        <v>350</v>
      </c>
      <c r="G299" t="s">
        <v>104</v>
      </c>
      <c r="H299" t="s">
        <v>33</v>
      </c>
      <c r="I299" t="s">
        <v>746</v>
      </c>
      <c r="J299" t="s">
        <v>858</v>
      </c>
      <c r="M299" s="2">
        <v>-0.55600000000000005</v>
      </c>
    </row>
    <row r="300" spans="1:13" x14ac:dyDescent="0.2">
      <c r="A300">
        <v>271</v>
      </c>
      <c r="B300" t="s">
        <v>102</v>
      </c>
      <c r="C300" t="s">
        <v>859</v>
      </c>
      <c r="D300" t="s">
        <v>346</v>
      </c>
      <c r="E300">
        <v>8</v>
      </c>
      <c r="F300" t="s">
        <v>334</v>
      </c>
      <c r="G300" t="s">
        <v>104</v>
      </c>
      <c r="H300" t="s">
        <v>33</v>
      </c>
      <c r="I300" t="s">
        <v>746</v>
      </c>
      <c r="J300" t="s">
        <v>860</v>
      </c>
      <c r="M300" s="2">
        <v>-0.78800000000000003</v>
      </c>
    </row>
    <row r="301" spans="1:13" x14ac:dyDescent="0.2">
      <c r="A301">
        <v>272</v>
      </c>
      <c r="B301" t="s">
        <v>169</v>
      </c>
      <c r="C301" t="s">
        <v>861</v>
      </c>
      <c r="D301" t="s">
        <v>862</v>
      </c>
      <c r="E301">
        <v>5</v>
      </c>
      <c r="F301" t="s">
        <v>261</v>
      </c>
      <c r="G301" t="s">
        <v>32</v>
      </c>
      <c r="H301" t="s">
        <v>33</v>
      </c>
      <c r="I301" t="s">
        <v>746</v>
      </c>
      <c r="J301" t="s">
        <v>863</v>
      </c>
      <c r="M301" s="2">
        <v>0.16800000000000001</v>
      </c>
    </row>
    <row r="302" spans="1:13" x14ac:dyDescent="0.2">
      <c r="A302">
        <v>273</v>
      </c>
      <c r="B302" t="s">
        <v>48</v>
      </c>
      <c r="C302" t="s">
        <v>864</v>
      </c>
      <c r="D302" t="s">
        <v>865</v>
      </c>
      <c r="E302">
        <v>5</v>
      </c>
      <c r="F302" t="s">
        <v>207</v>
      </c>
      <c r="G302" t="s">
        <v>104</v>
      </c>
      <c r="H302" t="s">
        <v>33</v>
      </c>
      <c r="I302" t="s">
        <v>746</v>
      </c>
      <c r="J302" t="s">
        <v>866</v>
      </c>
      <c r="M302" s="2">
        <v>9.8000000000000004E-2</v>
      </c>
    </row>
    <row r="303" spans="1:13" x14ac:dyDescent="0.2">
      <c r="A303">
        <v>274</v>
      </c>
      <c r="B303" t="s">
        <v>130</v>
      </c>
      <c r="C303" t="s">
        <v>867</v>
      </c>
      <c r="D303" t="s">
        <v>868</v>
      </c>
      <c r="E303">
        <v>7</v>
      </c>
      <c r="F303" t="s">
        <v>241</v>
      </c>
      <c r="G303" t="s">
        <v>104</v>
      </c>
      <c r="H303" t="s">
        <v>33</v>
      </c>
      <c r="I303" t="s">
        <v>746</v>
      </c>
      <c r="J303" t="s">
        <v>869</v>
      </c>
      <c r="M303" s="2">
        <v>-0.44700000000000001</v>
      </c>
    </row>
    <row r="304" spans="1:13" x14ac:dyDescent="0.2">
      <c r="A304">
        <v>275</v>
      </c>
      <c r="B304" t="s">
        <v>54</v>
      </c>
      <c r="C304" t="s">
        <v>870</v>
      </c>
      <c r="D304" t="s">
        <v>871</v>
      </c>
      <c r="E304">
        <v>8</v>
      </c>
      <c r="F304" t="s">
        <v>334</v>
      </c>
      <c r="G304" t="s">
        <v>32</v>
      </c>
      <c r="H304" t="s">
        <v>52</v>
      </c>
      <c r="I304" t="s">
        <v>746</v>
      </c>
      <c r="J304" t="s">
        <v>872</v>
      </c>
      <c r="M304" s="2">
        <v>-0.754</v>
      </c>
    </row>
    <row r="305" spans="1:13" x14ac:dyDescent="0.2">
      <c r="A305">
        <v>276</v>
      </c>
      <c r="B305" t="s">
        <v>65</v>
      </c>
      <c r="C305" t="s">
        <v>873</v>
      </c>
      <c r="D305" t="s">
        <v>874</v>
      </c>
      <c r="E305">
        <v>6</v>
      </c>
      <c r="F305" t="s">
        <v>234</v>
      </c>
      <c r="G305" t="s">
        <v>32</v>
      </c>
      <c r="H305" t="s">
        <v>33</v>
      </c>
      <c r="I305" t="s">
        <v>746</v>
      </c>
      <c r="J305" t="s">
        <v>875</v>
      </c>
      <c r="M305" s="2">
        <v>-0.24299999999999999</v>
      </c>
    </row>
    <row r="306" spans="1:13" x14ac:dyDescent="0.2">
      <c r="A306">
        <v>277</v>
      </c>
      <c r="B306" t="s">
        <v>137</v>
      </c>
      <c r="C306" t="s">
        <v>876</v>
      </c>
      <c r="D306" t="s">
        <v>877</v>
      </c>
      <c r="E306">
        <v>7</v>
      </c>
      <c r="F306" t="s">
        <v>350</v>
      </c>
      <c r="G306" t="s">
        <v>104</v>
      </c>
      <c r="H306" t="s">
        <v>33</v>
      </c>
      <c r="I306" t="s">
        <v>768</v>
      </c>
      <c r="J306" t="s">
        <v>878</v>
      </c>
      <c r="M306" s="2">
        <v>-0.61299999999999999</v>
      </c>
    </row>
    <row r="307" spans="1:13" x14ac:dyDescent="0.2">
      <c r="A307">
        <v>278</v>
      </c>
      <c r="B307" t="s">
        <v>157</v>
      </c>
      <c r="C307" t="s">
        <v>879</v>
      </c>
      <c r="D307" t="s">
        <v>880</v>
      </c>
      <c r="E307">
        <v>7</v>
      </c>
      <c r="F307" t="s">
        <v>350</v>
      </c>
      <c r="G307" t="s">
        <v>104</v>
      </c>
      <c r="H307" t="s">
        <v>33</v>
      </c>
      <c r="I307" t="s">
        <v>768</v>
      </c>
      <c r="J307" t="s">
        <v>881</v>
      </c>
      <c r="M307" s="2">
        <v>-0.61</v>
      </c>
    </row>
    <row r="308" spans="1:13" x14ac:dyDescent="0.2">
      <c r="A308">
        <v>279</v>
      </c>
      <c r="B308" t="s">
        <v>28</v>
      </c>
      <c r="C308" t="s">
        <v>882</v>
      </c>
      <c r="D308" t="s">
        <v>340</v>
      </c>
      <c r="E308">
        <v>8</v>
      </c>
      <c r="F308" t="s">
        <v>334</v>
      </c>
      <c r="G308" t="s">
        <v>104</v>
      </c>
      <c r="H308" t="s">
        <v>33</v>
      </c>
      <c r="I308" t="s">
        <v>768</v>
      </c>
      <c r="J308" t="s">
        <v>883</v>
      </c>
      <c r="M308" s="2">
        <v>-0.8</v>
      </c>
    </row>
    <row r="309" spans="1:13" x14ac:dyDescent="0.2">
      <c r="A309">
        <v>280</v>
      </c>
      <c r="B309" t="s">
        <v>90</v>
      </c>
      <c r="C309" t="s">
        <v>884</v>
      </c>
      <c r="D309" t="s">
        <v>885</v>
      </c>
      <c r="E309">
        <v>4</v>
      </c>
      <c r="F309" t="s">
        <v>225</v>
      </c>
      <c r="G309" t="s">
        <v>32</v>
      </c>
      <c r="H309" t="s">
        <v>33</v>
      </c>
      <c r="I309" t="s">
        <v>768</v>
      </c>
      <c r="J309" t="s">
        <v>886</v>
      </c>
      <c r="M309" s="2">
        <v>0.44500000000000001</v>
      </c>
    </row>
    <row r="310" spans="1:13" x14ac:dyDescent="0.2">
      <c r="A310">
        <v>281</v>
      </c>
      <c r="B310" t="s">
        <v>130</v>
      </c>
      <c r="C310" t="s">
        <v>887</v>
      </c>
      <c r="D310" t="s">
        <v>888</v>
      </c>
      <c r="E310">
        <v>6</v>
      </c>
      <c r="F310" t="s">
        <v>241</v>
      </c>
      <c r="G310" t="s">
        <v>104</v>
      </c>
      <c r="H310" t="s">
        <v>33</v>
      </c>
      <c r="I310" t="s">
        <v>768</v>
      </c>
      <c r="J310" t="s">
        <v>889</v>
      </c>
      <c r="M310" s="2">
        <v>-0.35899999999999999</v>
      </c>
    </row>
    <row r="311" spans="1:13" x14ac:dyDescent="0.2">
      <c r="A311">
        <v>282</v>
      </c>
      <c r="B311" t="s">
        <v>115</v>
      </c>
      <c r="C311" t="s">
        <v>890</v>
      </c>
      <c r="D311" t="s">
        <v>461</v>
      </c>
      <c r="E311">
        <v>9</v>
      </c>
      <c r="F311" t="s">
        <v>229</v>
      </c>
      <c r="G311" t="s">
        <v>104</v>
      </c>
      <c r="H311" t="s">
        <v>246</v>
      </c>
      <c r="I311" t="s">
        <v>768</v>
      </c>
      <c r="J311" t="s">
        <v>891</v>
      </c>
      <c r="M311" s="2">
        <v>-0.88200000000000001</v>
      </c>
    </row>
    <row r="312" spans="1:13" x14ac:dyDescent="0.2">
      <c r="A312">
        <v>283</v>
      </c>
      <c r="B312" t="s">
        <v>137</v>
      </c>
      <c r="C312" t="s">
        <v>892</v>
      </c>
      <c r="D312" t="s">
        <v>893</v>
      </c>
      <c r="E312">
        <v>4</v>
      </c>
      <c r="F312" t="s">
        <v>225</v>
      </c>
      <c r="G312" t="s">
        <v>104</v>
      </c>
      <c r="H312" t="s">
        <v>33</v>
      </c>
      <c r="I312" t="s">
        <v>746</v>
      </c>
      <c r="J312" t="s">
        <v>894</v>
      </c>
      <c r="M312" s="2">
        <v>0.309</v>
      </c>
    </row>
    <row r="313" spans="1:13" x14ac:dyDescent="0.2">
      <c r="A313">
        <v>284</v>
      </c>
      <c r="B313" t="s">
        <v>115</v>
      </c>
      <c r="C313" t="s">
        <v>895</v>
      </c>
      <c r="D313" t="s">
        <v>896</v>
      </c>
      <c r="E313">
        <v>4</v>
      </c>
      <c r="F313" t="s">
        <v>225</v>
      </c>
      <c r="G313" t="s">
        <v>104</v>
      </c>
      <c r="H313" t="s">
        <v>33</v>
      </c>
      <c r="I313" t="s">
        <v>746</v>
      </c>
      <c r="J313" t="s">
        <v>897</v>
      </c>
      <c r="M313" s="2">
        <v>0.50600000000000001</v>
      </c>
    </row>
    <row r="314" spans="1:13" x14ac:dyDescent="0.2">
      <c r="A314">
        <v>285</v>
      </c>
      <c r="B314" t="s">
        <v>157</v>
      </c>
      <c r="C314" t="s">
        <v>898</v>
      </c>
      <c r="D314" t="s">
        <v>369</v>
      </c>
      <c r="E314">
        <v>7</v>
      </c>
      <c r="F314" t="s">
        <v>350</v>
      </c>
      <c r="G314" t="s">
        <v>104</v>
      </c>
      <c r="H314" t="s">
        <v>33</v>
      </c>
      <c r="I314" t="s">
        <v>746</v>
      </c>
      <c r="J314" t="s">
        <v>899</v>
      </c>
      <c r="M314" s="2">
        <v>-0.56000000000000005</v>
      </c>
    </row>
    <row r="315" spans="1:13" x14ac:dyDescent="0.2">
      <c r="A315">
        <v>286</v>
      </c>
      <c r="B315" t="s">
        <v>28</v>
      </c>
      <c r="C315" t="s">
        <v>900</v>
      </c>
      <c r="D315" t="s">
        <v>901</v>
      </c>
      <c r="E315">
        <v>8</v>
      </c>
      <c r="F315" t="s">
        <v>334</v>
      </c>
      <c r="G315" t="s">
        <v>104</v>
      </c>
      <c r="H315" t="s">
        <v>33</v>
      </c>
      <c r="I315" t="s">
        <v>610</v>
      </c>
      <c r="J315" t="s">
        <v>902</v>
      </c>
      <c r="M315" s="2">
        <v>-0.81100000000000005</v>
      </c>
    </row>
    <row r="316" spans="1:13" x14ac:dyDescent="0.2">
      <c r="A316">
        <v>287</v>
      </c>
      <c r="B316" t="s">
        <v>903</v>
      </c>
      <c r="C316" t="s">
        <v>904</v>
      </c>
      <c r="D316" t="s">
        <v>905</v>
      </c>
      <c r="E316">
        <v>6</v>
      </c>
      <c r="F316" t="s">
        <v>313</v>
      </c>
      <c r="G316" t="s">
        <v>104</v>
      </c>
      <c r="H316" t="s">
        <v>33</v>
      </c>
      <c r="I316" t="s">
        <v>746</v>
      </c>
      <c r="J316" t="s">
        <v>906</v>
      </c>
      <c r="M316" s="2">
        <v>-0.34599999999999997</v>
      </c>
    </row>
    <row r="317" spans="1:13" x14ac:dyDescent="0.2">
      <c r="A317">
        <v>288</v>
      </c>
      <c r="B317" t="s">
        <v>184</v>
      </c>
      <c r="C317" t="s">
        <v>907</v>
      </c>
      <c r="D317" t="s">
        <v>908</v>
      </c>
      <c r="E317">
        <v>6</v>
      </c>
      <c r="F317" t="s">
        <v>234</v>
      </c>
      <c r="G317" t="s">
        <v>104</v>
      </c>
      <c r="H317" t="s">
        <v>33</v>
      </c>
      <c r="I317" t="s">
        <v>746</v>
      </c>
      <c r="J317" t="s">
        <v>909</v>
      </c>
      <c r="M317" s="2">
        <v>-0.154</v>
      </c>
    </row>
    <row r="318" spans="1:13" x14ac:dyDescent="0.2">
      <c r="A318">
        <v>289</v>
      </c>
      <c r="B318" t="s">
        <v>137</v>
      </c>
      <c r="C318" t="s">
        <v>910</v>
      </c>
      <c r="D318" t="s">
        <v>911</v>
      </c>
      <c r="E318">
        <v>8</v>
      </c>
      <c r="F318" t="s">
        <v>334</v>
      </c>
      <c r="G318" t="s">
        <v>104</v>
      </c>
      <c r="H318" t="s">
        <v>33</v>
      </c>
      <c r="I318" t="s">
        <v>746</v>
      </c>
      <c r="J318" t="s">
        <v>912</v>
      </c>
      <c r="M318" s="2">
        <v>-0.81</v>
      </c>
    </row>
    <row r="319" spans="1:13" x14ac:dyDescent="0.2">
      <c r="A319">
        <v>290</v>
      </c>
      <c r="B319" t="s">
        <v>74</v>
      </c>
      <c r="C319" t="s">
        <v>913</v>
      </c>
      <c r="D319" s="1">
        <v>-1125</v>
      </c>
      <c r="E319">
        <v>9</v>
      </c>
      <c r="F319" t="s">
        <v>330</v>
      </c>
      <c r="G319" t="s">
        <v>104</v>
      </c>
      <c r="H319" t="s">
        <v>246</v>
      </c>
      <c r="I319" t="s">
        <v>746</v>
      </c>
      <c r="J319" t="s">
        <v>373</v>
      </c>
      <c r="M319" s="3">
        <v>-1.125</v>
      </c>
    </row>
    <row r="320" spans="1:13" x14ac:dyDescent="0.2">
      <c r="A320">
        <v>291</v>
      </c>
      <c r="B320" t="s">
        <v>115</v>
      </c>
      <c r="C320" t="s">
        <v>914</v>
      </c>
      <c r="D320" t="s">
        <v>915</v>
      </c>
      <c r="E320">
        <v>4</v>
      </c>
      <c r="F320" t="s">
        <v>225</v>
      </c>
      <c r="G320" t="s">
        <v>104</v>
      </c>
      <c r="H320" t="s">
        <v>33</v>
      </c>
      <c r="I320" t="s">
        <v>746</v>
      </c>
      <c r="J320" t="s">
        <v>916</v>
      </c>
      <c r="M320" s="2">
        <v>0.44900000000000001</v>
      </c>
    </row>
    <row r="321" spans="1:13" x14ac:dyDescent="0.2">
      <c r="A321">
        <v>292</v>
      </c>
      <c r="B321" t="s">
        <v>60</v>
      </c>
      <c r="C321" t="s">
        <v>917</v>
      </c>
      <c r="D321" s="1">
        <v>-1031</v>
      </c>
      <c r="E321">
        <v>9</v>
      </c>
      <c r="F321" t="s">
        <v>256</v>
      </c>
      <c r="G321" t="s">
        <v>104</v>
      </c>
      <c r="H321" t="s">
        <v>246</v>
      </c>
      <c r="I321" t="s">
        <v>746</v>
      </c>
      <c r="J321" t="s">
        <v>918</v>
      </c>
      <c r="M321" s="3">
        <v>-1.0309999999999999</v>
      </c>
    </row>
    <row r="322" spans="1:13" x14ac:dyDescent="0.2">
      <c r="A322">
        <v>293</v>
      </c>
      <c r="B322" t="s">
        <v>157</v>
      </c>
      <c r="C322" t="s">
        <v>919</v>
      </c>
      <c r="D322" t="s">
        <v>920</v>
      </c>
      <c r="E322">
        <v>8</v>
      </c>
      <c r="F322" t="s">
        <v>229</v>
      </c>
      <c r="G322" t="s">
        <v>104</v>
      </c>
      <c r="H322" t="s">
        <v>33</v>
      </c>
      <c r="I322" t="s">
        <v>746</v>
      </c>
      <c r="J322" t="s">
        <v>921</v>
      </c>
      <c r="M322" s="2">
        <v>-0.84399999999999997</v>
      </c>
    </row>
    <row r="323" spans="1:13" x14ac:dyDescent="0.2">
      <c r="A323">
        <v>294</v>
      </c>
      <c r="B323" t="s">
        <v>130</v>
      </c>
      <c r="C323" t="s">
        <v>922</v>
      </c>
      <c r="D323" t="s">
        <v>923</v>
      </c>
      <c r="E323">
        <v>4</v>
      </c>
      <c r="F323" t="s">
        <v>225</v>
      </c>
      <c r="G323" t="s">
        <v>104</v>
      </c>
      <c r="H323" t="s">
        <v>33</v>
      </c>
      <c r="I323" t="s">
        <v>746</v>
      </c>
      <c r="J323" t="s">
        <v>924</v>
      </c>
      <c r="M323" s="2">
        <v>0.36899999999999999</v>
      </c>
    </row>
    <row r="324" spans="1:13" x14ac:dyDescent="0.2">
      <c r="A324">
        <v>295</v>
      </c>
      <c r="B324" t="s">
        <v>102</v>
      </c>
      <c r="C324" t="s">
        <v>925</v>
      </c>
      <c r="D324" t="s">
        <v>926</v>
      </c>
      <c r="E324">
        <v>8</v>
      </c>
      <c r="F324" t="s">
        <v>229</v>
      </c>
      <c r="G324" t="s">
        <v>104</v>
      </c>
      <c r="H324" t="s">
        <v>33</v>
      </c>
      <c r="I324" t="s">
        <v>746</v>
      </c>
      <c r="J324" t="s">
        <v>927</v>
      </c>
      <c r="M324" s="2">
        <v>-0.874</v>
      </c>
    </row>
    <row r="325" spans="1:13" x14ac:dyDescent="0.2">
      <c r="A325">
        <v>296</v>
      </c>
      <c r="B325" t="s">
        <v>130</v>
      </c>
      <c r="C325" t="s">
        <v>928</v>
      </c>
      <c r="D325" s="1">
        <v>-1006</v>
      </c>
      <c r="E325">
        <v>9</v>
      </c>
      <c r="F325" t="s">
        <v>270</v>
      </c>
      <c r="G325" t="s">
        <v>104</v>
      </c>
      <c r="H325" t="s">
        <v>246</v>
      </c>
      <c r="I325" t="s">
        <v>746</v>
      </c>
      <c r="J325" t="s">
        <v>929</v>
      </c>
      <c r="M325" s="3">
        <v>-1.006</v>
      </c>
    </row>
    <row r="326" spans="1:13" x14ac:dyDescent="0.2">
      <c r="A326">
        <v>297</v>
      </c>
      <c r="B326" t="s">
        <v>157</v>
      </c>
      <c r="C326" t="s">
        <v>930</v>
      </c>
      <c r="D326" t="s">
        <v>931</v>
      </c>
      <c r="E326">
        <v>9</v>
      </c>
      <c r="F326" t="s">
        <v>324</v>
      </c>
      <c r="G326" t="s">
        <v>104</v>
      </c>
      <c r="H326" t="s">
        <v>246</v>
      </c>
      <c r="I326" t="s">
        <v>746</v>
      </c>
      <c r="J326" t="s">
        <v>932</v>
      </c>
      <c r="M326" s="2">
        <v>-0.89200000000000002</v>
      </c>
    </row>
    <row r="327" spans="1:13" x14ac:dyDescent="0.2">
      <c r="A327">
        <v>298</v>
      </c>
      <c r="B327" t="s">
        <v>137</v>
      </c>
      <c r="C327" t="s">
        <v>933</v>
      </c>
      <c r="D327" t="s">
        <v>934</v>
      </c>
      <c r="E327">
        <v>6</v>
      </c>
      <c r="F327" t="s">
        <v>234</v>
      </c>
      <c r="G327" t="s">
        <v>104</v>
      </c>
      <c r="H327" t="s">
        <v>33</v>
      </c>
      <c r="I327" t="s">
        <v>746</v>
      </c>
      <c r="J327" t="s">
        <v>935</v>
      </c>
      <c r="M327" s="2">
        <v>-0.28699999999999998</v>
      </c>
    </row>
    <row r="328" spans="1:13" x14ac:dyDescent="0.2">
      <c r="A328">
        <v>299</v>
      </c>
      <c r="B328" t="s">
        <v>60</v>
      </c>
      <c r="C328" t="s">
        <v>936</v>
      </c>
      <c r="D328" t="s">
        <v>937</v>
      </c>
      <c r="E328">
        <v>6</v>
      </c>
      <c r="F328" t="s">
        <v>234</v>
      </c>
      <c r="G328" t="s">
        <v>104</v>
      </c>
      <c r="H328" t="s">
        <v>33</v>
      </c>
      <c r="I328" t="s">
        <v>746</v>
      </c>
      <c r="J328" t="s">
        <v>938</v>
      </c>
      <c r="M328" s="2">
        <v>-0.189</v>
      </c>
    </row>
    <row r="329" spans="1:13" x14ac:dyDescent="0.2">
      <c r="A329">
        <v>300</v>
      </c>
      <c r="B329" t="s">
        <v>42</v>
      </c>
      <c r="C329" t="s">
        <v>939</v>
      </c>
      <c r="D329" t="s">
        <v>771</v>
      </c>
      <c r="E329">
        <v>7</v>
      </c>
      <c r="F329" t="s">
        <v>350</v>
      </c>
      <c r="G329" t="s">
        <v>32</v>
      </c>
      <c r="H329" t="s">
        <v>33</v>
      </c>
      <c r="I329" t="s">
        <v>746</v>
      </c>
      <c r="J329" t="s">
        <v>940</v>
      </c>
      <c r="M329" s="2">
        <v>-0.60499999999999998</v>
      </c>
    </row>
    <row r="330" spans="1:13" x14ac:dyDescent="0.2">
      <c r="A330">
        <v>301</v>
      </c>
      <c r="B330" t="s">
        <v>157</v>
      </c>
      <c r="C330" t="s">
        <v>941</v>
      </c>
      <c r="D330" t="s">
        <v>942</v>
      </c>
      <c r="E330">
        <v>8</v>
      </c>
      <c r="F330" t="s">
        <v>212</v>
      </c>
      <c r="G330" t="s">
        <v>104</v>
      </c>
      <c r="H330" t="s">
        <v>33</v>
      </c>
      <c r="I330" t="s">
        <v>746</v>
      </c>
      <c r="J330" t="s">
        <v>943</v>
      </c>
      <c r="M330" s="2">
        <v>-0.72299999999999998</v>
      </c>
    </row>
    <row r="331" spans="1:13" x14ac:dyDescent="0.2">
      <c r="A331">
        <v>302</v>
      </c>
      <c r="B331" t="s">
        <v>115</v>
      </c>
      <c r="C331" t="s">
        <v>944</v>
      </c>
      <c r="D331" t="s">
        <v>945</v>
      </c>
      <c r="E331">
        <v>7</v>
      </c>
      <c r="F331" t="s">
        <v>241</v>
      </c>
      <c r="G331" t="s">
        <v>104</v>
      </c>
      <c r="H331" t="s">
        <v>33</v>
      </c>
      <c r="I331" t="s">
        <v>768</v>
      </c>
      <c r="J331" t="s">
        <v>946</v>
      </c>
      <c r="M331" s="2">
        <v>-0.44400000000000001</v>
      </c>
    </row>
    <row r="332" spans="1:13" x14ac:dyDescent="0.2">
      <c r="A332">
        <v>303</v>
      </c>
      <c r="B332" t="s">
        <v>65</v>
      </c>
      <c r="C332" t="s">
        <v>947</v>
      </c>
      <c r="D332" t="s">
        <v>948</v>
      </c>
      <c r="E332">
        <v>6</v>
      </c>
      <c r="F332" t="s">
        <v>234</v>
      </c>
      <c r="G332" t="s">
        <v>32</v>
      </c>
      <c r="H332" t="s">
        <v>33</v>
      </c>
      <c r="I332" t="s">
        <v>768</v>
      </c>
      <c r="J332" t="s">
        <v>949</v>
      </c>
      <c r="M332" s="2">
        <v>-0.219</v>
      </c>
    </row>
    <row r="333" spans="1:13" x14ac:dyDescent="0.2">
      <c r="A333">
        <v>304</v>
      </c>
      <c r="B333" t="s">
        <v>28</v>
      </c>
      <c r="C333" t="s">
        <v>950</v>
      </c>
      <c r="D333" t="s">
        <v>951</v>
      </c>
      <c r="E333">
        <v>8</v>
      </c>
      <c r="F333" t="s">
        <v>334</v>
      </c>
      <c r="G333" t="s">
        <v>104</v>
      </c>
      <c r="H333" t="s">
        <v>33</v>
      </c>
      <c r="I333" t="s">
        <v>768</v>
      </c>
      <c r="J333" t="s">
        <v>952</v>
      </c>
      <c r="M333" s="2">
        <v>-0.80800000000000005</v>
      </c>
    </row>
    <row r="334" spans="1:13" x14ac:dyDescent="0.2">
      <c r="A334">
        <v>305</v>
      </c>
      <c r="B334" t="s">
        <v>65</v>
      </c>
      <c r="C334" t="s">
        <v>953</v>
      </c>
      <c r="D334" t="s">
        <v>954</v>
      </c>
      <c r="E334">
        <v>4</v>
      </c>
      <c r="F334" t="s">
        <v>175</v>
      </c>
      <c r="G334" t="s">
        <v>32</v>
      </c>
      <c r="H334" t="s">
        <v>33</v>
      </c>
      <c r="I334" t="s">
        <v>768</v>
      </c>
      <c r="J334" t="s">
        <v>955</v>
      </c>
      <c r="M334" s="2">
        <v>0.64400000000000002</v>
      </c>
    </row>
    <row r="335" spans="1:13" x14ac:dyDescent="0.2">
      <c r="A335">
        <v>306</v>
      </c>
      <c r="B335" t="s">
        <v>169</v>
      </c>
      <c r="C335" t="s">
        <v>956</v>
      </c>
      <c r="D335" t="s">
        <v>957</v>
      </c>
      <c r="E335">
        <v>7</v>
      </c>
      <c r="F335" t="s">
        <v>350</v>
      </c>
      <c r="G335" t="s">
        <v>32</v>
      </c>
      <c r="H335" t="s">
        <v>33</v>
      </c>
      <c r="I335" t="s">
        <v>768</v>
      </c>
      <c r="J335" t="s">
        <v>958</v>
      </c>
      <c r="M335" s="2">
        <v>-0.52800000000000002</v>
      </c>
    </row>
    <row r="336" spans="1:13" x14ac:dyDescent="0.2">
      <c r="A336">
        <v>307</v>
      </c>
      <c r="B336" t="s">
        <v>28</v>
      </c>
      <c r="C336" t="s">
        <v>959</v>
      </c>
      <c r="D336" t="s">
        <v>960</v>
      </c>
      <c r="E336">
        <v>5</v>
      </c>
      <c r="F336" t="s">
        <v>207</v>
      </c>
      <c r="G336" t="s">
        <v>104</v>
      </c>
      <c r="H336" t="s">
        <v>33</v>
      </c>
      <c r="I336" t="s">
        <v>768</v>
      </c>
      <c r="J336" t="s">
        <v>961</v>
      </c>
      <c r="M336" s="2">
        <v>-3.6999999999999998E-2</v>
      </c>
    </row>
    <row r="337" spans="1:13" x14ac:dyDescent="0.2">
      <c r="A337">
        <v>308</v>
      </c>
      <c r="B337" t="s">
        <v>60</v>
      </c>
      <c r="C337" t="s">
        <v>962</v>
      </c>
      <c r="D337" s="1">
        <v>1176</v>
      </c>
      <c r="E337">
        <v>2</v>
      </c>
      <c r="F337" t="s">
        <v>76</v>
      </c>
      <c r="G337" t="s">
        <v>32</v>
      </c>
      <c r="H337" t="s">
        <v>33</v>
      </c>
      <c r="I337" t="s">
        <v>247</v>
      </c>
      <c r="J337" t="s">
        <v>963</v>
      </c>
      <c r="M337" s="3">
        <v>1.1759999999999999</v>
      </c>
    </row>
    <row r="338" spans="1:13" x14ac:dyDescent="0.2">
      <c r="A338">
        <v>309</v>
      </c>
      <c r="B338" t="s">
        <v>115</v>
      </c>
      <c r="C338" t="s">
        <v>964</v>
      </c>
      <c r="D338" s="1">
        <v>1933</v>
      </c>
      <c r="E338">
        <v>1</v>
      </c>
      <c r="F338" t="s">
        <v>80</v>
      </c>
      <c r="G338" t="s">
        <v>32</v>
      </c>
      <c r="H338" t="s">
        <v>33</v>
      </c>
      <c r="I338" t="s">
        <v>768</v>
      </c>
      <c r="J338" t="s">
        <v>965</v>
      </c>
      <c r="M338" s="3">
        <v>1.9330000000000001</v>
      </c>
    </row>
    <row r="339" spans="1:13" x14ac:dyDescent="0.2">
      <c r="A339">
        <v>310</v>
      </c>
      <c r="B339" t="s">
        <v>157</v>
      </c>
      <c r="C339" t="s">
        <v>966</v>
      </c>
      <c r="D339" t="s">
        <v>967</v>
      </c>
      <c r="E339">
        <v>6</v>
      </c>
      <c r="F339" t="s">
        <v>234</v>
      </c>
      <c r="G339" t="s">
        <v>104</v>
      </c>
      <c r="H339" t="s">
        <v>33</v>
      </c>
      <c r="I339" t="s">
        <v>768</v>
      </c>
      <c r="J339" t="s">
        <v>968</v>
      </c>
      <c r="M339" s="2">
        <v>-0.20200000000000001</v>
      </c>
    </row>
    <row r="340" spans="1:13" x14ac:dyDescent="0.2">
      <c r="A340">
        <v>311</v>
      </c>
      <c r="B340" t="s">
        <v>60</v>
      </c>
      <c r="C340" t="s">
        <v>969</v>
      </c>
      <c r="D340" t="s">
        <v>970</v>
      </c>
      <c r="E340">
        <v>6</v>
      </c>
      <c r="F340" t="s">
        <v>241</v>
      </c>
      <c r="G340" t="s">
        <v>104</v>
      </c>
      <c r="H340" t="s">
        <v>33</v>
      </c>
      <c r="I340" t="s">
        <v>768</v>
      </c>
      <c r="J340" t="s">
        <v>971</v>
      </c>
      <c r="M340" s="2">
        <v>-0.35799999999999998</v>
      </c>
    </row>
    <row r="341" spans="1:13" x14ac:dyDescent="0.2">
      <c r="A341">
        <v>312</v>
      </c>
      <c r="B341" t="s">
        <v>60</v>
      </c>
      <c r="C341" t="s">
        <v>972</v>
      </c>
      <c r="D341" t="s">
        <v>973</v>
      </c>
      <c r="E341">
        <v>4</v>
      </c>
      <c r="F341" t="s">
        <v>175</v>
      </c>
      <c r="G341" t="s">
        <v>32</v>
      </c>
      <c r="H341" t="s">
        <v>33</v>
      </c>
      <c r="I341" t="s">
        <v>599</v>
      </c>
      <c r="J341" t="s">
        <v>974</v>
      </c>
      <c r="M341" s="2">
        <v>0.58799999999999997</v>
      </c>
    </row>
    <row r="342" spans="1:13" x14ac:dyDescent="0.2">
      <c r="A342">
        <v>313</v>
      </c>
      <c r="B342" t="s">
        <v>107</v>
      </c>
      <c r="C342" t="s">
        <v>975</v>
      </c>
      <c r="D342" t="s">
        <v>976</v>
      </c>
      <c r="E342">
        <v>6</v>
      </c>
      <c r="F342" t="s">
        <v>234</v>
      </c>
      <c r="G342" t="s">
        <v>32</v>
      </c>
      <c r="H342" t="s">
        <v>33</v>
      </c>
      <c r="I342" t="s">
        <v>768</v>
      </c>
      <c r="J342" t="s">
        <v>977</v>
      </c>
      <c r="M342" s="2">
        <v>-0.27300000000000002</v>
      </c>
    </row>
    <row r="343" spans="1:13" x14ac:dyDescent="0.2">
      <c r="A343">
        <v>314</v>
      </c>
      <c r="B343" t="s">
        <v>130</v>
      </c>
      <c r="C343" t="s">
        <v>978</v>
      </c>
      <c r="D343" t="s">
        <v>979</v>
      </c>
      <c r="E343">
        <v>8</v>
      </c>
      <c r="F343" t="s">
        <v>283</v>
      </c>
      <c r="G343" t="s">
        <v>104</v>
      </c>
      <c r="H343" t="s">
        <v>33</v>
      </c>
      <c r="I343" t="s">
        <v>768</v>
      </c>
      <c r="J343" t="s">
        <v>980</v>
      </c>
      <c r="M343" s="2">
        <v>-0.82499999999999996</v>
      </c>
    </row>
    <row r="344" spans="1:13" x14ac:dyDescent="0.2">
      <c r="A344">
        <v>315</v>
      </c>
      <c r="B344" t="s">
        <v>137</v>
      </c>
      <c r="C344" t="s">
        <v>981</v>
      </c>
      <c r="D344" t="s">
        <v>211</v>
      </c>
      <c r="E344">
        <v>8</v>
      </c>
      <c r="F344" t="s">
        <v>212</v>
      </c>
      <c r="G344" t="s">
        <v>104</v>
      </c>
      <c r="H344" t="s">
        <v>33</v>
      </c>
      <c r="I344" t="s">
        <v>768</v>
      </c>
      <c r="J344" t="s">
        <v>982</v>
      </c>
      <c r="M344" s="2">
        <v>-0.67600000000000005</v>
      </c>
    </row>
    <row r="345" spans="1:13" x14ac:dyDescent="0.2">
      <c r="A345">
        <v>316</v>
      </c>
      <c r="B345" t="s">
        <v>28</v>
      </c>
      <c r="C345" t="s">
        <v>983</v>
      </c>
      <c r="D345" t="s">
        <v>984</v>
      </c>
      <c r="E345">
        <v>5</v>
      </c>
      <c r="F345" t="s">
        <v>207</v>
      </c>
      <c r="G345" t="s">
        <v>32</v>
      </c>
      <c r="H345" t="s">
        <v>33</v>
      </c>
      <c r="I345" t="s">
        <v>768</v>
      </c>
      <c r="J345" t="s">
        <v>985</v>
      </c>
      <c r="M345" s="2">
        <v>-7.0000000000000007E-2</v>
      </c>
    </row>
    <row r="346" spans="1:13" x14ac:dyDescent="0.2">
      <c r="A346">
        <v>317</v>
      </c>
      <c r="B346" t="s">
        <v>184</v>
      </c>
      <c r="C346" t="s">
        <v>986</v>
      </c>
      <c r="D346" t="s">
        <v>393</v>
      </c>
      <c r="E346">
        <v>8</v>
      </c>
      <c r="F346" t="s">
        <v>334</v>
      </c>
      <c r="G346" t="s">
        <v>104</v>
      </c>
      <c r="H346" t="s">
        <v>33</v>
      </c>
      <c r="I346" t="s">
        <v>768</v>
      </c>
      <c r="J346" t="s">
        <v>987</v>
      </c>
      <c r="M346" s="2">
        <v>-0.77800000000000002</v>
      </c>
    </row>
    <row r="347" spans="1:13" x14ac:dyDescent="0.2">
      <c r="A347">
        <v>318</v>
      </c>
      <c r="B347" t="s">
        <v>36</v>
      </c>
      <c r="C347" t="s">
        <v>988</v>
      </c>
      <c r="D347" t="s">
        <v>381</v>
      </c>
      <c r="E347">
        <v>7</v>
      </c>
      <c r="F347" t="s">
        <v>241</v>
      </c>
      <c r="G347" t="s">
        <v>104</v>
      </c>
      <c r="H347" t="s">
        <v>33</v>
      </c>
      <c r="I347" t="s">
        <v>768</v>
      </c>
      <c r="J347" t="s">
        <v>989</v>
      </c>
      <c r="M347" s="2">
        <v>-0.48299999999999998</v>
      </c>
    </row>
    <row r="348" spans="1:13" x14ac:dyDescent="0.2">
      <c r="A348">
        <v>319</v>
      </c>
      <c r="B348" t="s">
        <v>115</v>
      </c>
      <c r="C348" t="s">
        <v>990</v>
      </c>
      <c r="D348" t="s">
        <v>991</v>
      </c>
      <c r="E348">
        <v>4</v>
      </c>
      <c r="F348" t="s">
        <v>175</v>
      </c>
      <c r="G348" t="s">
        <v>104</v>
      </c>
      <c r="H348" t="s">
        <v>33</v>
      </c>
      <c r="I348" t="s">
        <v>768</v>
      </c>
      <c r="J348" t="s">
        <v>992</v>
      </c>
      <c r="M348" s="2">
        <v>0.60099999999999998</v>
      </c>
    </row>
    <row r="349" spans="1:13" x14ac:dyDescent="0.2">
      <c r="A349">
        <v>320</v>
      </c>
      <c r="B349" t="s">
        <v>36</v>
      </c>
      <c r="C349" t="s">
        <v>993</v>
      </c>
      <c r="D349" s="1">
        <v>-1005</v>
      </c>
      <c r="E349">
        <v>9</v>
      </c>
      <c r="F349" t="s">
        <v>624</v>
      </c>
      <c r="G349" t="s">
        <v>104</v>
      </c>
      <c r="H349" t="s">
        <v>246</v>
      </c>
      <c r="I349" t="s">
        <v>768</v>
      </c>
      <c r="J349" t="s">
        <v>994</v>
      </c>
      <c r="M349" s="3">
        <v>-1.0049999999999999</v>
      </c>
    </row>
    <row r="350" spans="1:13" x14ac:dyDescent="0.2">
      <c r="A350">
        <v>321</v>
      </c>
      <c r="B350" t="s">
        <v>115</v>
      </c>
      <c r="C350" t="s">
        <v>995</v>
      </c>
      <c r="D350" s="1">
        <v>-1046</v>
      </c>
      <c r="E350">
        <v>9</v>
      </c>
      <c r="F350" t="s">
        <v>256</v>
      </c>
      <c r="G350" t="s">
        <v>104</v>
      </c>
      <c r="H350" t="s">
        <v>246</v>
      </c>
      <c r="I350" t="s">
        <v>768</v>
      </c>
      <c r="J350" t="s">
        <v>996</v>
      </c>
      <c r="M350" s="3">
        <v>-1.046</v>
      </c>
    </row>
    <row r="351" spans="1:13" x14ac:dyDescent="0.2">
      <c r="A351">
        <v>322</v>
      </c>
      <c r="B351" t="s">
        <v>157</v>
      </c>
      <c r="C351" t="s">
        <v>997</v>
      </c>
      <c r="D351" t="s">
        <v>998</v>
      </c>
      <c r="E351">
        <v>6</v>
      </c>
      <c r="F351" t="s">
        <v>234</v>
      </c>
      <c r="G351" t="s">
        <v>104</v>
      </c>
      <c r="H351" t="s">
        <v>33</v>
      </c>
      <c r="I351" t="s">
        <v>768</v>
      </c>
      <c r="J351" t="s">
        <v>999</v>
      </c>
      <c r="M351" s="2">
        <v>-0.17699999999999999</v>
      </c>
    </row>
    <row r="352" spans="1:13" x14ac:dyDescent="0.2">
      <c r="A352">
        <v>323</v>
      </c>
      <c r="B352" t="s">
        <v>115</v>
      </c>
      <c r="C352" t="s">
        <v>1000</v>
      </c>
      <c r="D352" s="1">
        <v>1930</v>
      </c>
      <c r="E352">
        <v>1</v>
      </c>
      <c r="F352" t="s">
        <v>80</v>
      </c>
      <c r="G352" t="s">
        <v>104</v>
      </c>
      <c r="H352" t="s">
        <v>33</v>
      </c>
      <c r="I352" t="s">
        <v>768</v>
      </c>
      <c r="J352" t="s">
        <v>1001</v>
      </c>
      <c r="M352" s="3">
        <v>1.93</v>
      </c>
    </row>
    <row r="353" spans="1:13" x14ac:dyDescent="0.2">
      <c r="A353">
        <v>324</v>
      </c>
      <c r="B353" t="s">
        <v>60</v>
      </c>
      <c r="C353" t="s">
        <v>1002</v>
      </c>
      <c r="D353" t="s">
        <v>1003</v>
      </c>
      <c r="E353">
        <v>9</v>
      </c>
      <c r="F353" t="s">
        <v>270</v>
      </c>
      <c r="G353" t="s">
        <v>104</v>
      </c>
      <c r="H353" t="s">
        <v>246</v>
      </c>
      <c r="I353" t="s">
        <v>768</v>
      </c>
      <c r="J353" t="s">
        <v>1004</v>
      </c>
      <c r="M353" s="2">
        <v>-0.997</v>
      </c>
    </row>
    <row r="354" spans="1:13" x14ac:dyDescent="0.2">
      <c r="A354">
        <v>325</v>
      </c>
      <c r="B354" t="s">
        <v>130</v>
      </c>
      <c r="C354" t="s">
        <v>1005</v>
      </c>
      <c r="D354" t="s">
        <v>1006</v>
      </c>
      <c r="E354">
        <v>9</v>
      </c>
      <c r="F354" t="s">
        <v>202</v>
      </c>
      <c r="G354" t="s">
        <v>104</v>
      </c>
      <c r="H354" t="s">
        <v>246</v>
      </c>
      <c r="I354" t="s">
        <v>768</v>
      </c>
      <c r="J354" t="s">
        <v>1007</v>
      </c>
      <c r="M354" s="2">
        <v>-0.92500000000000004</v>
      </c>
    </row>
    <row r="355" spans="1:13" x14ac:dyDescent="0.2">
      <c r="A355">
        <v>326</v>
      </c>
      <c r="B355" t="s">
        <v>130</v>
      </c>
      <c r="C355" t="s">
        <v>1008</v>
      </c>
      <c r="D355" t="s">
        <v>1009</v>
      </c>
      <c r="E355">
        <v>3</v>
      </c>
      <c r="F355" t="s">
        <v>175</v>
      </c>
      <c r="G355" t="s">
        <v>104</v>
      </c>
      <c r="H355" t="s">
        <v>33</v>
      </c>
      <c r="I355" t="s">
        <v>768</v>
      </c>
      <c r="J355" t="s">
        <v>1010</v>
      </c>
      <c r="M355" s="2">
        <v>0.66200000000000003</v>
      </c>
    </row>
    <row r="356" spans="1:13" x14ac:dyDescent="0.2">
      <c r="A356">
        <v>327</v>
      </c>
      <c r="B356" t="s">
        <v>157</v>
      </c>
      <c r="C356" t="s">
        <v>1011</v>
      </c>
      <c r="D356" t="s">
        <v>1012</v>
      </c>
      <c r="E356">
        <v>7</v>
      </c>
      <c r="F356" t="s">
        <v>350</v>
      </c>
      <c r="G356" t="s">
        <v>104</v>
      </c>
      <c r="H356" t="s">
        <v>33</v>
      </c>
      <c r="I356" t="s">
        <v>768</v>
      </c>
      <c r="J356" t="s">
        <v>1013</v>
      </c>
      <c r="M356" s="2">
        <v>-0.56299999999999994</v>
      </c>
    </row>
    <row r="357" spans="1:13" x14ac:dyDescent="0.2">
      <c r="A357">
        <v>328</v>
      </c>
      <c r="B357" t="s">
        <v>516</v>
      </c>
      <c r="C357" t="s">
        <v>1014</v>
      </c>
      <c r="D357" t="s">
        <v>1015</v>
      </c>
      <c r="E357">
        <v>9</v>
      </c>
      <c r="F357" t="s">
        <v>440</v>
      </c>
      <c r="G357" t="s">
        <v>104</v>
      </c>
      <c r="H357" t="s">
        <v>246</v>
      </c>
      <c r="I357" t="s">
        <v>768</v>
      </c>
      <c r="J357" t="s">
        <v>1016</v>
      </c>
      <c r="M357" s="2">
        <v>-0.95899999999999996</v>
      </c>
    </row>
    <row r="358" spans="1:13" x14ac:dyDescent="0.2">
      <c r="A358">
        <v>329</v>
      </c>
      <c r="B358" t="s">
        <v>137</v>
      </c>
      <c r="C358" t="s">
        <v>1017</v>
      </c>
      <c r="D358" t="s">
        <v>1018</v>
      </c>
      <c r="E358">
        <v>6</v>
      </c>
      <c r="F358" t="s">
        <v>234</v>
      </c>
      <c r="G358" t="s">
        <v>104</v>
      </c>
      <c r="H358" t="s">
        <v>33</v>
      </c>
      <c r="I358" t="s">
        <v>768</v>
      </c>
      <c r="J358" t="s">
        <v>1019</v>
      </c>
      <c r="M358" s="2">
        <v>-0.17599999999999999</v>
      </c>
    </row>
    <row r="359" spans="1:13" x14ac:dyDescent="0.2">
      <c r="A359">
        <v>330</v>
      </c>
      <c r="B359" t="s">
        <v>115</v>
      </c>
      <c r="C359" t="s">
        <v>1020</v>
      </c>
      <c r="D359" t="s">
        <v>1021</v>
      </c>
      <c r="E359">
        <v>3</v>
      </c>
      <c r="F359" t="s">
        <v>175</v>
      </c>
      <c r="G359" t="s">
        <v>104</v>
      </c>
      <c r="H359" t="s">
        <v>33</v>
      </c>
      <c r="I359" t="s">
        <v>768</v>
      </c>
      <c r="J359" t="s">
        <v>1022</v>
      </c>
      <c r="M359" s="2">
        <v>0.68300000000000005</v>
      </c>
    </row>
    <row r="360" spans="1:13" x14ac:dyDescent="0.2">
      <c r="A360">
        <v>331</v>
      </c>
      <c r="B360" t="s">
        <v>157</v>
      </c>
      <c r="C360" t="s">
        <v>1023</v>
      </c>
      <c r="D360" t="s">
        <v>1024</v>
      </c>
      <c r="E360">
        <v>5</v>
      </c>
      <c r="F360" t="s">
        <v>261</v>
      </c>
      <c r="G360" t="s">
        <v>104</v>
      </c>
      <c r="H360" t="s">
        <v>33</v>
      </c>
      <c r="I360" t="s">
        <v>768</v>
      </c>
      <c r="J360" t="s">
        <v>1025</v>
      </c>
      <c r="M360" s="2">
        <v>0.17899999999999999</v>
      </c>
    </row>
    <row r="361" spans="1:13" x14ac:dyDescent="0.2">
      <c r="A361">
        <v>332</v>
      </c>
      <c r="B361" t="s">
        <v>115</v>
      </c>
      <c r="C361" t="s">
        <v>1026</v>
      </c>
      <c r="D361" t="s">
        <v>1027</v>
      </c>
      <c r="E361">
        <v>7</v>
      </c>
      <c r="F361" t="s">
        <v>241</v>
      </c>
      <c r="G361" t="s">
        <v>104</v>
      </c>
      <c r="H361" t="s">
        <v>33</v>
      </c>
      <c r="I361" t="s">
        <v>768</v>
      </c>
      <c r="J361" t="s">
        <v>1028</v>
      </c>
      <c r="M361" s="2">
        <v>-0.44800000000000001</v>
      </c>
    </row>
    <row r="362" spans="1:13" x14ac:dyDescent="0.2">
      <c r="A362">
        <v>333</v>
      </c>
      <c r="B362" t="s">
        <v>130</v>
      </c>
      <c r="C362" t="s">
        <v>1029</v>
      </c>
      <c r="D362" t="s">
        <v>1030</v>
      </c>
      <c r="E362">
        <v>8</v>
      </c>
      <c r="F362" t="s">
        <v>283</v>
      </c>
      <c r="G362" t="s">
        <v>104</v>
      </c>
      <c r="H362" t="s">
        <v>33</v>
      </c>
      <c r="I362" t="s">
        <v>768</v>
      </c>
      <c r="J362" t="s">
        <v>1031</v>
      </c>
      <c r="M362" s="2">
        <v>-0.80500000000000005</v>
      </c>
    </row>
    <row r="363" spans="1:13" x14ac:dyDescent="0.2">
      <c r="A363">
        <v>334</v>
      </c>
      <c r="B363" t="s">
        <v>74</v>
      </c>
      <c r="C363" t="s">
        <v>1032</v>
      </c>
      <c r="D363" t="s">
        <v>1033</v>
      </c>
      <c r="E363">
        <v>9</v>
      </c>
      <c r="F363" t="s">
        <v>202</v>
      </c>
      <c r="G363" t="s">
        <v>104</v>
      </c>
      <c r="H363" t="s">
        <v>246</v>
      </c>
      <c r="I363" t="s">
        <v>768</v>
      </c>
      <c r="J363" t="s">
        <v>1034</v>
      </c>
      <c r="M363" s="2">
        <v>-0.92300000000000004</v>
      </c>
    </row>
    <row r="364" spans="1:13" x14ac:dyDescent="0.2">
      <c r="A364">
        <v>335</v>
      </c>
      <c r="B364" t="s">
        <v>130</v>
      </c>
      <c r="C364" t="s">
        <v>1035</v>
      </c>
      <c r="D364" t="s">
        <v>1036</v>
      </c>
      <c r="E364">
        <v>4</v>
      </c>
      <c r="F364" t="s">
        <v>175</v>
      </c>
      <c r="G364" t="s">
        <v>104</v>
      </c>
      <c r="H364" t="s">
        <v>33</v>
      </c>
      <c r="I364" t="s">
        <v>768</v>
      </c>
      <c r="J364" t="s">
        <v>1037</v>
      </c>
      <c r="M364" s="2">
        <v>0.625</v>
      </c>
    </row>
    <row r="365" spans="1:13" x14ac:dyDescent="0.2">
      <c r="A365">
        <v>336</v>
      </c>
      <c r="B365" t="s">
        <v>130</v>
      </c>
      <c r="C365" t="s">
        <v>1038</v>
      </c>
      <c r="D365" t="s">
        <v>1039</v>
      </c>
      <c r="E365">
        <v>5</v>
      </c>
      <c r="F365" t="s">
        <v>320</v>
      </c>
      <c r="G365" t="s">
        <v>104</v>
      </c>
      <c r="H365" t="s">
        <v>33</v>
      </c>
      <c r="I365" t="s">
        <v>768</v>
      </c>
      <c r="J365" t="s">
        <v>1040</v>
      </c>
      <c r="M365" s="2">
        <v>-0.10199999999999999</v>
      </c>
    </row>
    <row r="366" spans="1:13" x14ac:dyDescent="0.2">
      <c r="A366">
        <v>337</v>
      </c>
      <c r="B366" t="s">
        <v>184</v>
      </c>
      <c r="C366" t="s">
        <v>1041</v>
      </c>
      <c r="D366" t="s">
        <v>591</v>
      </c>
      <c r="E366">
        <v>6</v>
      </c>
      <c r="F366" t="s">
        <v>234</v>
      </c>
      <c r="G366" t="s">
        <v>104</v>
      </c>
      <c r="H366" t="s">
        <v>33</v>
      </c>
      <c r="I366" t="s">
        <v>768</v>
      </c>
      <c r="J366" t="s">
        <v>1042</v>
      </c>
      <c r="M366" s="2">
        <v>-0.19700000000000001</v>
      </c>
    </row>
    <row r="367" spans="1:13" x14ac:dyDescent="0.2">
      <c r="A367">
        <v>338</v>
      </c>
      <c r="B367" t="s">
        <v>102</v>
      </c>
      <c r="C367" t="s">
        <v>1043</v>
      </c>
      <c r="D367" t="s">
        <v>1044</v>
      </c>
      <c r="E367">
        <v>5</v>
      </c>
      <c r="F367" t="s">
        <v>207</v>
      </c>
      <c r="G367" t="s">
        <v>104</v>
      </c>
      <c r="H367" t="s">
        <v>33</v>
      </c>
      <c r="I367" t="s">
        <v>768</v>
      </c>
      <c r="J367" t="s">
        <v>1045</v>
      </c>
      <c r="M367" s="2">
        <v>7.9000000000000001E-2</v>
      </c>
    </row>
    <row r="368" spans="1:13" x14ac:dyDescent="0.2">
      <c r="A368">
        <v>339</v>
      </c>
      <c r="B368" t="s">
        <v>130</v>
      </c>
      <c r="C368" t="s">
        <v>1046</v>
      </c>
      <c r="D368" s="1">
        <v>1737</v>
      </c>
      <c r="E368">
        <v>1</v>
      </c>
      <c r="F368" t="s">
        <v>80</v>
      </c>
      <c r="G368" t="s">
        <v>104</v>
      </c>
      <c r="H368" t="s">
        <v>33</v>
      </c>
      <c r="I368" t="s">
        <v>768</v>
      </c>
      <c r="J368" t="s">
        <v>1047</v>
      </c>
      <c r="M368" s="3">
        <v>1.7370000000000001</v>
      </c>
    </row>
    <row r="369" spans="1:13" x14ac:dyDescent="0.2">
      <c r="A369">
        <v>340</v>
      </c>
      <c r="B369" t="s">
        <v>115</v>
      </c>
      <c r="C369" t="s">
        <v>1048</v>
      </c>
      <c r="D369" t="s">
        <v>1049</v>
      </c>
      <c r="E369">
        <v>4</v>
      </c>
      <c r="F369" t="s">
        <v>175</v>
      </c>
      <c r="G369" t="s">
        <v>104</v>
      </c>
      <c r="H369" t="s">
        <v>33</v>
      </c>
      <c r="I369" t="s">
        <v>768</v>
      </c>
      <c r="J369" t="s">
        <v>1050</v>
      </c>
      <c r="M369" s="2">
        <v>0.65100000000000002</v>
      </c>
    </row>
    <row r="370" spans="1:13" x14ac:dyDescent="0.2">
      <c r="A370">
        <v>341</v>
      </c>
      <c r="B370" t="s">
        <v>36</v>
      </c>
      <c r="C370" t="s">
        <v>1051</v>
      </c>
      <c r="D370" t="s">
        <v>1052</v>
      </c>
      <c r="E370">
        <v>9</v>
      </c>
      <c r="F370" t="s">
        <v>202</v>
      </c>
      <c r="G370" t="s">
        <v>104</v>
      </c>
      <c r="H370" t="s">
        <v>246</v>
      </c>
      <c r="I370" t="s">
        <v>768</v>
      </c>
      <c r="J370" t="s">
        <v>1053</v>
      </c>
      <c r="M370" s="2">
        <v>-0.92900000000000005</v>
      </c>
    </row>
    <row r="371" spans="1:13" x14ac:dyDescent="0.2">
      <c r="A371">
        <v>342</v>
      </c>
      <c r="B371" t="s">
        <v>90</v>
      </c>
      <c r="C371" t="s">
        <v>1054</v>
      </c>
      <c r="D371" t="s">
        <v>1055</v>
      </c>
      <c r="E371">
        <v>8</v>
      </c>
      <c r="F371" t="s">
        <v>334</v>
      </c>
      <c r="G371" t="s">
        <v>32</v>
      </c>
      <c r="H371" t="s">
        <v>52</v>
      </c>
      <c r="I371" t="s">
        <v>768</v>
      </c>
      <c r="J371" t="s">
        <v>1056</v>
      </c>
      <c r="M371" s="2">
        <v>-0.77400000000000002</v>
      </c>
    </row>
    <row r="372" spans="1:13" x14ac:dyDescent="0.2">
      <c r="A372">
        <v>343</v>
      </c>
      <c r="B372" t="s">
        <v>42</v>
      </c>
      <c r="C372" t="s">
        <v>1057</v>
      </c>
      <c r="D372" t="s">
        <v>1058</v>
      </c>
      <c r="E372">
        <v>7</v>
      </c>
      <c r="F372" t="s">
        <v>241</v>
      </c>
      <c r="G372" t="s">
        <v>32</v>
      </c>
      <c r="H372" t="s">
        <v>33</v>
      </c>
      <c r="I372" t="s">
        <v>768</v>
      </c>
      <c r="J372" t="s">
        <v>1059</v>
      </c>
      <c r="M372" s="2">
        <v>-0.41299999999999998</v>
      </c>
    </row>
    <row r="373" spans="1:13" x14ac:dyDescent="0.2">
      <c r="A373">
        <v>344</v>
      </c>
      <c r="B373" t="s">
        <v>54</v>
      </c>
      <c r="C373" t="s">
        <v>1060</v>
      </c>
      <c r="D373" t="s">
        <v>1061</v>
      </c>
      <c r="E373">
        <v>9</v>
      </c>
      <c r="F373" t="s">
        <v>624</v>
      </c>
      <c r="G373" t="s">
        <v>32</v>
      </c>
      <c r="H373" t="s">
        <v>52</v>
      </c>
      <c r="I373" t="s">
        <v>768</v>
      </c>
      <c r="J373" t="s">
        <v>1062</v>
      </c>
      <c r="M373" s="2">
        <v>-0.98299999999999998</v>
      </c>
    </row>
    <row r="374" spans="1:13" x14ac:dyDescent="0.2">
      <c r="A374">
        <v>345</v>
      </c>
      <c r="B374" t="s">
        <v>74</v>
      </c>
      <c r="C374" t="s">
        <v>1063</v>
      </c>
      <c r="D374" s="1">
        <v>-1072</v>
      </c>
      <c r="E374">
        <v>9</v>
      </c>
      <c r="F374" t="s">
        <v>606</v>
      </c>
      <c r="G374" t="s">
        <v>32</v>
      </c>
      <c r="H374" t="s">
        <v>52</v>
      </c>
      <c r="I374" t="s">
        <v>768</v>
      </c>
      <c r="J374" t="s">
        <v>1064</v>
      </c>
      <c r="M374" s="3">
        <v>-1.0720000000000001</v>
      </c>
    </row>
    <row r="375" spans="1:13" x14ac:dyDescent="0.2">
      <c r="A375">
        <v>346</v>
      </c>
      <c r="B375" t="s">
        <v>903</v>
      </c>
      <c r="C375" t="s">
        <v>1065</v>
      </c>
      <c r="D375" t="s">
        <v>1066</v>
      </c>
      <c r="E375">
        <v>4</v>
      </c>
      <c r="F375" t="s">
        <v>261</v>
      </c>
      <c r="G375" t="s">
        <v>104</v>
      </c>
      <c r="H375" t="s">
        <v>33</v>
      </c>
      <c r="I375" t="s">
        <v>768</v>
      </c>
      <c r="J375" t="s">
        <v>1067</v>
      </c>
      <c r="M375" s="2">
        <v>0.23699999999999999</v>
      </c>
    </row>
    <row r="376" spans="1:13" x14ac:dyDescent="0.2">
      <c r="A376">
        <v>347</v>
      </c>
      <c r="B376" t="s">
        <v>115</v>
      </c>
      <c r="C376" t="s">
        <v>1068</v>
      </c>
      <c r="D376" s="1">
        <v>1915</v>
      </c>
      <c r="E376">
        <v>1</v>
      </c>
      <c r="F376" t="s">
        <v>80</v>
      </c>
      <c r="G376" t="s">
        <v>32</v>
      </c>
      <c r="H376" t="s">
        <v>33</v>
      </c>
      <c r="I376" t="s">
        <v>768</v>
      </c>
      <c r="J376" t="s">
        <v>1069</v>
      </c>
      <c r="M376" s="3">
        <v>1.915</v>
      </c>
    </row>
    <row r="377" spans="1:13" x14ac:dyDescent="0.2">
      <c r="A377">
        <v>348</v>
      </c>
      <c r="B377" t="s">
        <v>102</v>
      </c>
      <c r="C377" t="s">
        <v>1070</v>
      </c>
      <c r="D377" t="s">
        <v>1071</v>
      </c>
      <c r="E377">
        <v>7</v>
      </c>
      <c r="F377" t="s">
        <v>502</v>
      </c>
      <c r="G377" t="s">
        <v>104</v>
      </c>
      <c r="H377" t="s">
        <v>33</v>
      </c>
      <c r="I377" t="s">
        <v>768</v>
      </c>
      <c r="J377" t="s">
        <v>1072</v>
      </c>
      <c r="M377" s="2">
        <v>-0.48499999999999999</v>
      </c>
    </row>
    <row r="378" spans="1:13" x14ac:dyDescent="0.2">
      <c r="A378">
        <v>349</v>
      </c>
      <c r="B378" t="s">
        <v>157</v>
      </c>
      <c r="C378" t="s">
        <v>1073</v>
      </c>
      <c r="D378" t="s">
        <v>1074</v>
      </c>
      <c r="E378">
        <v>6</v>
      </c>
      <c r="F378" t="s">
        <v>234</v>
      </c>
      <c r="G378" t="s">
        <v>104</v>
      </c>
      <c r="H378" t="s">
        <v>33</v>
      </c>
      <c r="I378" t="s">
        <v>768</v>
      </c>
      <c r="J378" t="s">
        <v>1075</v>
      </c>
      <c r="M378" s="2">
        <v>-0.14199999999999999</v>
      </c>
    </row>
    <row r="379" spans="1:13" x14ac:dyDescent="0.2">
      <c r="A379">
        <v>350</v>
      </c>
      <c r="B379" t="s">
        <v>60</v>
      </c>
      <c r="C379" t="s">
        <v>1076</v>
      </c>
      <c r="D379" s="1">
        <v>1811</v>
      </c>
      <c r="E379">
        <v>1</v>
      </c>
      <c r="F379" t="s">
        <v>80</v>
      </c>
      <c r="G379" t="s">
        <v>32</v>
      </c>
      <c r="H379" t="s">
        <v>33</v>
      </c>
      <c r="I379" t="s">
        <v>768</v>
      </c>
      <c r="J379" t="s">
        <v>1077</v>
      </c>
      <c r="M379" s="3">
        <v>1.8109999999999999</v>
      </c>
    </row>
    <row r="380" spans="1:13" x14ac:dyDescent="0.2">
      <c r="A380">
        <v>351</v>
      </c>
      <c r="B380" t="s">
        <v>60</v>
      </c>
      <c r="C380" t="s">
        <v>1078</v>
      </c>
      <c r="D380" t="s">
        <v>1079</v>
      </c>
      <c r="E380">
        <v>7</v>
      </c>
      <c r="F380" t="s">
        <v>350</v>
      </c>
      <c r="G380" t="s">
        <v>104</v>
      </c>
      <c r="H380" t="s">
        <v>33</v>
      </c>
      <c r="I380" t="s">
        <v>768</v>
      </c>
      <c r="J380" t="s">
        <v>1080</v>
      </c>
      <c r="M380" s="2">
        <v>-0.56200000000000006</v>
      </c>
    </row>
    <row r="381" spans="1:13" x14ac:dyDescent="0.2">
      <c r="A381">
        <v>352</v>
      </c>
      <c r="B381" t="s">
        <v>130</v>
      </c>
      <c r="C381" t="s">
        <v>1081</v>
      </c>
      <c r="D381" t="s">
        <v>1082</v>
      </c>
      <c r="E381">
        <v>6</v>
      </c>
      <c r="F381" t="s">
        <v>241</v>
      </c>
      <c r="G381" t="s">
        <v>104</v>
      </c>
      <c r="H381" t="s">
        <v>33</v>
      </c>
      <c r="I381" t="s">
        <v>768</v>
      </c>
      <c r="J381" t="s">
        <v>1083</v>
      </c>
      <c r="M381" s="2">
        <v>-0.34399999999999997</v>
      </c>
    </row>
    <row r="382" spans="1:13" x14ac:dyDescent="0.2">
      <c r="A382">
        <v>353</v>
      </c>
      <c r="B382" t="s">
        <v>130</v>
      </c>
      <c r="C382" t="s">
        <v>1084</v>
      </c>
      <c r="D382" t="s">
        <v>1085</v>
      </c>
      <c r="E382">
        <v>4</v>
      </c>
      <c r="F382" t="s">
        <v>225</v>
      </c>
      <c r="G382" t="s">
        <v>104</v>
      </c>
      <c r="H382" t="s">
        <v>33</v>
      </c>
      <c r="I382" t="s">
        <v>768</v>
      </c>
      <c r="J382" t="s">
        <v>1086</v>
      </c>
      <c r="M382" s="2">
        <v>0.26400000000000001</v>
      </c>
    </row>
    <row r="383" spans="1:13" x14ac:dyDescent="0.2">
      <c r="A383">
        <v>354</v>
      </c>
      <c r="B383" t="s">
        <v>107</v>
      </c>
      <c r="C383" t="s">
        <v>1087</v>
      </c>
      <c r="D383" t="s">
        <v>1088</v>
      </c>
      <c r="E383">
        <v>8</v>
      </c>
      <c r="F383" t="s">
        <v>212</v>
      </c>
      <c r="G383" t="s">
        <v>32</v>
      </c>
      <c r="H383" t="s">
        <v>52</v>
      </c>
      <c r="I383" t="s">
        <v>768</v>
      </c>
      <c r="J383" t="s">
        <v>1089</v>
      </c>
      <c r="M383" s="2">
        <v>-0.66500000000000004</v>
      </c>
    </row>
    <row r="384" spans="1:13" x14ac:dyDescent="0.2">
      <c r="A384">
        <v>355</v>
      </c>
      <c r="B384" t="s">
        <v>137</v>
      </c>
      <c r="C384" t="s">
        <v>1090</v>
      </c>
      <c r="D384" t="s">
        <v>245</v>
      </c>
      <c r="E384">
        <v>9</v>
      </c>
      <c r="F384" t="s">
        <v>229</v>
      </c>
      <c r="G384" t="s">
        <v>104</v>
      </c>
      <c r="H384" t="s">
        <v>246</v>
      </c>
      <c r="I384" t="s">
        <v>768</v>
      </c>
      <c r="J384" t="s">
        <v>1091</v>
      </c>
      <c r="M384" s="2">
        <v>-0.88</v>
      </c>
    </row>
    <row r="385" spans="1:13" x14ac:dyDescent="0.2">
      <c r="A385">
        <v>356</v>
      </c>
      <c r="B385" t="s">
        <v>130</v>
      </c>
      <c r="C385" t="s">
        <v>1092</v>
      </c>
      <c r="D385" t="s">
        <v>1093</v>
      </c>
      <c r="E385">
        <v>5</v>
      </c>
      <c r="F385" t="s">
        <v>207</v>
      </c>
      <c r="G385" t="s">
        <v>104</v>
      </c>
      <c r="H385" t="s">
        <v>33</v>
      </c>
      <c r="I385" t="s">
        <v>768</v>
      </c>
      <c r="J385" t="s">
        <v>1094</v>
      </c>
      <c r="M385" s="2">
        <v>9.2999999999999999E-2</v>
      </c>
    </row>
    <row r="386" spans="1:13" x14ac:dyDescent="0.2">
      <c r="A386">
        <v>357</v>
      </c>
      <c r="B386" t="s">
        <v>157</v>
      </c>
      <c r="C386" t="s">
        <v>1095</v>
      </c>
      <c r="D386" t="s">
        <v>1096</v>
      </c>
      <c r="E386">
        <v>5</v>
      </c>
      <c r="F386" t="s">
        <v>261</v>
      </c>
      <c r="G386" t="s">
        <v>104</v>
      </c>
      <c r="H386" t="s">
        <v>33</v>
      </c>
      <c r="I386" t="s">
        <v>768</v>
      </c>
      <c r="J386" t="s">
        <v>1097</v>
      </c>
      <c r="M386" s="2">
        <v>0.125</v>
      </c>
    </row>
    <row r="387" spans="1:13" x14ac:dyDescent="0.2">
      <c r="A387">
        <v>358</v>
      </c>
      <c r="B387" t="s">
        <v>36</v>
      </c>
      <c r="C387" t="s">
        <v>1098</v>
      </c>
      <c r="D387" s="1">
        <v>-1019</v>
      </c>
      <c r="E387">
        <v>9</v>
      </c>
      <c r="F387" t="s">
        <v>270</v>
      </c>
      <c r="G387" t="s">
        <v>32</v>
      </c>
      <c r="H387" t="s">
        <v>52</v>
      </c>
      <c r="I387" t="s">
        <v>768</v>
      </c>
      <c r="J387" t="s">
        <v>1099</v>
      </c>
      <c r="M387" s="3">
        <v>-1.0189999999999999</v>
      </c>
    </row>
    <row r="388" spans="1:13" x14ac:dyDescent="0.2">
      <c r="A388">
        <v>359</v>
      </c>
      <c r="B388" t="s">
        <v>137</v>
      </c>
      <c r="C388" t="s">
        <v>1100</v>
      </c>
      <c r="D388" s="1">
        <v>-1067</v>
      </c>
      <c r="E388">
        <v>9</v>
      </c>
      <c r="F388" t="s">
        <v>606</v>
      </c>
      <c r="G388" t="s">
        <v>104</v>
      </c>
      <c r="H388" t="s">
        <v>246</v>
      </c>
      <c r="I388" t="s">
        <v>768</v>
      </c>
      <c r="J388" t="s">
        <v>1101</v>
      </c>
      <c r="M388" s="3">
        <v>-1.0669999999999999</v>
      </c>
    </row>
    <row r="389" spans="1:13" x14ac:dyDescent="0.2">
      <c r="A389">
        <v>360</v>
      </c>
      <c r="B389" t="s">
        <v>130</v>
      </c>
      <c r="C389" t="s">
        <v>1102</v>
      </c>
      <c r="D389" t="s">
        <v>1103</v>
      </c>
      <c r="E389">
        <v>7</v>
      </c>
      <c r="F389" t="s">
        <v>241</v>
      </c>
      <c r="G389" t="s">
        <v>104</v>
      </c>
      <c r="H389" t="s">
        <v>33</v>
      </c>
      <c r="I389" t="s">
        <v>768</v>
      </c>
      <c r="J389" t="s">
        <v>1104</v>
      </c>
      <c r="M389" s="2">
        <v>-0.40600000000000003</v>
      </c>
    </row>
    <row r="390" spans="1:13" x14ac:dyDescent="0.2">
      <c r="A390">
        <v>361</v>
      </c>
      <c r="B390" t="s">
        <v>60</v>
      </c>
      <c r="C390" t="s">
        <v>1105</v>
      </c>
      <c r="D390" t="s">
        <v>1106</v>
      </c>
      <c r="E390">
        <v>8</v>
      </c>
      <c r="F390" t="s">
        <v>334</v>
      </c>
      <c r="G390" t="s">
        <v>104</v>
      </c>
      <c r="H390" t="s">
        <v>33</v>
      </c>
      <c r="I390" t="s">
        <v>768</v>
      </c>
      <c r="J390" t="s">
        <v>1107</v>
      </c>
      <c r="M390" s="2">
        <v>-0.755</v>
      </c>
    </row>
    <row r="391" spans="1:13" x14ac:dyDescent="0.2">
      <c r="A391">
        <v>362</v>
      </c>
      <c r="B391" t="s">
        <v>36</v>
      </c>
      <c r="C391" t="s">
        <v>1108</v>
      </c>
      <c r="D391" s="1">
        <v>-1038</v>
      </c>
      <c r="E391">
        <v>9</v>
      </c>
      <c r="F391" t="s">
        <v>256</v>
      </c>
      <c r="G391" t="s">
        <v>32</v>
      </c>
      <c r="H391" t="s">
        <v>52</v>
      </c>
      <c r="I391" t="s">
        <v>768</v>
      </c>
      <c r="J391" t="s">
        <v>1109</v>
      </c>
      <c r="M391" s="3">
        <v>-1.038</v>
      </c>
    </row>
    <row r="392" spans="1:13" x14ac:dyDescent="0.2">
      <c r="A392">
        <v>363</v>
      </c>
      <c r="B392" t="s">
        <v>48</v>
      </c>
      <c r="C392" t="s">
        <v>1110</v>
      </c>
      <c r="D392" t="s">
        <v>245</v>
      </c>
      <c r="E392">
        <v>9</v>
      </c>
      <c r="F392" t="s">
        <v>229</v>
      </c>
      <c r="G392" t="s">
        <v>104</v>
      </c>
      <c r="H392" t="s">
        <v>246</v>
      </c>
      <c r="I392" t="s">
        <v>768</v>
      </c>
      <c r="J392" t="s">
        <v>1111</v>
      </c>
      <c r="M392" s="2">
        <v>-0.88</v>
      </c>
    </row>
    <row r="393" spans="1:13" x14ac:dyDescent="0.2">
      <c r="A393">
        <v>364</v>
      </c>
      <c r="B393" t="s">
        <v>48</v>
      </c>
      <c r="C393" t="s">
        <v>1112</v>
      </c>
      <c r="D393" s="1">
        <v>-1121</v>
      </c>
      <c r="E393">
        <v>9</v>
      </c>
      <c r="F393" t="s">
        <v>330</v>
      </c>
      <c r="G393" t="s">
        <v>32</v>
      </c>
      <c r="H393" t="s">
        <v>52</v>
      </c>
      <c r="I393" t="s">
        <v>768</v>
      </c>
      <c r="J393" t="s">
        <v>1113</v>
      </c>
      <c r="M393" s="3">
        <v>-1.121</v>
      </c>
    </row>
    <row r="394" spans="1:13" x14ac:dyDescent="0.2">
      <c r="A394">
        <v>365</v>
      </c>
      <c r="B394" t="s">
        <v>48</v>
      </c>
      <c r="C394" t="s">
        <v>1114</v>
      </c>
      <c r="D394" s="1">
        <v>-1061</v>
      </c>
      <c r="E394">
        <v>9</v>
      </c>
      <c r="F394" t="s">
        <v>606</v>
      </c>
      <c r="G394" t="s">
        <v>32</v>
      </c>
      <c r="H394" t="s">
        <v>52</v>
      </c>
      <c r="I394" t="s">
        <v>768</v>
      </c>
      <c r="J394" t="s">
        <v>1115</v>
      </c>
      <c r="M394" s="3">
        <v>-1.0609999999999999</v>
      </c>
    </row>
    <row r="395" spans="1:13" x14ac:dyDescent="0.2">
      <c r="A395">
        <v>366</v>
      </c>
      <c r="B395" t="s">
        <v>48</v>
      </c>
      <c r="C395" t="s">
        <v>1116</v>
      </c>
      <c r="D395" t="s">
        <v>1117</v>
      </c>
      <c r="E395">
        <v>8</v>
      </c>
      <c r="F395" t="s">
        <v>283</v>
      </c>
      <c r="G395" t="s">
        <v>32</v>
      </c>
      <c r="H395" t="s">
        <v>52</v>
      </c>
      <c r="I395" t="s">
        <v>746</v>
      </c>
      <c r="J395" t="s">
        <v>1118</v>
      </c>
      <c r="M395" s="2">
        <v>-0.82099999999999995</v>
      </c>
    </row>
    <row r="396" spans="1:13" x14ac:dyDescent="0.2">
      <c r="A396">
        <v>367</v>
      </c>
      <c r="B396" t="s">
        <v>137</v>
      </c>
      <c r="C396" t="s">
        <v>1119</v>
      </c>
      <c r="D396" t="s">
        <v>1120</v>
      </c>
      <c r="E396">
        <v>9</v>
      </c>
      <c r="F396" t="s">
        <v>624</v>
      </c>
      <c r="G396" t="s">
        <v>104</v>
      </c>
      <c r="H396" t="s">
        <v>246</v>
      </c>
      <c r="I396" t="s">
        <v>746</v>
      </c>
      <c r="J396" t="s">
        <v>1121</v>
      </c>
      <c r="M396" s="2">
        <v>-0.99199999999999999</v>
      </c>
    </row>
    <row r="397" spans="1:13" x14ac:dyDescent="0.2">
      <c r="A397">
        <v>368</v>
      </c>
      <c r="B397" t="s">
        <v>36</v>
      </c>
      <c r="C397" t="s">
        <v>1122</v>
      </c>
      <c r="D397" t="s">
        <v>1123</v>
      </c>
      <c r="E397">
        <v>9</v>
      </c>
      <c r="F397" t="s">
        <v>202</v>
      </c>
      <c r="G397" t="s">
        <v>32</v>
      </c>
      <c r="H397" t="s">
        <v>52</v>
      </c>
      <c r="I397" t="s">
        <v>599</v>
      </c>
      <c r="J397" t="s">
        <v>1124</v>
      </c>
      <c r="M397" s="2">
        <v>-0.94</v>
      </c>
    </row>
    <row r="398" spans="1:13" x14ac:dyDescent="0.2">
      <c r="A398">
        <v>369</v>
      </c>
      <c r="B398" t="s">
        <v>130</v>
      </c>
      <c r="C398" t="s">
        <v>1125</v>
      </c>
      <c r="D398" t="s">
        <v>399</v>
      </c>
      <c r="E398">
        <v>9</v>
      </c>
      <c r="F398" t="s">
        <v>324</v>
      </c>
      <c r="G398" t="s">
        <v>104</v>
      </c>
      <c r="H398" t="s">
        <v>246</v>
      </c>
      <c r="I398" t="s">
        <v>599</v>
      </c>
      <c r="J398" t="s">
        <v>1126</v>
      </c>
      <c r="M398" s="2">
        <v>-0.91400000000000003</v>
      </c>
    </row>
    <row r="399" spans="1:13" x14ac:dyDescent="0.2">
      <c r="A399">
        <v>370</v>
      </c>
      <c r="B399" t="s">
        <v>74</v>
      </c>
      <c r="C399" t="s">
        <v>1127</v>
      </c>
      <c r="D399" s="1">
        <v>-1098</v>
      </c>
      <c r="E399">
        <v>9</v>
      </c>
      <c r="F399" t="s">
        <v>387</v>
      </c>
      <c r="G399" t="s">
        <v>32</v>
      </c>
      <c r="H399" t="s">
        <v>52</v>
      </c>
      <c r="I399" t="s">
        <v>599</v>
      </c>
      <c r="J399" t="s">
        <v>1128</v>
      </c>
      <c r="M399" s="3">
        <v>-1.0980000000000001</v>
      </c>
    </row>
    <row r="400" spans="1:13" x14ac:dyDescent="0.2">
      <c r="A400">
        <v>371</v>
      </c>
      <c r="B400" t="s">
        <v>157</v>
      </c>
      <c r="C400" t="s">
        <v>1129</v>
      </c>
      <c r="D400" t="s">
        <v>1130</v>
      </c>
      <c r="E400">
        <v>7</v>
      </c>
      <c r="F400" t="s">
        <v>241</v>
      </c>
      <c r="G400" t="s">
        <v>104</v>
      </c>
      <c r="H400" t="s">
        <v>33</v>
      </c>
      <c r="I400" t="s">
        <v>599</v>
      </c>
      <c r="J400" t="s">
        <v>1131</v>
      </c>
      <c r="M400" s="2">
        <v>-0.38100000000000001</v>
      </c>
    </row>
    <row r="401" spans="1:13" x14ac:dyDescent="0.2">
      <c r="A401">
        <v>372</v>
      </c>
      <c r="B401" t="s">
        <v>36</v>
      </c>
      <c r="C401" t="s">
        <v>1132</v>
      </c>
      <c r="D401" t="s">
        <v>1133</v>
      </c>
      <c r="E401">
        <v>9</v>
      </c>
      <c r="F401" t="s">
        <v>324</v>
      </c>
      <c r="G401" t="s">
        <v>104</v>
      </c>
      <c r="H401" t="s">
        <v>246</v>
      </c>
      <c r="I401" t="s">
        <v>599</v>
      </c>
      <c r="J401" t="s">
        <v>1134</v>
      </c>
      <c r="M401" s="2">
        <v>-0.89300000000000002</v>
      </c>
    </row>
    <row r="402" spans="1:13" x14ac:dyDescent="0.2">
      <c r="A402">
        <v>373</v>
      </c>
      <c r="B402" t="s">
        <v>102</v>
      </c>
      <c r="C402" t="s">
        <v>1135</v>
      </c>
      <c r="D402" t="s">
        <v>1136</v>
      </c>
      <c r="E402">
        <v>6</v>
      </c>
      <c r="F402" t="s">
        <v>234</v>
      </c>
      <c r="G402" t="s">
        <v>104</v>
      </c>
      <c r="H402" t="s">
        <v>33</v>
      </c>
      <c r="I402" t="s">
        <v>599</v>
      </c>
      <c r="J402" t="s">
        <v>1137</v>
      </c>
      <c r="M402" s="2">
        <v>-0.222</v>
      </c>
    </row>
    <row r="403" spans="1:13" x14ac:dyDescent="0.2">
      <c r="A403">
        <v>374</v>
      </c>
      <c r="B403" t="s">
        <v>42</v>
      </c>
      <c r="C403" t="s">
        <v>1138</v>
      </c>
      <c r="D403" t="s">
        <v>1139</v>
      </c>
      <c r="E403">
        <v>5</v>
      </c>
      <c r="F403" t="s">
        <v>207</v>
      </c>
      <c r="G403" t="s">
        <v>32</v>
      </c>
      <c r="H403" t="s">
        <v>33</v>
      </c>
      <c r="I403" t="s">
        <v>599</v>
      </c>
      <c r="J403" t="s">
        <v>1140</v>
      </c>
      <c r="M403" s="2">
        <v>-2.9000000000000001E-2</v>
      </c>
    </row>
    <row r="404" spans="1:13" x14ac:dyDescent="0.2">
      <c r="A404">
        <v>375</v>
      </c>
      <c r="B404" t="s">
        <v>626</v>
      </c>
      <c r="C404" t="s">
        <v>1141</v>
      </c>
      <c r="D404" t="s">
        <v>1142</v>
      </c>
      <c r="E404">
        <v>8</v>
      </c>
      <c r="F404" t="s">
        <v>406</v>
      </c>
      <c r="G404" t="s">
        <v>104</v>
      </c>
      <c r="H404" t="s">
        <v>33</v>
      </c>
      <c r="I404" t="s">
        <v>599</v>
      </c>
      <c r="J404" t="s">
        <v>1143</v>
      </c>
      <c r="M404" s="2">
        <v>-0.72599999999999998</v>
      </c>
    </row>
    <row r="405" spans="1:13" x14ac:dyDescent="0.2">
      <c r="A405">
        <v>376</v>
      </c>
      <c r="B405" t="s">
        <v>130</v>
      </c>
      <c r="C405" t="s">
        <v>1144</v>
      </c>
      <c r="D405" t="s">
        <v>1145</v>
      </c>
      <c r="E405">
        <v>7</v>
      </c>
      <c r="F405" t="s">
        <v>350</v>
      </c>
      <c r="G405" t="s">
        <v>104</v>
      </c>
      <c r="H405" t="s">
        <v>33</v>
      </c>
      <c r="I405" t="s">
        <v>599</v>
      </c>
      <c r="J405" t="s">
        <v>1146</v>
      </c>
      <c r="M405" s="2">
        <v>-0.58699999999999997</v>
      </c>
    </row>
    <row r="406" spans="1:13" x14ac:dyDescent="0.2">
      <c r="A406">
        <v>377</v>
      </c>
      <c r="B406" t="s">
        <v>65</v>
      </c>
      <c r="C406" t="s">
        <v>1147</v>
      </c>
      <c r="D406" t="s">
        <v>1148</v>
      </c>
      <c r="E406">
        <v>8</v>
      </c>
      <c r="F406" t="s">
        <v>229</v>
      </c>
      <c r="G406" t="s">
        <v>32</v>
      </c>
      <c r="H406" t="s">
        <v>52</v>
      </c>
      <c r="I406" t="s">
        <v>599</v>
      </c>
      <c r="J406" t="s">
        <v>1149</v>
      </c>
      <c r="M406" s="2">
        <v>-0.84299999999999997</v>
      </c>
    </row>
    <row r="407" spans="1:13" x14ac:dyDescent="0.2">
      <c r="A407">
        <v>378</v>
      </c>
      <c r="B407" t="s">
        <v>65</v>
      </c>
      <c r="C407" t="s">
        <v>1150</v>
      </c>
      <c r="D407" t="s">
        <v>1151</v>
      </c>
      <c r="E407">
        <v>6</v>
      </c>
      <c r="F407" t="s">
        <v>241</v>
      </c>
      <c r="G407" t="s">
        <v>32</v>
      </c>
      <c r="H407" t="s">
        <v>33</v>
      </c>
      <c r="I407" t="s">
        <v>549</v>
      </c>
      <c r="J407" t="s">
        <v>1152</v>
      </c>
      <c r="M407" s="2">
        <v>-0.35399999999999998</v>
      </c>
    </row>
    <row r="408" spans="1:13" x14ac:dyDescent="0.2">
      <c r="A408">
        <v>379</v>
      </c>
      <c r="B408" t="s">
        <v>54</v>
      </c>
      <c r="C408" t="s">
        <v>1153</v>
      </c>
      <c r="D408" t="s">
        <v>1154</v>
      </c>
      <c r="E408">
        <v>8</v>
      </c>
      <c r="F408" t="s">
        <v>212</v>
      </c>
      <c r="G408" t="s">
        <v>32</v>
      </c>
      <c r="H408" t="s">
        <v>52</v>
      </c>
      <c r="I408" t="s">
        <v>306</v>
      </c>
      <c r="J408" t="s">
        <v>1155</v>
      </c>
      <c r="M408" s="2">
        <v>-0.68899999999999995</v>
      </c>
    </row>
    <row r="409" spans="1:13" x14ac:dyDescent="0.2">
      <c r="A409">
        <v>380</v>
      </c>
      <c r="B409" t="s">
        <v>54</v>
      </c>
      <c r="C409" t="s">
        <v>1156</v>
      </c>
      <c r="D409" t="s">
        <v>1157</v>
      </c>
      <c r="E409">
        <v>7</v>
      </c>
      <c r="F409" t="s">
        <v>241</v>
      </c>
      <c r="G409" t="s">
        <v>32</v>
      </c>
      <c r="H409" t="s">
        <v>33</v>
      </c>
      <c r="I409" t="s">
        <v>599</v>
      </c>
      <c r="J409" t="s">
        <v>1158</v>
      </c>
      <c r="M409" s="2">
        <v>-0.45400000000000001</v>
      </c>
    </row>
    <row r="410" spans="1:13" x14ac:dyDescent="0.2">
      <c r="A410">
        <v>381</v>
      </c>
      <c r="B410" t="s">
        <v>60</v>
      </c>
      <c r="C410" t="s">
        <v>1159</v>
      </c>
      <c r="D410" t="s">
        <v>1160</v>
      </c>
      <c r="E410">
        <v>3</v>
      </c>
      <c r="F410" t="s">
        <v>175</v>
      </c>
      <c r="G410" t="s">
        <v>32</v>
      </c>
      <c r="H410" t="s">
        <v>33</v>
      </c>
      <c r="I410" t="s">
        <v>549</v>
      </c>
      <c r="J410" t="s">
        <v>1161</v>
      </c>
      <c r="M410" s="2">
        <v>0.77500000000000002</v>
      </c>
    </row>
    <row r="411" spans="1:13" x14ac:dyDescent="0.2">
      <c r="A411">
        <v>382</v>
      </c>
      <c r="B411" t="s">
        <v>115</v>
      </c>
      <c r="C411" t="s">
        <v>1162</v>
      </c>
      <c r="D411" t="s">
        <v>1163</v>
      </c>
      <c r="E411">
        <v>7</v>
      </c>
      <c r="F411" t="s">
        <v>241</v>
      </c>
      <c r="G411" t="s">
        <v>104</v>
      </c>
      <c r="H411" t="s">
        <v>33</v>
      </c>
      <c r="I411" t="s">
        <v>599</v>
      </c>
      <c r="J411" t="s">
        <v>1164</v>
      </c>
      <c r="M411" s="2">
        <v>-0.49</v>
      </c>
    </row>
    <row r="412" spans="1:13" x14ac:dyDescent="0.2">
      <c r="A412">
        <v>383</v>
      </c>
      <c r="B412" t="s">
        <v>169</v>
      </c>
      <c r="C412" t="s">
        <v>1165</v>
      </c>
      <c r="D412" t="s">
        <v>1166</v>
      </c>
      <c r="E412">
        <v>9</v>
      </c>
      <c r="F412" t="s">
        <v>202</v>
      </c>
      <c r="G412" t="s">
        <v>32</v>
      </c>
      <c r="H412" t="s">
        <v>52</v>
      </c>
      <c r="I412" t="s">
        <v>599</v>
      </c>
      <c r="J412" t="s">
        <v>1167</v>
      </c>
      <c r="M412" s="2">
        <v>-0.94699999999999995</v>
      </c>
    </row>
    <row r="413" spans="1:13" x14ac:dyDescent="0.2">
      <c r="A413">
        <v>384</v>
      </c>
      <c r="B413" t="s">
        <v>42</v>
      </c>
      <c r="C413" t="s">
        <v>1168</v>
      </c>
      <c r="D413" t="s">
        <v>1169</v>
      </c>
      <c r="E413">
        <v>5</v>
      </c>
      <c r="F413" t="s">
        <v>207</v>
      </c>
      <c r="G413" t="s">
        <v>32</v>
      </c>
      <c r="H413" t="s">
        <v>33</v>
      </c>
      <c r="I413" t="s">
        <v>599</v>
      </c>
      <c r="J413" t="s">
        <v>1170</v>
      </c>
      <c r="M413" s="2">
        <v>8.5000000000000006E-2</v>
      </c>
    </row>
    <row r="414" spans="1:13" x14ac:dyDescent="0.2">
      <c r="A414">
        <v>385</v>
      </c>
      <c r="B414" t="s">
        <v>90</v>
      </c>
      <c r="C414" t="s">
        <v>1171</v>
      </c>
      <c r="D414" t="s">
        <v>1172</v>
      </c>
      <c r="E414">
        <v>8</v>
      </c>
      <c r="F414" t="s">
        <v>283</v>
      </c>
      <c r="G414" t="s">
        <v>32</v>
      </c>
      <c r="H414" t="s">
        <v>52</v>
      </c>
      <c r="I414" t="s">
        <v>599</v>
      </c>
      <c r="J414" t="s">
        <v>1173</v>
      </c>
      <c r="M414" s="2">
        <v>-0.82299999999999995</v>
      </c>
    </row>
    <row r="415" spans="1:13" x14ac:dyDescent="0.2">
      <c r="A415">
        <v>386</v>
      </c>
      <c r="B415" t="s">
        <v>115</v>
      </c>
      <c r="C415" t="s">
        <v>1174</v>
      </c>
      <c r="D415" t="s">
        <v>1175</v>
      </c>
      <c r="E415">
        <v>8</v>
      </c>
      <c r="F415" t="s">
        <v>283</v>
      </c>
      <c r="G415" t="s">
        <v>104</v>
      </c>
      <c r="H415" t="s">
        <v>33</v>
      </c>
      <c r="I415" t="s">
        <v>599</v>
      </c>
      <c r="J415" t="s">
        <v>1176</v>
      </c>
      <c r="M415" s="2">
        <v>-0.81899999999999995</v>
      </c>
    </row>
    <row r="416" spans="1:13" x14ac:dyDescent="0.2">
      <c r="A416">
        <v>387</v>
      </c>
      <c r="B416" t="s">
        <v>36</v>
      </c>
      <c r="C416" t="s">
        <v>1177</v>
      </c>
      <c r="D416" t="s">
        <v>1178</v>
      </c>
      <c r="E416">
        <v>8</v>
      </c>
      <c r="F416" t="s">
        <v>212</v>
      </c>
      <c r="G416" t="s">
        <v>104</v>
      </c>
      <c r="H416" t="s">
        <v>33</v>
      </c>
      <c r="I416" t="s">
        <v>599</v>
      </c>
      <c r="J416" t="s">
        <v>1179</v>
      </c>
      <c r="M416" s="2">
        <v>-0.63700000000000001</v>
      </c>
    </row>
    <row r="417" spans="1:13" x14ac:dyDescent="0.2">
      <c r="A417">
        <v>388</v>
      </c>
      <c r="B417" t="s">
        <v>90</v>
      </c>
      <c r="C417" t="s">
        <v>1180</v>
      </c>
      <c r="D417" t="s">
        <v>1172</v>
      </c>
      <c r="E417">
        <v>8</v>
      </c>
      <c r="F417" t="s">
        <v>283</v>
      </c>
      <c r="G417" t="s">
        <v>32</v>
      </c>
      <c r="H417" t="s">
        <v>52</v>
      </c>
      <c r="I417" t="s">
        <v>599</v>
      </c>
      <c r="J417" t="s">
        <v>1181</v>
      </c>
      <c r="M417" s="2">
        <v>-0.82299999999999995</v>
      </c>
    </row>
    <row r="418" spans="1:13" x14ac:dyDescent="0.2">
      <c r="A418">
        <v>389</v>
      </c>
      <c r="B418" t="s">
        <v>102</v>
      </c>
      <c r="C418" t="s">
        <v>1182</v>
      </c>
      <c r="D418" s="1">
        <v>-1026</v>
      </c>
      <c r="E418">
        <v>9</v>
      </c>
      <c r="F418" t="s">
        <v>270</v>
      </c>
      <c r="G418" t="s">
        <v>104</v>
      </c>
      <c r="H418" t="s">
        <v>246</v>
      </c>
      <c r="I418" t="s">
        <v>599</v>
      </c>
      <c r="J418" t="s">
        <v>1183</v>
      </c>
      <c r="M418" s="3">
        <v>-1.026</v>
      </c>
    </row>
    <row r="419" spans="1:13" x14ac:dyDescent="0.2">
      <c r="A419">
        <v>390</v>
      </c>
      <c r="B419" t="s">
        <v>115</v>
      </c>
      <c r="C419" t="s">
        <v>1184</v>
      </c>
      <c r="D419" t="s">
        <v>1185</v>
      </c>
      <c r="E419">
        <v>8</v>
      </c>
      <c r="F419" t="s">
        <v>283</v>
      </c>
      <c r="G419" t="s">
        <v>104</v>
      </c>
      <c r="H419" t="s">
        <v>33</v>
      </c>
      <c r="I419" t="s">
        <v>599</v>
      </c>
      <c r="J419" t="s">
        <v>1186</v>
      </c>
      <c r="M419" s="2">
        <v>-0.83</v>
      </c>
    </row>
    <row r="420" spans="1:13" x14ac:dyDescent="0.2">
      <c r="A420">
        <v>391</v>
      </c>
      <c r="B420" t="s">
        <v>130</v>
      </c>
      <c r="C420" t="s">
        <v>1187</v>
      </c>
      <c r="D420" t="s">
        <v>1188</v>
      </c>
      <c r="E420">
        <v>8</v>
      </c>
      <c r="F420" t="s">
        <v>406</v>
      </c>
      <c r="G420" t="s">
        <v>104</v>
      </c>
      <c r="H420" t="s">
        <v>33</v>
      </c>
      <c r="I420" t="s">
        <v>599</v>
      </c>
      <c r="J420" t="s">
        <v>1189</v>
      </c>
      <c r="M420" s="2">
        <v>-0.72199999999999998</v>
      </c>
    </row>
    <row r="421" spans="1:13" x14ac:dyDescent="0.2">
      <c r="A421">
        <v>392</v>
      </c>
      <c r="B421" t="s">
        <v>74</v>
      </c>
      <c r="C421" t="s">
        <v>1190</v>
      </c>
      <c r="D421" s="1">
        <v>-1071</v>
      </c>
      <c r="E421">
        <v>9</v>
      </c>
      <c r="F421" t="s">
        <v>606</v>
      </c>
      <c r="G421" t="s">
        <v>104</v>
      </c>
      <c r="H421" t="s">
        <v>246</v>
      </c>
      <c r="I421" t="s">
        <v>549</v>
      </c>
      <c r="J421" t="s">
        <v>1191</v>
      </c>
      <c r="M421" s="3">
        <v>-1.071</v>
      </c>
    </row>
    <row r="422" spans="1:13" x14ac:dyDescent="0.2">
      <c r="A422">
        <v>393</v>
      </c>
      <c r="B422" t="s">
        <v>115</v>
      </c>
      <c r="C422" t="s">
        <v>1192</v>
      </c>
      <c r="D422" t="s">
        <v>1193</v>
      </c>
      <c r="E422">
        <v>8</v>
      </c>
      <c r="F422" t="s">
        <v>283</v>
      </c>
      <c r="G422" t="s">
        <v>104</v>
      </c>
      <c r="H422" t="s">
        <v>33</v>
      </c>
      <c r="I422" t="s">
        <v>549</v>
      </c>
      <c r="J422" t="s">
        <v>1194</v>
      </c>
      <c r="M422" s="2">
        <v>-0.81499999999999995</v>
      </c>
    </row>
    <row r="423" spans="1:13" x14ac:dyDescent="0.2">
      <c r="A423">
        <v>394</v>
      </c>
      <c r="B423" t="s">
        <v>60</v>
      </c>
      <c r="C423" t="s">
        <v>1195</v>
      </c>
      <c r="D423" s="1">
        <v>-1059</v>
      </c>
      <c r="E423">
        <v>9</v>
      </c>
      <c r="F423" t="s">
        <v>784</v>
      </c>
      <c r="G423" t="s">
        <v>104</v>
      </c>
      <c r="H423" t="s">
        <v>246</v>
      </c>
      <c r="I423" t="s">
        <v>549</v>
      </c>
      <c r="J423" t="s">
        <v>1196</v>
      </c>
      <c r="M423" s="3">
        <v>-1.0589999999999999</v>
      </c>
    </row>
    <row r="424" spans="1:13" x14ac:dyDescent="0.2">
      <c r="A424">
        <v>395</v>
      </c>
      <c r="B424" t="s">
        <v>137</v>
      </c>
      <c r="C424" t="s">
        <v>1197</v>
      </c>
      <c r="D424" t="s">
        <v>1198</v>
      </c>
      <c r="E424">
        <v>9</v>
      </c>
      <c r="F424" t="s">
        <v>440</v>
      </c>
      <c r="G424" t="s">
        <v>104</v>
      </c>
      <c r="H424" t="s">
        <v>246</v>
      </c>
      <c r="I424" t="s">
        <v>549</v>
      </c>
      <c r="J424" t="s">
        <v>1199</v>
      </c>
      <c r="M424" s="2">
        <v>-0.95599999999999996</v>
      </c>
    </row>
    <row r="425" spans="1:13" x14ac:dyDescent="0.2">
      <c r="A425">
        <v>396</v>
      </c>
      <c r="B425" t="s">
        <v>36</v>
      </c>
      <c r="C425" t="s">
        <v>1200</v>
      </c>
      <c r="D425" s="1">
        <v>-1005</v>
      </c>
      <c r="E425">
        <v>9</v>
      </c>
      <c r="F425" t="s">
        <v>624</v>
      </c>
      <c r="G425" t="s">
        <v>104</v>
      </c>
      <c r="H425" t="s">
        <v>246</v>
      </c>
      <c r="I425" t="s">
        <v>549</v>
      </c>
      <c r="J425" t="s">
        <v>1201</v>
      </c>
      <c r="M425" s="3">
        <v>-1.0049999999999999</v>
      </c>
    </row>
    <row r="426" spans="1:13" x14ac:dyDescent="0.2">
      <c r="A426">
        <v>397</v>
      </c>
      <c r="B426" t="s">
        <v>157</v>
      </c>
      <c r="C426" t="s">
        <v>1202</v>
      </c>
      <c r="D426" t="s">
        <v>1203</v>
      </c>
      <c r="E426">
        <v>8</v>
      </c>
      <c r="F426" t="s">
        <v>334</v>
      </c>
      <c r="G426" t="s">
        <v>104</v>
      </c>
      <c r="H426" t="s">
        <v>33</v>
      </c>
      <c r="I426" t="s">
        <v>599</v>
      </c>
      <c r="J426" t="s">
        <v>1204</v>
      </c>
      <c r="M426" s="2">
        <v>-0.76600000000000001</v>
      </c>
    </row>
    <row r="427" spans="1:13" x14ac:dyDescent="0.2">
      <c r="A427">
        <v>398</v>
      </c>
      <c r="B427" t="s">
        <v>54</v>
      </c>
      <c r="C427" t="s">
        <v>1205</v>
      </c>
      <c r="D427" s="1">
        <v>-1067</v>
      </c>
      <c r="E427">
        <v>9</v>
      </c>
      <c r="F427" t="s">
        <v>606</v>
      </c>
      <c r="G427" t="s">
        <v>104</v>
      </c>
      <c r="H427" t="s">
        <v>246</v>
      </c>
      <c r="I427" t="s">
        <v>599</v>
      </c>
      <c r="J427" t="s">
        <v>1206</v>
      </c>
      <c r="M427" s="3">
        <v>-1.0669999999999999</v>
      </c>
    </row>
    <row r="428" spans="1:13" x14ac:dyDescent="0.2">
      <c r="A428">
        <v>399</v>
      </c>
      <c r="B428" t="s">
        <v>28</v>
      </c>
      <c r="C428" t="s">
        <v>1207</v>
      </c>
      <c r="D428" s="1">
        <v>-1042</v>
      </c>
      <c r="E428">
        <v>9</v>
      </c>
      <c r="F428" t="s">
        <v>256</v>
      </c>
      <c r="G428" t="s">
        <v>104</v>
      </c>
      <c r="H428" t="s">
        <v>246</v>
      </c>
      <c r="I428" t="s">
        <v>599</v>
      </c>
      <c r="J428" t="s">
        <v>1208</v>
      </c>
      <c r="M428" s="3">
        <v>-1.042</v>
      </c>
    </row>
    <row r="429" spans="1:13" x14ac:dyDescent="0.2">
      <c r="A429">
        <v>400</v>
      </c>
      <c r="B429" t="s">
        <v>169</v>
      </c>
      <c r="C429" t="s">
        <v>1209</v>
      </c>
      <c r="D429" s="1">
        <v>-1049</v>
      </c>
      <c r="E429">
        <v>9</v>
      </c>
      <c r="F429" t="s">
        <v>256</v>
      </c>
      <c r="G429" t="s">
        <v>32</v>
      </c>
      <c r="H429" t="s">
        <v>52</v>
      </c>
      <c r="I429" t="s">
        <v>599</v>
      </c>
      <c r="J429" t="s">
        <v>1210</v>
      </c>
      <c r="M429" s="3">
        <v>-1.0489999999999999</v>
      </c>
    </row>
    <row r="430" spans="1:13" x14ac:dyDescent="0.2">
      <c r="A430">
        <v>401</v>
      </c>
      <c r="B430" t="s">
        <v>60</v>
      </c>
      <c r="C430" t="s">
        <v>1211</v>
      </c>
      <c r="D430" s="1">
        <v>-1093</v>
      </c>
      <c r="E430">
        <v>9</v>
      </c>
      <c r="F430" t="s">
        <v>521</v>
      </c>
      <c r="G430" t="s">
        <v>104</v>
      </c>
      <c r="H430" t="s">
        <v>246</v>
      </c>
      <c r="I430" t="s">
        <v>599</v>
      </c>
      <c r="J430" t="s">
        <v>1212</v>
      </c>
      <c r="M430" s="3">
        <v>-1.093</v>
      </c>
    </row>
    <row r="431" spans="1:13" x14ac:dyDescent="0.2">
      <c r="A431">
        <v>402</v>
      </c>
      <c r="B431" t="s">
        <v>36</v>
      </c>
      <c r="C431" t="s">
        <v>1213</v>
      </c>
      <c r="D431" t="s">
        <v>1052</v>
      </c>
      <c r="E431">
        <v>9</v>
      </c>
      <c r="F431" t="s">
        <v>202</v>
      </c>
      <c r="G431" t="s">
        <v>104</v>
      </c>
      <c r="H431" t="s">
        <v>246</v>
      </c>
      <c r="I431" t="s">
        <v>599</v>
      </c>
      <c r="J431" t="s">
        <v>1214</v>
      </c>
      <c r="M431" s="2">
        <v>-0.92900000000000005</v>
      </c>
    </row>
    <row r="432" spans="1:13" x14ac:dyDescent="0.2">
      <c r="A432">
        <v>403</v>
      </c>
      <c r="B432" t="s">
        <v>137</v>
      </c>
      <c r="C432" t="s">
        <v>1215</v>
      </c>
      <c r="D432" s="1">
        <v>-1082</v>
      </c>
      <c r="E432">
        <v>9</v>
      </c>
      <c r="F432" t="s">
        <v>606</v>
      </c>
      <c r="G432" t="s">
        <v>104</v>
      </c>
      <c r="H432" t="s">
        <v>246</v>
      </c>
      <c r="I432" t="s">
        <v>599</v>
      </c>
      <c r="J432" t="s">
        <v>1216</v>
      </c>
      <c r="M432" s="3">
        <v>-1.0820000000000001</v>
      </c>
    </row>
    <row r="433" spans="1:13" x14ac:dyDescent="0.2">
      <c r="A433">
        <v>404</v>
      </c>
      <c r="B433" t="s">
        <v>130</v>
      </c>
      <c r="C433" t="s">
        <v>1217</v>
      </c>
      <c r="D433" t="s">
        <v>1218</v>
      </c>
      <c r="E433">
        <v>9</v>
      </c>
      <c r="F433" t="s">
        <v>324</v>
      </c>
      <c r="G433" t="s">
        <v>104</v>
      </c>
      <c r="H433" t="s">
        <v>246</v>
      </c>
      <c r="I433" t="s">
        <v>599</v>
      </c>
      <c r="J433" t="s">
        <v>1219</v>
      </c>
      <c r="M433" s="2">
        <v>-0.877</v>
      </c>
    </row>
    <row r="434" spans="1:13" x14ac:dyDescent="0.2">
      <c r="A434">
        <v>405</v>
      </c>
      <c r="B434" t="s">
        <v>184</v>
      </c>
      <c r="C434" t="s">
        <v>1220</v>
      </c>
      <c r="D434" t="s">
        <v>1221</v>
      </c>
      <c r="E434">
        <v>9</v>
      </c>
      <c r="F434" t="s">
        <v>624</v>
      </c>
      <c r="G434" t="s">
        <v>104</v>
      </c>
      <c r="H434" t="s">
        <v>246</v>
      </c>
      <c r="I434" t="s">
        <v>599</v>
      </c>
      <c r="J434" t="s">
        <v>1222</v>
      </c>
      <c r="M434" s="2">
        <v>-0.98899999999999999</v>
      </c>
    </row>
    <row r="435" spans="1:13" x14ac:dyDescent="0.2">
      <c r="A435">
        <v>406</v>
      </c>
      <c r="B435" t="s">
        <v>65</v>
      </c>
      <c r="C435" t="s">
        <v>1223</v>
      </c>
      <c r="D435" t="s">
        <v>1224</v>
      </c>
      <c r="E435">
        <v>9</v>
      </c>
      <c r="F435" t="s">
        <v>324</v>
      </c>
      <c r="G435" t="s">
        <v>32</v>
      </c>
      <c r="H435" t="s">
        <v>52</v>
      </c>
      <c r="I435" t="s">
        <v>599</v>
      </c>
      <c r="J435" t="s">
        <v>1225</v>
      </c>
      <c r="M435" s="2">
        <v>-0.89600000000000002</v>
      </c>
    </row>
    <row r="436" spans="1:13" x14ac:dyDescent="0.2">
      <c r="A436">
        <v>407</v>
      </c>
      <c r="B436" t="s">
        <v>137</v>
      </c>
      <c r="C436" t="s">
        <v>1226</v>
      </c>
      <c r="D436" t="s">
        <v>375</v>
      </c>
      <c r="E436">
        <v>9</v>
      </c>
      <c r="F436" t="s">
        <v>324</v>
      </c>
      <c r="G436" t="s">
        <v>104</v>
      </c>
      <c r="H436" t="s">
        <v>246</v>
      </c>
      <c r="I436" t="s">
        <v>599</v>
      </c>
      <c r="J436" t="s">
        <v>1227</v>
      </c>
      <c r="M436" s="2">
        <v>-0.90600000000000003</v>
      </c>
    </row>
    <row r="437" spans="1:13" x14ac:dyDescent="0.2">
      <c r="A437">
        <v>408</v>
      </c>
      <c r="B437" t="s">
        <v>130</v>
      </c>
      <c r="C437" t="s">
        <v>1228</v>
      </c>
      <c r="D437" t="s">
        <v>343</v>
      </c>
      <c r="E437">
        <v>8</v>
      </c>
      <c r="F437" t="s">
        <v>283</v>
      </c>
      <c r="G437" t="s">
        <v>104</v>
      </c>
      <c r="H437" t="s">
        <v>33</v>
      </c>
      <c r="I437" t="s">
        <v>599</v>
      </c>
      <c r="J437" t="s">
        <v>1229</v>
      </c>
      <c r="M437" s="2">
        <v>-0.81399999999999995</v>
      </c>
    </row>
    <row r="438" spans="1:13" x14ac:dyDescent="0.2">
      <c r="A438">
        <v>409</v>
      </c>
      <c r="B438" t="s">
        <v>137</v>
      </c>
      <c r="C438" t="s">
        <v>1230</v>
      </c>
      <c r="D438" t="s">
        <v>1231</v>
      </c>
      <c r="E438">
        <v>9</v>
      </c>
      <c r="F438" t="s">
        <v>440</v>
      </c>
      <c r="G438" t="s">
        <v>104</v>
      </c>
      <c r="H438" t="s">
        <v>246</v>
      </c>
      <c r="I438" t="s">
        <v>599</v>
      </c>
      <c r="J438" t="s">
        <v>1232</v>
      </c>
      <c r="M438" s="2">
        <v>-0.96799999999999997</v>
      </c>
    </row>
    <row r="439" spans="1:13" x14ac:dyDescent="0.2">
      <c r="A439">
        <v>410</v>
      </c>
      <c r="B439" t="s">
        <v>137</v>
      </c>
      <c r="C439" t="s">
        <v>1233</v>
      </c>
      <c r="D439" t="s">
        <v>333</v>
      </c>
      <c r="E439">
        <v>8</v>
      </c>
      <c r="F439" t="s">
        <v>334</v>
      </c>
      <c r="G439" t="s">
        <v>104</v>
      </c>
      <c r="H439" t="s">
        <v>33</v>
      </c>
      <c r="I439" t="s">
        <v>599</v>
      </c>
      <c r="J439" t="s">
        <v>1234</v>
      </c>
      <c r="M439" s="2">
        <v>-0.76900000000000002</v>
      </c>
    </row>
    <row r="440" spans="1:13" x14ac:dyDescent="0.2">
      <c r="A440">
        <v>411</v>
      </c>
      <c r="B440" t="s">
        <v>157</v>
      </c>
      <c r="C440" t="s">
        <v>1235</v>
      </c>
      <c r="D440" t="s">
        <v>1236</v>
      </c>
      <c r="E440">
        <v>8</v>
      </c>
      <c r="F440" t="s">
        <v>229</v>
      </c>
      <c r="G440" t="s">
        <v>104</v>
      </c>
      <c r="H440" t="s">
        <v>33</v>
      </c>
      <c r="I440" t="s">
        <v>599</v>
      </c>
      <c r="J440" t="s">
        <v>1237</v>
      </c>
      <c r="M440" s="2">
        <v>-0.85399999999999998</v>
      </c>
    </row>
    <row r="441" spans="1:13" x14ac:dyDescent="0.2">
      <c r="A441">
        <v>412</v>
      </c>
      <c r="B441" t="s">
        <v>102</v>
      </c>
      <c r="C441" t="s">
        <v>1238</v>
      </c>
      <c r="D441" t="s">
        <v>1221</v>
      </c>
      <c r="E441">
        <v>9</v>
      </c>
      <c r="F441" t="s">
        <v>624</v>
      </c>
      <c r="G441" t="s">
        <v>104</v>
      </c>
      <c r="H441" t="s">
        <v>246</v>
      </c>
      <c r="I441" t="s">
        <v>599</v>
      </c>
      <c r="J441" t="s">
        <v>1239</v>
      </c>
      <c r="M441" s="2">
        <v>-0.98899999999999999</v>
      </c>
    </row>
    <row r="442" spans="1:13" x14ac:dyDescent="0.2">
      <c r="A442">
        <v>413</v>
      </c>
      <c r="B442" t="s">
        <v>157</v>
      </c>
      <c r="C442" t="s">
        <v>1240</v>
      </c>
      <c r="D442" s="1">
        <v>-1000</v>
      </c>
      <c r="E442">
        <v>9</v>
      </c>
      <c r="F442" t="s">
        <v>624</v>
      </c>
      <c r="G442" t="s">
        <v>104</v>
      </c>
      <c r="H442" t="s">
        <v>246</v>
      </c>
      <c r="I442" t="s">
        <v>599</v>
      </c>
      <c r="J442" t="s">
        <v>1241</v>
      </c>
      <c r="M442" s="3">
        <v>-1</v>
      </c>
    </row>
    <row r="443" spans="1:13" x14ac:dyDescent="0.2">
      <c r="A443">
        <v>414</v>
      </c>
      <c r="B443" t="s">
        <v>137</v>
      </c>
      <c r="C443" t="s">
        <v>1242</v>
      </c>
      <c r="D443" s="1">
        <v>-1026</v>
      </c>
      <c r="E443">
        <v>9</v>
      </c>
      <c r="F443" t="s">
        <v>256</v>
      </c>
      <c r="G443" t="s">
        <v>104</v>
      </c>
      <c r="H443" t="s">
        <v>246</v>
      </c>
      <c r="I443" t="s">
        <v>599</v>
      </c>
      <c r="J443" t="s">
        <v>1243</v>
      </c>
      <c r="M443" s="3">
        <v>-1.026</v>
      </c>
    </row>
    <row r="444" spans="1:13" x14ac:dyDescent="0.2">
      <c r="A444">
        <v>415</v>
      </c>
      <c r="B444" t="s">
        <v>107</v>
      </c>
      <c r="C444" t="s">
        <v>1244</v>
      </c>
      <c r="D444" s="1">
        <v>-1071</v>
      </c>
      <c r="E444">
        <v>9</v>
      </c>
      <c r="F444" t="s">
        <v>606</v>
      </c>
      <c r="G444" t="s">
        <v>32</v>
      </c>
      <c r="H444" t="s">
        <v>52</v>
      </c>
      <c r="I444" t="s">
        <v>599</v>
      </c>
      <c r="J444" t="s">
        <v>1245</v>
      </c>
      <c r="M444" s="3">
        <v>-1.071</v>
      </c>
    </row>
    <row r="445" spans="1:13" x14ac:dyDescent="0.2">
      <c r="A445">
        <v>416</v>
      </c>
      <c r="B445" t="s">
        <v>115</v>
      </c>
      <c r="C445" t="s">
        <v>1246</v>
      </c>
      <c r="D445" t="s">
        <v>1247</v>
      </c>
      <c r="E445">
        <v>7</v>
      </c>
      <c r="F445" t="s">
        <v>241</v>
      </c>
      <c r="G445" t="s">
        <v>104</v>
      </c>
      <c r="H445" t="s">
        <v>33</v>
      </c>
      <c r="I445" t="s">
        <v>599</v>
      </c>
      <c r="J445" t="s">
        <v>1248</v>
      </c>
      <c r="M445" s="2">
        <v>-0.44</v>
      </c>
    </row>
    <row r="446" spans="1:13" x14ac:dyDescent="0.2">
      <c r="A446">
        <v>417</v>
      </c>
      <c r="B446" t="s">
        <v>54</v>
      </c>
      <c r="C446" t="s">
        <v>1249</v>
      </c>
      <c r="D446" t="s">
        <v>1250</v>
      </c>
      <c r="E446">
        <v>8</v>
      </c>
      <c r="F446" t="s">
        <v>229</v>
      </c>
      <c r="G446" t="s">
        <v>32</v>
      </c>
      <c r="H446" t="s">
        <v>52</v>
      </c>
      <c r="I446" t="s">
        <v>599</v>
      </c>
      <c r="J446" t="s">
        <v>1251</v>
      </c>
      <c r="M446" s="2">
        <v>-0.83599999999999997</v>
      </c>
    </row>
    <row r="447" spans="1:13" x14ac:dyDescent="0.2">
      <c r="A447">
        <v>418</v>
      </c>
      <c r="B447" t="s">
        <v>54</v>
      </c>
      <c r="C447" t="s">
        <v>1252</v>
      </c>
      <c r="D447" t="s">
        <v>1253</v>
      </c>
      <c r="E447">
        <v>4</v>
      </c>
      <c r="F447" t="s">
        <v>225</v>
      </c>
      <c r="G447" t="s">
        <v>32</v>
      </c>
      <c r="H447" t="s">
        <v>33</v>
      </c>
      <c r="I447" t="s">
        <v>599</v>
      </c>
      <c r="J447" t="s">
        <v>1254</v>
      </c>
      <c r="M447" s="2">
        <v>0.50900000000000001</v>
      </c>
    </row>
    <row r="448" spans="1:13" x14ac:dyDescent="0.2">
      <c r="A448">
        <v>419</v>
      </c>
      <c r="B448" t="s">
        <v>102</v>
      </c>
      <c r="C448" t="s">
        <v>1255</v>
      </c>
      <c r="D448" t="s">
        <v>1256</v>
      </c>
      <c r="E448">
        <v>4</v>
      </c>
      <c r="F448" t="s">
        <v>175</v>
      </c>
      <c r="G448" t="s">
        <v>104</v>
      </c>
      <c r="H448" t="s">
        <v>33</v>
      </c>
      <c r="I448" t="s">
        <v>599</v>
      </c>
      <c r="J448" t="s">
        <v>1257</v>
      </c>
      <c r="M448" s="2">
        <v>0.59799999999999998</v>
      </c>
    </row>
    <row r="449" spans="1:13" x14ac:dyDescent="0.2">
      <c r="A449">
        <v>420</v>
      </c>
      <c r="B449" t="s">
        <v>65</v>
      </c>
      <c r="C449" t="s">
        <v>1258</v>
      </c>
      <c r="D449" s="1">
        <v>1968</v>
      </c>
      <c r="E449">
        <v>1</v>
      </c>
      <c r="F449" t="s">
        <v>80</v>
      </c>
      <c r="G449" t="s">
        <v>32</v>
      </c>
      <c r="H449" t="s">
        <v>33</v>
      </c>
      <c r="I449" t="s">
        <v>599</v>
      </c>
      <c r="J449" t="s">
        <v>1259</v>
      </c>
      <c r="M449" s="3">
        <v>1.968</v>
      </c>
    </row>
    <row r="450" spans="1:13" x14ac:dyDescent="0.2">
      <c r="A450">
        <v>421</v>
      </c>
      <c r="B450" t="s">
        <v>130</v>
      </c>
      <c r="C450" t="s">
        <v>1260</v>
      </c>
      <c r="D450" t="s">
        <v>483</v>
      </c>
      <c r="E450">
        <v>8</v>
      </c>
      <c r="F450" t="s">
        <v>406</v>
      </c>
      <c r="G450" t="s">
        <v>104</v>
      </c>
      <c r="H450" t="s">
        <v>33</v>
      </c>
      <c r="I450" t="s">
        <v>599</v>
      </c>
      <c r="J450" t="s">
        <v>1261</v>
      </c>
      <c r="M450" s="2">
        <v>-0.71399999999999997</v>
      </c>
    </row>
    <row r="451" spans="1:13" x14ac:dyDescent="0.2">
      <c r="A451">
        <v>422</v>
      </c>
      <c r="B451" t="s">
        <v>54</v>
      </c>
      <c r="C451" t="s">
        <v>1262</v>
      </c>
      <c r="D451" t="s">
        <v>1263</v>
      </c>
      <c r="E451">
        <v>6</v>
      </c>
      <c r="F451" t="s">
        <v>320</v>
      </c>
      <c r="G451" t="s">
        <v>32</v>
      </c>
      <c r="H451" t="s">
        <v>33</v>
      </c>
      <c r="I451" t="s">
        <v>549</v>
      </c>
      <c r="J451" t="s">
        <v>1264</v>
      </c>
      <c r="M451" s="2">
        <v>-0.13800000000000001</v>
      </c>
    </row>
    <row r="452" spans="1:13" x14ac:dyDescent="0.2">
      <c r="A452">
        <v>423</v>
      </c>
      <c r="B452" t="s">
        <v>102</v>
      </c>
      <c r="C452" t="s">
        <v>1265</v>
      </c>
      <c r="D452" t="s">
        <v>1266</v>
      </c>
      <c r="E452">
        <v>3</v>
      </c>
      <c r="F452" t="s">
        <v>175</v>
      </c>
      <c r="G452" t="s">
        <v>104</v>
      </c>
      <c r="H452" t="s">
        <v>33</v>
      </c>
      <c r="I452" t="s">
        <v>599</v>
      </c>
      <c r="J452" t="s">
        <v>1267</v>
      </c>
      <c r="M452" s="2">
        <v>0.78300000000000003</v>
      </c>
    </row>
    <row r="453" spans="1:13" x14ac:dyDescent="0.2">
      <c r="A453">
        <v>424</v>
      </c>
      <c r="B453" t="s">
        <v>60</v>
      </c>
      <c r="C453" t="s">
        <v>1268</v>
      </c>
      <c r="D453" t="s">
        <v>433</v>
      </c>
      <c r="E453">
        <v>6</v>
      </c>
      <c r="F453" t="s">
        <v>234</v>
      </c>
      <c r="G453" t="s">
        <v>104</v>
      </c>
      <c r="H453" t="s">
        <v>33</v>
      </c>
      <c r="I453" t="s">
        <v>599</v>
      </c>
      <c r="J453" t="s">
        <v>1269</v>
      </c>
      <c r="M453" s="2">
        <v>-0.26600000000000001</v>
      </c>
    </row>
    <row r="454" spans="1:13" x14ac:dyDescent="0.2">
      <c r="A454">
        <v>425</v>
      </c>
      <c r="B454" t="s">
        <v>107</v>
      </c>
      <c r="C454" t="s">
        <v>1270</v>
      </c>
      <c r="D454" t="s">
        <v>1074</v>
      </c>
      <c r="E454">
        <v>6</v>
      </c>
      <c r="F454" t="s">
        <v>234</v>
      </c>
      <c r="G454" t="s">
        <v>32</v>
      </c>
      <c r="H454" t="s">
        <v>33</v>
      </c>
      <c r="I454" t="s">
        <v>599</v>
      </c>
      <c r="J454" t="s">
        <v>1271</v>
      </c>
      <c r="M454" s="2">
        <v>-0.14199999999999999</v>
      </c>
    </row>
    <row r="455" spans="1:13" x14ac:dyDescent="0.2">
      <c r="A455">
        <v>426</v>
      </c>
      <c r="B455" t="s">
        <v>157</v>
      </c>
      <c r="C455" t="s">
        <v>1272</v>
      </c>
      <c r="D455" t="s">
        <v>1273</v>
      </c>
      <c r="E455">
        <v>7</v>
      </c>
      <c r="F455" t="s">
        <v>241</v>
      </c>
      <c r="G455" t="s">
        <v>104</v>
      </c>
      <c r="H455" t="s">
        <v>33</v>
      </c>
      <c r="I455" t="s">
        <v>599</v>
      </c>
      <c r="J455" t="s">
        <v>1274</v>
      </c>
      <c r="M455" s="2">
        <v>-0.45</v>
      </c>
    </row>
    <row r="456" spans="1:13" x14ac:dyDescent="0.2">
      <c r="A456">
        <v>427</v>
      </c>
      <c r="B456" t="s">
        <v>157</v>
      </c>
      <c r="C456" t="s">
        <v>1275</v>
      </c>
      <c r="D456" t="s">
        <v>1276</v>
      </c>
      <c r="E456">
        <v>5</v>
      </c>
      <c r="F456" t="s">
        <v>207</v>
      </c>
      <c r="G456" t="s">
        <v>104</v>
      </c>
      <c r="H456" t="s">
        <v>33</v>
      </c>
      <c r="I456" t="s">
        <v>599</v>
      </c>
      <c r="J456" t="s">
        <v>1277</v>
      </c>
      <c r="M456" s="2">
        <v>-8.9999999999999993E-3</v>
      </c>
    </row>
    <row r="457" spans="1:13" x14ac:dyDescent="0.2">
      <c r="A457">
        <v>428</v>
      </c>
      <c r="B457" t="s">
        <v>36</v>
      </c>
      <c r="C457" t="s">
        <v>1278</v>
      </c>
      <c r="D457" t="s">
        <v>1279</v>
      </c>
      <c r="E457">
        <v>7</v>
      </c>
      <c r="F457" t="s">
        <v>350</v>
      </c>
      <c r="G457" t="s">
        <v>104</v>
      </c>
      <c r="H457" t="s">
        <v>33</v>
      </c>
      <c r="I457" t="s">
        <v>549</v>
      </c>
      <c r="J457" t="s">
        <v>1280</v>
      </c>
      <c r="M457" s="2">
        <v>-0.61699999999999999</v>
      </c>
    </row>
    <row r="458" spans="1:13" x14ac:dyDescent="0.2">
      <c r="A458">
        <v>429</v>
      </c>
      <c r="B458" t="s">
        <v>157</v>
      </c>
      <c r="C458" t="s">
        <v>1281</v>
      </c>
      <c r="D458" t="s">
        <v>1282</v>
      </c>
      <c r="E458">
        <v>8</v>
      </c>
      <c r="F458" t="s">
        <v>212</v>
      </c>
      <c r="G458" t="s">
        <v>104</v>
      </c>
      <c r="H458" t="s">
        <v>33</v>
      </c>
      <c r="I458" t="s">
        <v>549</v>
      </c>
      <c r="J458" t="s">
        <v>1283</v>
      </c>
      <c r="M458" s="2">
        <v>-0.65300000000000002</v>
      </c>
    </row>
    <row r="459" spans="1:13" x14ac:dyDescent="0.2">
      <c r="A459">
        <v>430</v>
      </c>
      <c r="B459" t="s">
        <v>48</v>
      </c>
      <c r="C459" t="s">
        <v>1284</v>
      </c>
      <c r="D459" t="s">
        <v>790</v>
      </c>
      <c r="E459">
        <v>8</v>
      </c>
      <c r="F459" t="s">
        <v>334</v>
      </c>
      <c r="G459" t="s">
        <v>104</v>
      </c>
      <c r="H459" t="s">
        <v>33</v>
      </c>
      <c r="I459" t="s">
        <v>370</v>
      </c>
      <c r="J459" t="s">
        <v>1285</v>
      </c>
      <c r="M459" s="2">
        <v>-0.78500000000000003</v>
      </c>
    </row>
    <row r="460" spans="1:13" x14ac:dyDescent="0.2">
      <c r="A460">
        <v>431</v>
      </c>
      <c r="B460" t="s">
        <v>157</v>
      </c>
      <c r="C460" t="s">
        <v>1286</v>
      </c>
      <c r="D460" t="s">
        <v>1287</v>
      </c>
      <c r="E460">
        <v>7</v>
      </c>
      <c r="F460" t="s">
        <v>241</v>
      </c>
      <c r="G460" t="s">
        <v>104</v>
      </c>
      <c r="H460" t="s">
        <v>33</v>
      </c>
      <c r="I460" t="s">
        <v>351</v>
      </c>
      <c r="J460" t="s">
        <v>1288</v>
      </c>
      <c r="M460" s="2">
        <v>-0.42799999999999999</v>
      </c>
    </row>
    <row r="461" spans="1:13" x14ac:dyDescent="0.2">
      <c r="A461">
        <v>432</v>
      </c>
      <c r="B461" t="s">
        <v>36</v>
      </c>
      <c r="C461" t="s">
        <v>1289</v>
      </c>
      <c r="D461" t="s">
        <v>623</v>
      </c>
      <c r="E461">
        <v>9</v>
      </c>
      <c r="F461" t="s">
        <v>624</v>
      </c>
      <c r="G461" t="s">
        <v>104</v>
      </c>
      <c r="H461" t="s">
        <v>246</v>
      </c>
      <c r="I461" t="s">
        <v>351</v>
      </c>
      <c r="J461" t="s">
        <v>1290</v>
      </c>
      <c r="M461" s="2">
        <v>-0.99299999999999999</v>
      </c>
    </row>
    <row r="462" spans="1:13" x14ac:dyDescent="0.2">
      <c r="A462">
        <v>433</v>
      </c>
      <c r="B462" t="s">
        <v>137</v>
      </c>
      <c r="C462" t="s">
        <v>1291</v>
      </c>
      <c r="D462" t="s">
        <v>1292</v>
      </c>
      <c r="E462">
        <v>8</v>
      </c>
      <c r="F462" t="s">
        <v>229</v>
      </c>
      <c r="G462" t="s">
        <v>104</v>
      </c>
      <c r="H462" t="s">
        <v>33</v>
      </c>
      <c r="I462" t="s">
        <v>360</v>
      </c>
      <c r="J462" t="s">
        <v>1293</v>
      </c>
      <c r="M462" s="2">
        <v>-0.875</v>
      </c>
    </row>
    <row r="463" spans="1:13" x14ac:dyDescent="0.2">
      <c r="A463">
        <v>434</v>
      </c>
      <c r="B463" t="s">
        <v>36</v>
      </c>
      <c r="C463" t="s">
        <v>1294</v>
      </c>
      <c r="D463" t="s">
        <v>269</v>
      </c>
      <c r="E463">
        <v>9</v>
      </c>
      <c r="F463" t="s">
        <v>624</v>
      </c>
      <c r="G463" t="s">
        <v>104</v>
      </c>
      <c r="H463" t="s">
        <v>246</v>
      </c>
      <c r="I463" t="s">
        <v>360</v>
      </c>
      <c r="J463" t="s">
        <v>1295</v>
      </c>
      <c r="M463" s="2">
        <v>-0.99399999999999999</v>
      </c>
    </row>
    <row r="464" spans="1:13" x14ac:dyDescent="0.2">
      <c r="A464">
        <v>435</v>
      </c>
      <c r="B464" t="s">
        <v>137</v>
      </c>
      <c r="C464" t="s">
        <v>1296</v>
      </c>
      <c r="D464" t="s">
        <v>1297</v>
      </c>
      <c r="E464">
        <v>7</v>
      </c>
      <c r="F464" t="s">
        <v>350</v>
      </c>
      <c r="G464" t="s">
        <v>104</v>
      </c>
      <c r="H464" t="s">
        <v>33</v>
      </c>
      <c r="I464" t="s">
        <v>360</v>
      </c>
      <c r="J464" t="s">
        <v>1298</v>
      </c>
      <c r="M464" s="2">
        <v>-0.55400000000000005</v>
      </c>
    </row>
    <row r="465" spans="1:13" x14ac:dyDescent="0.2">
      <c r="A465">
        <v>436</v>
      </c>
      <c r="B465" t="s">
        <v>137</v>
      </c>
      <c r="C465" t="s">
        <v>1299</v>
      </c>
      <c r="D465" t="s">
        <v>461</v>
      </c>
      <c r="E465">
        <v>9</v>
      </c>
      <c r="F465" t="s">
        <v>229</v>
      </c>
      <c r="G465" t="s">
        <v>104</v>
      </c>
      <c r="H465" t="s">
        <v>246</v>
      </c>
      <c r="I465" t="s">
        <v>360</v>
      </c>
      <c r="J465" t="s">
        <v>1300</v>
      </c>
      <c r="M465" s="2">
        <v>-0.88200000000000001</v>
      </c>
    </row>
    <row r="466" spans="1:13" x14ac:dyDescent="0.2">
      <c r="A466">
        <v>437</v>
      </c>
      <c r="B466" t="s">
        <v>48</v>
      </c>
      <c r="C466" t="s">
        <v>1301</v>
      </c>
      <c r="D466" t="s">
        <v>1302</v>
      </c>
      <c r="E466">
        <v>9</v>
      </c>
      <c r="F466" t="s">
        <v>624</v>
      </c>
      <c r="G466" t="s">
        <v>104</v>
      </c>
      <c r="H466" t="s">
        <v>246</v>
      </c>
      <c r="I466" t="s">
        <v>360</v>
      </c>
      <c r="J466" t="s">
        <v>1303</v>
      </c>
      <c r="M466" s="2">
        <v>-0.97599999999999998</v>
      </c>
    </row>
    <row r="467" spans="1:13" x14ac:dyDescent="0.2">
      <c r="A467">
        <v>438</v>
      </c>
      <c r="B467" t="s">
        <v>157</v>
      </c>
      <c r="C467" t="s">
        <v>1304</v>
      </c>
      <c r="D467" t="s">
        <v>1305</v>
      </c>
      <c r="E467">
        <v>8</v>
      </c>
      <c r="F467" t="s">
        <v>212</v>
      </c>
      <c r="G467" t="s">
        <v>104</v>
      </c>
      <c r="H467" t="s">
        <v>33</v>
      </c>
      <c r="I467" t="s">
        <v>360</v>
      </c>
      <c r="J467" t="s">
        <v>1306</v>
      </c>
      <c r="M467" s="2">
        <v>-0.71799999999999997</v>
      </c>
    </row>
    <row r="468" spans="1:13" x14ac:dyDescent="0.2">
      <c r="A468">
        <v>439</v>
      </c>
      <c r="B468" t="s">
        <v>60</v>
      </c>
      <c r="C468" t="s">
        <v>1307</v>
      </c>
      <c r="D468" s="1">
        <v>-1026</v>
      </c>
      <c r="E468">
        <v>9</v>
      </c>
      <c r="F468" t="s">
        <v>270</v>
      </c>
      <c r="G468" t="s">
        <v>104</v>
      </c>
      <c r="H468" t="s">
        <v>246</v>
      </c>
      <c r="I468" t="s">
        <v>360</v>
      </c>
      <c r="J468" t="s">
        <v>1308</v>
      </c>
      <c r="M468" s="3">
        <v>-1.026</v>
      </c>
    </row>
    <row r="469" spans="1:13" x14ac:dyDescent="0.2">
      <c r="A469">
        <v>440</v>
      </c>
      <c r="B469" t="s">
        <v>137</v>
      </c>
      <c r="C469" t="s">
        <v>1309</v>
      </c>
      <c r="D469" t="s">
        <v>1221</v>
      </c>
      <c r="E469">
        <v>9</v>
      </c>
      <c r="F469" t="s">
        <v>624</v>
      </c>
      <c r="G469" t="s">
        <v>104</v>
      </c>
      <c r="H469" t="s">
        <v>246</v>
      </c>
      <c r="I469" t="s">
        <v>360</v>
      </c>
      <c r="J469" t="s">
        <v>1310</v>
      </c>
      <c r="M469" s="2">
        <v>-0.98899999999999999</v>
      </c>
    </row>
    <row r="470" spans="1:13" x14ac:dyDescent="0.2">
      <c r="A470">
        <v>441</v>
      </c>
      <c r="B470" t="s">
        <v>137</v>
      </c>
      <c r="C470" t="s">
        <v>1311</v>
      </c>
      <c r="D470" s="1">
        <v>-1044</v>
      </c>
      <c r="E470">
        <v>9</v>
      </c>
      <c r="F470" t="s">
        <v>256</v>
      </c>
      <c r="G470" t="s">
        <v>104</v>
      </c>
      <c r="H470" t="s">
        <v>246</v>
      </c>
      <c r="I470" t="s">
        <v>360</v>
      </c>
      <c r="J470" t="s">
        <v>1312</v>
      </c>
      <c r="M470" s="3">
        <v>-1.044</v>
      </c>
    </row>
    <row r="471" spans="1:13" x14ac:dyDescent="0.2">
      <c r="A471">
        <v>442</v>
      </c>
      <c r="B471" t="s">
        <v>60</v>
      </c>
      <c r="C471" t="s">
        <v>1313</v>
      </c>
      <c r="D471" t="s">
        <v>415</v>
      </c>
      <c r="E471">
        <v>8</v>
      </c>
      <c r="F471" t="s">
        <v>334</v>
      </c>
      <c r="G471" t="s">
        <v>104</v>
      </c>
      <c r="H471" t="s">
        <v>33</v>
      </c>
      <c r="I471" t="s">
        <v>360</v>
      </c>
      <c r="J471" t="s">
        <v>1314</v>
      </c>
      <c r="M471" s="2">
        <v>-0.79</v>
      </c>
    </row>
    <row r="472" spans="1:13" x14ac:dyDescent="0.2">
      <c r="A472">
        <v>443</v>
      </c>
      <c r="B472" t="s">
        <v>157</v>
      </c>
      <c r="C472" t="s">
        <v>1315</v>
      </c>
      <c r="D472" t="s">
        <v>1316</v>
      </c>
      <c r="E472">
        <v>8</v>
      </c>
      <c r="F472" t="s">
        <v>334</v>
      </c>
      <c r="G472" t="s">
        <v>104</v>
      </c>
      <c r="H472" t="s">
        <v>33</v>
      </c>
      <c r="I472" t="s">
        <v>360</v>
      </c>
      <c r="J472" t="s">
        <v>1317</v>
      </c>
      <c r="M472" s="2">
        <v>-0.76700000000000002</v>
      </c>
    </row>
    <row r="473" spans="1:13" x14ac:dyDescent="0.2">
      <c r="A473">
        <v>444</v>
      </c>
      <c r="B473" t="s">
        <v>74</v>
      </c>
      <c r="C473" t="s">
        <v>1318</v>
      </c>
      <c r="D473" s="1">
        <v>-1097</v>
      </c>
      <c r="E473">
        <v>9</v>
      </c>
      <c r="F473" t="s">
        <v>387</v>
      </c>
      <c r="G473" t="s">
        <v>32</v>
      </c>
      <c r="H473" t="s">
        <v>52</v>
      </c>
      <c r="I473" t="s">
        <v>360</v>
      </c>
      <c r="J473" t="s">
        <v>1319</v>
      </c>
      <c r="M473" s="3">
        <v>-1.097</v>
      </c>
    </row>
    <row r="474" spans="1:13" x14ac:dyDescent="0.2">
      <c r="A474">
        <v>445</v>
      </c>
      <c r="B474" t="s">
        <v>107</v>
      </c>
      <c r="C474" t="s">
        <v>1320</v>
      </c>
      <c r="D474" t="s">
        <v>790</v>
      </c>
      <c r="E474">
        <v>8</v>
      </c>
      <c r="F474" t="s">
        <v>334</v>
      </c>
      <c r="G474" t="s">
        <v>32</v>
      </c>
      <c r="H474" t="s">
        <v>52</v>
      </c>
      <c r="I474" t="s">
        <v>1321</v>
      </c>
      <c r="J474" t="s">
        <v>1322</v>
      </c>
      <c r="M474" s="2">
        <v>-0.78500000000000003</v>
      </c>
    </row>
    <row r="475" spans="1:13" x14ac:dyDescent="0.2">
      <c r="A475">
        <v>446</v>
      </c>
      <c r="B475" t="s">
        <v>137</v>
      </c>
      <c r="C475" t="s">
        <v>1323</v>
      </c>
      <c r="D475" t="s">
        <v>1324</v>
      </c>
      <c r="E475">
        <v>9</v>
      </c>
      <c r="F475" t="s">
        <v>440</v>
      </c>
      <c r="G475" t="s">
        <v>32</v>
      </c>
      <c r="H475" t="s">
        <v>52</v>
      </c>
      <c r="I475" t="s">
        <v>360</v>
      </c>
      <c r="J475" t="s">
        <v>1325</v>
      </c>
      <c r="M475" s="2">
        <v>-0.96499999999999997</v>
      </c>
    </row>
    <row r="476" spans="1:13" x14ac:dyDescent="0.2">
      <c r="A476">
        <v>447</v>
      </c>
      <c r="B476" t="s">
        <v>60</v>
      </c>
      <c r="C476" t="s">
        <v>1326</v>
      </c>
      <c r="D476" s="1">
        <v>-1004</v>
      </c>
      <c r="E476">
        <v>9</v>
      </c>
      <c r="F476" t="s">
        <v>270</v>
      </c>
      <c r="G476" t="s">
        <v>104</v>
      </c>
      <c r="H476" t="s">
        <v>246</v>
      </c>
      <c r="I476" t="s">
        <v>360</v>
      </c>
      <c r="J476" t="s">
        <v>1327</v>
      </c>
      <c r="M476" s="3">
        <v>-1.004</v>
      </c>
    </row>
    <row r="477" spans="1:13" x14ac:dyDescent="0.2">
      <c r="A477">
        <v>448</v>
      </c>
      <c r="B477" t="s">
        <v>130</v>
      </c>
      <c r="C477" t="s">
        <v>1328</v>
      </c>
      <c r="D477" t="s">
        <v>1193</v>
      </c>
      <c r="E477">
        <v>8</v>
      </c>
      <c r="F477" t="s">
        <v>283</v>
      </c>
      <c r="G477" t="s">
        <v>104</v>
      </c>
      <c r="H477" t="s">
        <v>33</v>
      </c>
      <c r="I477" t="s">
        <v>360</v>
      </c>
      <c r="J477" t="s">
        <v>1329</v>
      </c>
      <c r="M477" s="2">
        <v>-0.81499999999999995</v>
      </c>
    </row>
    <row r="478" spans="1:13" x14ac:dyDescent="0.2">
      <c r="A478">
        <v>449</v>
      </c>
      <c r="B478" t="s">
        <v>115</v>
      </c>
      <c r="C478" t="s">
        <v>1330</v>
      </c>
      <c r="D478" t="s">
        <v>1331</v>
      </c>
      <c r="E478">
        <v>8</v>
      </c>
      <c r="F478" t="s">
        <v>229</v>
      </c>
      <c r="G478" t="s">
        <v>104</v>
      </c>
      <c r="H478" t="s">
        <v>33</v>
      </c>
      <c r="I478" t="s">
        <v>360</v>
      </c>
      <c r="J478" t="s">
        <v>1332</v>
      </c>
      <c r="M478" s="2">
        <v>-0.86099999999999999</v>
      </c>
    </row>
    <row r="479" spans="1:13" x14ac:dyDescent="0.2">
      <c r="A479">
        <v>450</v>
      </c>
      <c r="B479" t="s">
        <v>36</v>
      </c>
      <c r="C479" t="s">
        <v>1333</v>
      </c>
      <c r="D479" t="s">
        <v>1334</v>
      </c>
      <c r="E479">
        <v>9</v>
      </c>
      <c r="F479" t="s">
        <v>440</v>
      </c>
      <c r="G479" t="s">
        <v>104</v>
      </c>
      <c r="H479" t="s">
        <v>246</v>
      </c>
      <c r="I479" t="s">
        <v>360</v>
      </c>
      <c r="J479" t="s">
        <v>1335</v>
      </c>
      <c r="M479" s="2">
        <v>-0.95399999999999996</v>
      </c>
    </row>
    <row r="480" spans="1:13" x14ac:dyDescent="0.2">
      <c r="A480">
        <v>451</v>
      </c>
      <c r="B480" t="s">
        <v>28</v>
      </c>
      <c r="C480" t="s">
        <v>1336</v>
      </c>
      <c r="D480" t="s">
        <v>1337</v>
      </c>
      <c r="E480">
        <v>8</v>
      </c>
      <c r="F480" t="s">
        <v>283</v>
      </c>
      <c r="G480" t="s">
        <v>104</v>
      </c>
      <c r="H480" t="s">
        <v>33</v>
      </c>
      <c r="I480" t="s">
        <v>360</v>
      </c>
      <c r="J480" t="s">
        <v>1338</v>
      </c>
      <c r="M480" s="2">
        <v>-0.83399999999999996</v>
      </c>
    </row>
    <row r="481" spans="1:13" x14ac:dyDescent="0.2">
      <c r="A481">
        <v>452</v>
      </c>
      <c r="B481" t="s">
        <v>115</v>
      </c>
      <c r="C481" t="s">
        <v>1339</v>
      </c>
      <c r="D481" t="s">
        <v>1340</v>
      </c>
      <c r="E481">
        <v>7</v>
      </c>
      <c r="F481" t="s">
        <v>241</v>
      </c>
      <c r="G481" t="s">
        <v>104</v>
      </c>
      <c r="H481" t="s">
        <v>33</v>
      </c>
      <c r="I481" t="s">
        <v>360</v>
      </c>
      <c r="J481" t="s">
        <v>1341</v>
      </c>
      <c r="M481" s="2">
        <v>-0.47399999999999998</v>
      </c>
    </row>
    <row r="482" spans="1:13" x14ac:dyDescent="0.2">
      <c r="A482">
        <v>453</v>
      </c>
      <c r="B482" t="s">
        <v>157</v>
      </c>
      <c r="C482" t="s">
        <v>1342</v>
      </c>
      <c r="D482" t="s">
        <v>1343</v>
      </c>
      <c r="E482">
        <v>8</v>
      </c>
      <c r="F482" t="s">
        <v>212</v>
      </c>
      <c r="G482" t="s">
        <v>104</v>
      </c>
      <c r="H482" t="s">
        <v>33</v>
      </c>
      <c r="I482" t="s">
        <v>360</v>
      </c>
      <c r="J482" t="s">
        <v>1344</v>
      </c>
      <c r="M482" s="2">
        <v>-0.70199999999999996</v>
      </c>
    </row>
    <row r="483" spans="1:13" x14ac:dyDescent="0.2">
      <c r="A483">
        <v>454</v>
      </c>
      <c r="B483" t="s">
        <v>115</v>
      </c>
      <c r="C483" t="s">
        <v>1345</v>
      </c>
      <c r="D483" t="s">
        <v>1346</v>
      </c>
      <c r="E483">
        <v>9</v>
      </c>
      <c r="F483" t="s">
        <v>440</v>
      </c>
      <c r="G483" t="s">
        <v>104</v>
      </c>
      <c r="H483" t="s">
        <v>246</v>
      </c>
      <c r="I483" t="s">
        <v>360</v>
      </c>
      <c r="J483" t="s">
        <v>1347</v>
      </c>
      <c r="M483" s="2">
        <v>-0.96699999999999997</v>
      </c>
    </row>
    <row r="484" spans="1:13" x14ac:dyDescent="0.2">
      <c r="A484">
        <v>455</v>
      </c>
      <c r="B484" t="s">
        <v>130</v>
      </c>
      <c r="C484" t="s">
        <v>1348</v>
      </c>
      <c r="D484" s="1">
        <v>-1058</v>
      </c>
      <c r="E484">
        <v>9</v>
      </c>
      <c r="F484" t="s">
        <v>784</v>
      </c>
      <c r="G484" t="s">
        <v>104</v>
      </c>
      <c r="H484" t="s">
        <v>246</v>
      </c>
      <c r="I484" t="s">
        <v>360</v>
      </c>
      <c r="J484" t="s">
        <v>1349</v>
      </c>
      <c r="M484" s="3">
        <v>-1.0580000000000001</v>
      </c>
    </row>
    <row r="485" spans="1:13" x14ac:dyDescent="0.2">
      <c r="A485">
        <v>456</v>
      </c>
      <c r="B485" t="s">
        <v>36</v>
      </c>
      <c r="C485" t="s">
        <v>1350</v>
      </c>
      <c r="D485" t="s">
        <v>1351</v>
      </c>
      <c r="E485">
        <v>7</v>
      </c>
      <c r="F485" t="s">
        <v>350</v>
      </c>
      <c r="G485" t="s">
        <v>104</v>
      </c>
      <c r="H485" t="s">
        <v>33</v>
      </c>
      <c r="I485" t="s">
        <v>360</v>
      </c>
      <c r="J485" t="s">
        <v>1352</v>
      </c>
      <c r="M485" s="2">
        <v>-0.496</v>
      </c>
    </row>
    <row r="486" spans="1:13" x14ac:dyDescent="0.2">
      <c r="A486">
        <v>457</v>
      </c>
      <c r="B486" t="s">
        <v>48</v>
      </c>
      <c r="C486" t="s">
        <v>1353</v>
      </c>
      <c r="D486" t="s">
        <v>1354</v>
      </c>
      <c r="E486">
        <v>8</v>
      </c>
      <c r="F486" t="s">
        <v>229</v>
      </c>
      <c r="G486" t="s">
        <v>104</v>
      </c>
      <c r="H486" t="s">
        <v>33</v>
      </c>
      <c r="I486" t="s">
        <v>360</v>
      </c>
      <c r="J486" t="s">
        <v>1355</v>
      </c>
      <c r="M486" s="2">
        <v>-0.84</v>
      </c>
    </row>
    <row r="487" spans="1:13" x14ac:dyDescent="0.2">
      <c r="A487">
        <v>458</v>
      </c>
      <c r="B487" t="s">
        <v>115</v>
      </c>
      <c r="C487" t="s">
        <v>1356</v>
      </c>
      <c r="D487" t="s">
        <v>1357</v>
      </c>
      <c r="E487">
        <v>8</v>
      </c>
      <c r="F487" t="s">
        <v>217</v>
      </c>
      <c r="G487" t="s">
        <v>104</v>
      </c>
      <c r="H487" t="s">
        <v>33</v>
      </c>
      <c r="I487" t="s">
        <v>360</v>
      </c>
      <c r="J487" t="s">
        <v>1358</v>
      </c>
      <c r="M487" s="2">
        <v>-0.626</v>
      </c>
    </row>
    <row r="488" spans="1:13" x14ac:dyDescent="0.2">
      <c r="A488">
        <v>459</v>
      </c>
      <c r="B488" t="s">
        <v>60</v>
      </c>
      <c r="C488" t="s">
        <v>1359</v>
      </c>
      <c r="D488" t="s">
        <v>1055</v>
      </c>
      <c r="E488">
        <v>8</v>
      </c>
      <c r="F488" t="s">
        <v>334</v>
      </c>
      <c r="G488" t="s">
        <v>32</v>
      </c>
      <c r="H488" t="s">
        <v>52</v>
      </c>
      <c r="I488" t="s">
        <v>360</v>
      </c>
      <c r="J488" t="s">
        <v>1360</v>
      </c>
      <c r="M488" s="2">
        <v>-0.77400000000000002</v>
      </c>
    </row>
    <row r="489" spans="1:13" x14ac:dyDescent="0.2">
      <c r="A489">
        <v>460</v>
      </c>
      <c r="B489" t="s">
        <v>130</v>
      </c>
      <c r="C489" t="s">
        <v>1361</v>
      </c>
      <c r="D489" t="s">
        <v>1362</v>
      </c>
      <c r="E489">
        <v>8</v>
      </c>
      <c r="F489" t="s">
        <v>283</v>
      </c>
      <c r="G489" t="s">
        <v>104</v>
      </c>
      <c r="H489" t="s">
        <v>33</v>
      </c>
      <c r="I489" t="s">
        <v>360</v>
      </c>
      <c r="J489" t="s">
        <v>1363</v>
      </c>
      <c r="M489" s="2">
        <v>-0.82599999999999996</v>
      </c>
    </row>
    <row r="490" spans="1:13" x14ac:dyDescent="0.2">
      <c r="A490">
        <v>461</v>
      </c>
      <c r="B490" t="s">
        <v>74</v>
      </c>
      <c r="C490" t="s">
        <v>1364</v>
      </c>
      <c r="D490" s="1">
        <v>-1125</v>
      </c>
      <c r="E490">
        <v>9</v>
      </c>
      <c r="F490" t="s">
        <v>330</v>
      </c>
      <c r="G490" t="s">
        <v>32</v>
      </c>
      <c r="H490" t="s">
        <v>52</v>
      </c>
      <c r="I490" t="s">
        <v>360</v>
      </c>
      <c r="J490" t="s">
        <v>373</v>
      </c>
      <c r="M490" s="3">
        <v>-1.125</v>
      </c>
    </row>
    <row r="491" spans="1:13" x14ac:dyDescent="0.2">
      <c r="A491">
        <v>462</v>
      </c>
      <c r="B491" t="s">
        <v>36</v>
      </c>
      <c r="C491" t="s">
        <v>1365</v>
      </c>
      <c r="D491" t="s">
        <v>381</v>
      </c>
      <c r="E491">
        <v>7</v>
      </c>
      <c r="F491" t="s">
        <v>241</v>
      </c>
      <c r="G491" t="s">
        <v>32</v>
      </c>
      <c r="H491" t="s">
        <v>33</v>
      </c>
      <c r="I491" t="s">
        <v>360</v>
      </c>
      <c r="J491" t="s">
        <v>1366</v>
      </c>
      <c r="M491" s="2">
        <v>-0.48299999999999998</v>
      </c>
    </row>
    <row r="492" spans="1:13" x14ac:dyDescent="0.2">
      <c r="A492">
        <v>463</v>
      </c>
      <c r="B492" t="s">
        <v>169</v>
      </c>
      <c r="C492" t="s">
        <v>1367</v>
      </c>
      <c r="D492" t="s">
        <v>1368</v>
      </c>
      <c r="E492">
        <v>4</v>
      </c>
      <c r="F492" t="s">
        <v>225</v>
      </c>
      <c r="G492" t="s">
        <v>32</v>
      </c>
      <c r="H492" t="s">
        <v>33</v>
      </c>
      <c r="I492" t="s">
        <v>360</v>
      </c>
      <c r="J492" t="s">
        <v>1369</v>
      </c>
      <c r="M492" s="2">
        <v>0.49199999999999999</v>
      </c>
    </row>
    <row r="493" spans="1:13" x14ac:dyDescent="0.2">
      <c r="A493">
        <v>464</v>
      </c>
      <c r="B493" t="s">
        <v>169</v>
      </c>
      <c r="C493" t="s">
        <v>1370</v>
      </c>
      <c r="D493" t="s">
        <v>1371</v>
      </c>
      <c r="E493">
        <v>8</v>
      </c>
      <c r="F493" t="s">
        <v>334</v>
      </c>
      <c r="G493" t="s">
        <v>32</v>
      </c>
      <c r="H493" t="s">
        <v>52</v>
      </c>
      <c r="I493" t="s">
        <v>360</v>
      </c>
      <c r="J493" t="s">
        <v>1372</v>
      </c>
      <c r="M493" s="2">
        <v>-0.753</v>
      </c>
    </row>
    <row r="494" spans="1:13" x14ac:dyDescent="0.2">
      <c r="A494">
        <v>465</v>
      </c>
      <c r="B494" t="s">
        <v>157</v>
      </c>
      <c r="C494" t="s">
        <v>1373</v>
      </c>
      <c r="D494" t="s">
        <v>1374</v>
      </c>
      <c r="E494">
        <v>7</v>
      </c>
      <c r="F494" t="s">
        <v>350</v>
      </c>
      <c r="G494" t="s">
        <v>104</v>
      </c>
      <c r="H494" t="s">
        <v>33</v>
      </c>
      <c r="I494" t="s">
        <v>360</v>
      </c>
      <c r="J494" t="s">
        <v>1375</v>
      </c>
      <c r="M494" s="2">
        <v>-0.56499999999999995</v>
      </c>
    </row>
    <row r="495" spans="1:13" x14ac:dyDescent="0.2">
      <c r="A495">
        <v>466</v>
      </c>
      <c r="B495" t="s">
        <v>36</v>
      </c>
      <c r="C495" t="s">
        <v>1376</v>
      </c>
      <c r="D495" t="s">
        <v>577</v>
      </c>
      <c r="E495">
        <v>7</v>
      </c>
      <c r="F495" t="s">
        <v>350</v>
      </c>
      <c r="G495" t="s">
        <v>104</v>
      </c>
      <c r="H495" t="s">
        <v>33</v>
      </c>
      <c r="I495" t="s">
        <v>360</v>
      </c>
      <c r="J495" t="s">
        <v>1377</v>
      </c>
      <c r="M495" s="2">
        <v>-0.57399999999999995</v>
      </c>
    </row>
    <row r="496" spans="1:13" x14ac:dyDescent="0.2">
      <c r="A496">
        <v>467</v>
      </c>
      <c r="B496" t="s">
        <v>130</v>
      </c>
      <c r="C496" t="s">
        <v>1378</v>
      </c>
      <c r="D496" t="s">
        <v>1379</v>
      </c>
      <c r="E496">
        <v>8</v>
      </c>
      <c r="F496" t="s">
        <v>212</v>
      </c>
      <c r="G496" t="s">
        <v>104</v>
      </c>
      <c r="H496" t="s">
        <v>33</v>
      </c>
      <c r="I496" t="s">
        <v>360</v>
      </c>
      <c r="J496" t="s">
        <v>1380</v>
      </c>
      <c r="M496" s="2">
        <v>-0.70099999999999996</v>
      </c>
    </row>
    <row r="497" spans="1:13" x14ac:dyDescent="0.2">
      <c r="A497">
        <v>468</v>
      </c>
      <c r="B497" t="s">
        <v>157</v>
      </c>
      <c r="C497" t="s">
        <v>1381</v>
      </c>
      <c r="D497" t="s">
        <v>1382</v>
      </c>
      <c r="E497">
        <v>8</v>
      </c>
      <c r="F497" t="s">
        <v>229</v>
      </c>
      <c r="G497" t="s">
        <v>104</v>
      </c>
      <c r="H497" t="s">
        <v>33</v>
      </c>
      <c r="I497" t="s">
        <v>360</v>
      </c>
      <c r="J497" t="s">
        <v>1383</v>
      </c>
      <c r="M497" s="2">
        <v>-0.86199999999999999</v>
      </c>
    </row>
    <row r="498" spans="1:13" x14ac:dyDescent="0.2">
      <c r="A498">
        <v>469</v>
      </c>
      <c r="B498" t="s">
        <v>157</v>
      </c>
      <c r="C498" t="s">
        <v>1384</v>
      </c>
      <c r="D498" t="s">
        <v>1385</v>
      </c>
      <c r="E498">
        <v>5</v>
      </c>
      <c r="F498" t="s">
        <v>207</v>
      </c>
      <c r="G498" t="s">
        <v>104</v>
      </c>
      <c r="H498" t="s">
        <v>33</v>
      </c>
      <c r="I498" t="s">
        <v>360</v>
      </c>
      <c r="J498" t="s">
        <v>1386</v>
      </c>
      <c r="M498" s="2">
        <v>2.4E-2</v>
      </c>
    </row>
    <row r="499" spans="1:13" x14ac:dyDescent="0.2">
      <c r="A499">
        <v>470</v>
      </c>
      <c r="B499" t="s">
        <v>137</v>
      </c>
      <c r="C499" t="s">
        <v>1387</v>
      </c>
      <c r="D499" t="s">
        <v>1371</v>
      </c>
      <c r="E499">
        <v>8</v>
      </c>
      <c r="F499" t="s">
        <v>334</v>
      </c>
      <c r="G499" t="s">
        <v>104</v>
      </c>
      <c r="H499" t="s">
        <v>33</v>
      </c>
      <c r="I499" t="s">
        <v>360</v>
      </c>
      <c r="J499" t="s">
        <v>1388</v>
      </c>
      <c r="M499" s="2">
        <v>-0.753</v>
      </c>
    </row>
    <row r="500" spans="1:13" x14ac:dyDescent="0.2">
      <c r="A500">
        <v>471</v>
      </c>
      <c r="B500" t="s">
        <v>115</v>
      </c>
      <c r="C500" t="s">
        <v>1389</v>
      </c>
      <c r="D500" t="s">
        <v>1390</v>
      </c>
      <c r="E500">
        <v>8</v>
      </c>
      <c r="F500" t="s">
        <v>334</v>
      </c>
      <c r="G500" t="s">
        <v>104</v>
      </c>
      <c r="H500" t="s">
        <v>33</v>
      </c>
      <c r="I500" t="s">
        <v>360</v>
      </c>
      <c r="J500" t="s">
        <v>1391</v>
      </c>
      <c r="M500" s="2">
        <v>-0.77</v>
      </c>
    </row>
    <row r="501" spans="1:13" x14ac:dyDescent="0.2">
      <c r="A501">
        <v>472</v>
      </c>
      <c r="B501" t="s">
        <v>169</v>
      </c>
      <c r="C501" t="s">
        <v>1392</v>
      </c>
      <c r="D501" s="1">
        <v>-1047</v>
      </c>
      <c r="E501">
        <v>9</v>
      </c>
      <c r="F501" t="s">
        <v>256</v>
      </c>
      <c r="G501" t="s">
        <v>104</v>
      </c>
      <c r="H501" t="s">
        <v>246</v>
      </c>
      <c r="I501" t="s">
        <v>360</v>
      </c>
      <c r="J501" t="s">
        <v>1393</v>
      </c>
      <c r="M501" s="3">
        <v>-1.0469999999999999</v>
      </c>
    </row>
    <row r="502" spans="1:13" x14ac:dyDescent="0.2">
      <c r="A502">
        <v>473</v>
      </c>
      <c r="B502" t="s">
        <v>903</v>
      </c>
      <c r="C502" t="s">
        <v>1394</v>
      </c>
      <c r="D502" t="s">
        <v>1395</v>
      </c>
      <c r="E502">
        <v>9</v>
      </c>
      <c r="F502" t="s">
        <v>1396</v>
      </c>
      <c r="G502" t="s">
        <v>104</v>
      </c>
      <c r="H502" t="s">
        <v>246</v>
      </c>
      <c r="I502" t="s">
        <v>370</v>
      </c>
      <c r="J502" t="s">
        <v>1397</v>
      </c>
      <c r="M502" s="2">
        <v>-0.97499999999999998</v>
      </c>
    </row>
    <row r="503" spans="1:13" x14ac:dyDescent="0.2">
      <c r="A503">
        <v>474</v>
      </c>
      <c r="B503" t="s">
        <v>102</v>
      </c>
      <c r="C503" t="s">
        <v>1398</v>
      </c>
      <c r="D503" t="s">
        <v>1399</v>
      </c>
      <c r="E503">
        <v>6</v>
      </c>
      <c r="F503" t="s">
        <v>234</v>
      </c>
      <c r="G503" t="s">
        <v>104</v>
      </c>
      <c r="H503" t="s">
        <v>33</v>
      </c>
      <c r="I503" t="s">
        <v>360</v>
      </c>
      <c r="J503" t="s">
        <v>1400</v>
      </c>
      <c r="M503" s="2">
        <v>-0.20100000000000001</v>
      </c>
    </row>
    <row r="504" spans="1:13" x14ac:dyDescent="0.2">
      <c r="A504">
        <v>475</v>
      </c>
      <c r="B504" t="s">
        <v>130</v>
      </c>
      <c r="C504" t="s">
        <v>1401</v>
      </c>
      <c r="D504" t="s">
        <v>1402</v>
      </c>
      <c r="E504">
        <v>9</v>
      </c>
      <c r="F504" t="s">
        <v>440</v>
      </c>
      <c r="G504" t="s">
        <v>104</v>
      </c>
      <c r="H504" t="s">
        <v>246</v>
      </c>
      <c r="I504" t="s">
        <v>360</v>
      </c>
      <c r="J504" t="s">
        <v>1403</v>
      </c>
      <c r="M504" s="2">
        <v>-0.95199999999999996</v>
      </c>
    </row>
    <row r="505" spans="1:13" x14ac:dyDescent="0.2">
      <c r="A505">
        <v>476</v>
      </c>
      <c r="B505" t="s">
        <v>169</v>
      </c>
      <c r="C505" t="s">
        <v>1404</v>
      </c>
      <c r="D505" s="1">
        <v>-1067</v>
      </c>
      <c r="E505">
        <v>9</v>
      </c>
      <c r="F505" t="s">
        <v>606</v>
      </c>
      <c r="G505" t="s">
        <v>32</v>
      </c>
      <c r="H505" t="s">
        <v>52</v>
      </c>
      <c r="I505" t="s">
        <v>257</v>
      </c>
      <c r="J505" t="s">
        <v>1405</v>
      </c>
      <c r="M505" s="3">
        <v>-1.0669999999999999</v>
      </c>
    </row>
    <row r="506" spans="1:13" x14ac:dyDescent="0.2">
      <c r="A506">
        <v>477</v>
      </c>
      <c r="B506" t="s">
        <v>90</v>
      </c>
      <c r="C506" t="s">
        <v>1406</v>
      </c>
      <c r="D506" s="1">
        <v>-1087</v>
      </c>
      <c r="E506">
        <v>9</v>
      </c>
      <c r="F506" t="s">
        <v>521</v>
      </c>
      <c r="G506" t="s">
        <v>104</v>
      </c>
      <c r="H506" t="s">
        <v>246</v>
      </c>
      <c r="I506" t="s">
        <v>257</v>
      </c>
      <c r="J506" t="s">
        <v>1407</v>
      </c>
      <c r="M506" s="3">
        <v>-1.087</v>
      </c>
    </row>
    <row r="507" spans="1:13" x14ac:dyDescent="0.2">
      <c r="A507">
        <v>478</v>
      </c>
      <c r="B507" t="s">
        <v>130</v>
      </c>
      <c r="C507" t="s">
        <v>1408</v>
      </c>
      <c r="D507" t="s">
        <v>1018</v>
      </c>
      <c r="E507">
        <v>6</v>
      </c>
      <c r="F507" t="s">
        <v>234</v>
      </c>
      <c r="G507" t="s">
        <v>104</v>
      </c>
      <c r="H507" t="s">
        <v>33</v>
      </c>
      <c r="I507" t="s">
        <v>257</v>
      </c>
      <c r="J507" t="s">
        <v>1409</v>
      </c>
      <c r="M507" s="2">
        <v>-0.17599999999999999</v>
      </c>
    </row>
    <row r="508" spans="1:13" x14ac:dyDescent="0.2">
      <c r="A508">
        <v>479</v>
      </c>
      <c r="B508" t="s">
        <v>90</v>
      </c>
      <c r="C508" t="s">
        <v>1410</v>
      </c>
      <c r="D508" t="s">
        <v>1411</v>
      </c>
      <c r="E508">
        <v>9</v>
      </c>
      <c r="F508" t="s">
        <v>624</v>
      </c>
      <c r="G508" t="s">
        <v>32</v>
      </c>
      <c r="H508" t="s">
        <v>52</v>
      </c>
      <c r="I508" t="s">
        <v>257</v>
      </c>
      <c r="J508" t="s">
        <v>1412</v>
      </c>
      <c r="M508" s="2">
        <v>-0.996</v>
      </c>
    </row>
    <row r="509" spans="1:13" x14ac:dyDescent="0.2">
      <c r="A509">
        <v>480</v>
      </c>
      <c r="B509" t="s">
        <v>36</v>
      </c>
      <c r="C509" t="s">
        <v>1413</v>
      </c>
      <c r="D509" s="1">
        <v>-1099</v>
      </c>
      <c r="E509">
        <v>9</v>
      </c>
      <c r="F509" t="s">
        <v>387</v>
      </c>
      <c r="G509" t="s">
        <v>32</v>
      </c>
      <c r="H509" t="s">
        <v>52</v>
      </c>
      <c r="I509" t="s">
        <v>257</v>
      </c>
      <c r="J509" t="s">
        <v>1414</v>
      </c>
      <c r="M509" s="3">
        <v>-1.099</v>
      </c>
    </row>
    <row r="510" spans="1:13" x14ac:dyDescent="0.2">
      <c r="A510">
        <v>481</v>
      </c>
      <c r="B510" t="s">
        <v>36</v>
      </c>
      <c r="C510" t="s">
        <v>1415</v>
      </c>
      <c r="D510" t="s">
        <v>1247</v>
      </c>
      <c r="E510">
        <v>7</v>
      </c>
      <c r="F510" t="s">
        <v>241</v>
      </c>
      <c r="G510" t="s">
        <v>104</v>
      </c>
      <c r="H510" t="s">
        <v>33</v>
      </c>
      <c r="I510" t="s">
        <v>247</v>
      </c>
      <c r="J510" t="s">
        <v>1416</v>
      </c>
      <c r="M510" s="2">
        <v>-0.44</v>
      </c>
    </row>
    <row r="511" spans="1:13" x14ac:dyDescent="0.2">
      <c r="A511">
        <v>482</v>
      </c>
      <c r="B511" t="s">
        <v>36</v>
      </c>
      <c r="C511" t="s">
        <v>1417</v>
      </c>
      <c r="D511" t="s">
        <v>1418</v>
      </c>
      <c r="E511">
        <v>7</v>
      </c>
      <c r="F511" t="s">
        <v>502</v>
      </c>
      <c r="G511" t="s">
        <v>104</v>
      </c>
      <c r="H511" t="s">
        <v>33</v>
      </c>
      <c r="I511" t="s">
        <v>247</v>
      </c>
      <c r="J511" t="s">
        <v>1419</v>
      </c>
      <c r="M511" s="2">
        <v>-0.49399999999999999</v>
      </c>
    </row>
    <row r="512" spans="1:13" x14ac:dyDescent="0.2">
      <c r="A512">
        <v>483</v>
      </c>
      <c r="B512" t="s">
        <v>54</v>
      </c>
      <c r="C512" t="s">
        <v>1420</v>
      </c>
      <c r="D512" s="1">
        <v>-1116</v>
      </c>
      <c r="E512">
        <v>9</v>
      </c>
      <c r="F512" t="s">
        <v>387</v>
      </c>
      <c r="G512" t="s">
        <v>32</v>
      </c>
      <c r="H512" t="s">
        <v>52</v>
      </c>
      <c r="I512" t="s">
        <v>247</v>
      </c>
      <c r="J512" t="s">
        <v>1421</v>
      </c>
      <c r="M512" s="3">
        <v>-1.1160000000000001</v>
      </c>
    </row>
    <row r="513" spans="1:13" x14ac:dyDescent="0.2">
      <c r="A513">
        <v>484</v>
      </c>
      <c r="B513" t="s">
        <v>115</v>
      </c>
      <c r="C513" t="s">
        <v>1422</v>
      </c>
      <c r="D513" t="s">
        <v>1423</v>
      </c>
      <c r="E513">
        <v>9</v>
      </c>
      <c r="F513" t="s">
        <v>624</v>
      </c>
      <c r="G513" t="s">
        <v>104</v>
      </c>
      <c r="H513" t="s">
        <v>246</v>
      </c>
      <c r="I513" t="s">
        <v>247</v>
      </c>
      <c r="J513" t="s">
        <v>1424</v>
      </c>
      <c r="M513" s="2">
        <v>-0.97799999999999998</v>
      </c>
    </row>
    <row r="514" spans="1:13" x14ac:dyDescent="0.2">
      <c r="A514">
        <v>485</v>
      </c>
      <c r="B514" t="s">
        <v>130</v>
      </c>
      <c r="C514" t="s">
        <v>1425</v>
      </c>
      <c r="D514" t="s">
        <v>1426</v>
      </c>
      <c r="E514">
        <v>6</v>
      </c>
      <c r="F514" t="s">
        <v>234</v>
      </c>
      <c r="G514" t="s">
        <v>32</v>
      </c>
      <c r="H514" t="s">
        <v>33</v>
      </c>
      <c r="I514" t="s">
        <v>247</v>
      </c>
      <c r="J514" t="s">
        <v>1427</v>
      </c>
      <c r="M514" s="2">
        <v>-0.26</v>
      </c>
    </row>
    <row r="515" spans="1:13" x14ac:dyDescent="0.2">
      <c r="A515">
        <v>486</v>
      </c>
      <c r="B515" t="s">
        <v>60</v>
      </c>
      <c r="C515" t="s">
        <v>1428</v>
      </c>
      <c r="D515" t="s">
        <v>1429</v>
      </c>
      <c r="E515">
        <v>9</v>
      </c>
      <c r="F515" t="s">
        <v>202</v>
      </c>
      <c r="G515" t="s">
        <v>104</v>
      </c>
      <c r="H515" t="s">
        <v>246</v>
      </c>
      <c r="I515" t="s">
        <v>247</v>
      </c>
      <c r="J515" t="s">
        <v>1430</v>
      </c>
      <c r="M515" s="2">
        <v>-0.92</v>
      </c>
    </row>
    <row r="516" spans="1:13" x14ac:dyDescent="0.2">
      <c r="A516">
        <v>487</v>
      </c>
      <c r="B516" t="s">
        <v>169</v>
      </c>
      <c r="C516" t="s">
        <v>1431</v>
      </c>
      <c r="D516" s="1">
        <v>-1087</v>
      </c>
      <c r="E516">
        <v>9</v>
      </c>
      <c r="F516" t="s">
        <v>521</v>
      </c>
      <c r="G516" t="s">
        <v>104</v>
      </c>
      <c r="H516" t="s">
        <v>246</v>
      </c>
      <c r="I516" t="s">
        <v>247</v>
      </c>
      <c r="J516" t="s">
        <v>1432</v>
      </c>
      <c r="M516" s="3">
        <v>-1.087</v>
      </c>
    </row>
    <row r="517" spans="1:13" x14ac:dyDescent="0.2">
      <c r="A517">
        <v>488</v>
      </c>
      <c r="B517" t="s">
        <v>48</v>
      </c>
      <c r="C517" t="s">
        <v>1433</v>
      </c>
      <c r="D517" t="s">
        <v>1434</v>
      </c>
      <c r="E517">
        <v>7</v>
      </c>
      <c r="F517" t="s">
        <v>350</v>
      </c>
      <c r="G517" t="s">
        <v>104</v>
      </c>
      <c r="H517" t="s">
        <v>33</v>
      </c>
      <c r="I517" t="s">
        <v>247</v>
      </c>
      <c r="J517" t="s">
        <v>1435</v>
      </c>
      <c r="M517" s="2">
        <v>-0.57599999999999996</v>
      </c>
    </row>
    <row r="518" spans="1:13" x14ac:dyDescent="0.2">
      <c r="A518">
        <v>489</v>
      </c>
      <c r="B518" t="s">
        <v>130</v>
      </c>
      <c r="C518" t="s">
        <v>1436</v>
      </c>
      <c r="D518" t="s">
        <v>1437</v>
      </c>
      <c r="E518">
        <v>4</v>
      </c>
      <c r="F518" t="s">
        <v>225</v>
      </c>
      <c r="G518" t="s">
        <v>104</v>
      </c>
      <c r="H518" t="s">
        <v>33</v>
      </c>
      <c r="I518" t="s">
        <v>247</v>
      </c>
      <c r="J518" t="s">
        <v>1438</v>
      </c>
      <c r="M518" s="2">
        <v>0.34100000000000003</v>
      </c>
    </row>
    <row r="519" spans="1:13" x14ac:dyDescent="0.2">
      <c r="A519">
        <v>490</v>
      </c>
      <c r="B519" t="s">
        <v>60</v>
      </c>
      <c r="C519" t="s">
        <v>1439</v>
      </c>
      <c r="D519" t="s">
        <v>1440</v>
      </c>
      <c r="E519">
        <v>8</v>
      </c>
      <c r="F519" t="s">
        <v>406</v>
      </c>
      <c r="G519" t="s">
        <v>104</v>
      </c>
      <c r="H519" t="s">
        <v>33</v>
      </c>
      <c r="I519" t="s">
        <v>247</v>
      </c>
      <c r="J519" t="s">
        <v>1441</v>
      </c>
      <c r="M519" s="2">
        <v>-0.73899999999999999</v>
      </c>
    </row>
    <row r="520" spans="1:13" x14ac:dyDescent="0.2">
      <c r="A520">
        <v>491</v>
      </c>
      <c r="B520" t="s">
        <v>137</v>
      </c>
      <c r="C520" t="s">
        <v>1442</v>
      </c>
      <c r="D520" t="s">
        <v>1443</v>
      </c>
      <c r="E520">
        <v>8</v>
      </c>
      <c r="F520" t="s">
        <v>334</v>
      </c>
      <c r="G520" t="s">
        <v>104</v>
      </c>
      <c r="H520" t="s">
        <v>33</v>
      </c>
      <c r="I520" t="s">
        <v>247</v>
      </c>
      <c r="J520" t="s">
        <v>1444</v>
      </c>
      <c r="M520" s="2">
        <v>-0.78400000000000003</v>
      </c>
    </row>
    <row r="521" spans="1:13" x14ac:dyDescent="0.2">
      <c r="A521">
        <v>492</v>
      </c>
      <c r="B521" t="s">
        <v>60</v>
      </c>
      <c r="C521" t="s">
        <v>1445</v>
      </c>
      <c r="D521" t="s">
        <v>1446</v>
      </c>
      <c r="E521">
        <v>8</v>
      </c>
      <c r="F521" t="s">
        <v>212</v>
      </c>
      <c r="G521" t="s">
        <v>104</v>
      </c>
      <c r="H521" t="s">
        <v>33</v>
      </c>
      <c r="I521" t="s">
        <v>247</v>
      </c>
      <c r="J521" t="s">
        <v>1447</v>
      </c>
      <c r="M521" s="2">
        <v>-0.67900000000000005</v>
      </c>
    </row>
    <row r="522" spans="1:13" x14ac:dyDescent="0.2">
      <c r="A522">
        <v>493</v>
      </c>
      <c r="B522" t="s">
        <v>157</v>
      </c>
      <c r="C522" t="s">
        <v>1448</v>
      </c>
      <c r="D522" t="s">
        <v>1449</v>
      </c>
      <c r="E522">
        <v>8</v>
      </c>
      <c r="F522" t="s">
        <v>212</v>
      </c>
      <c r="G522" t="s">
        <v>104</v>
      </c>
      <c r="H522" t="s">
        <v>33</v>
      </c>
      <c r="I522" t="s">
        <v>247</v>
      </c>
      <c r="J522" t="s">
        <v>1450</v>
      </c>
      <c r="M522" s="2">
        <v>-0.64300000000000002</v>
      </c>
    </row>
    <row r="523" spans="1:13" x14ac:dyDescent="0.2">
      <c r="A523">
        <v>494</v>
      </c>
      <c r="B523" t="s">
        <v>115</v>
      </c>
      <c r="C523" t="s">
        <v>1451</v>
      </c>
      <c r="D523" t="s">
        <v>1452</v>
      </c>
      <c r="E523">
        <v>8</v>
      </c>
      <c r="F523" t="s">
        <v>229</v>
      </c>
      <c r="G523" t="s">
        <v>104</v>
      </c>
      <c r="H523" t="s">
        <v>33</v>
      </c>
      <c r="I523" t="s">
        <v>247</v>
      </c>
      <c r="J523" t="s">
        <v>1453</v>
      </c>
      <c r="M523" s="2">
        <v>-0.873</v>
      </c>
    </row>
    <row r="524" spans="1:13" x14ac:dyDescent="0.2">
      <c r="A524">
        <v>495</v>
      </c>
      <c r="B524" t="s">
        <v>65</v>
      </c>
      <c r="C524" t="s">
        <v>1454</v>
      </c>
      <c r="D524" t="s">
        <v>1455</v>
      </c>
      <c r="E524">
        <v>4</v>
      </c>
      <c r="F524" t="s">
        <v>175</v>
      </c>
      <c r="G524" t="s">
        <v>32</v>
      </c>
      <c r="H524" t="s">
        <v>33</v>
      </c>
      <c r="I524" t="s">
        <v>247</v>
      </c>
      <c r="J524" t="s">
        <v>1456</v>
      </c>
      <c r="M524" s="2">
        <v>0.59899999999999998</v>
      </c>
    </row>
    <row r="525" spans="1:13" x14ac:dyDescent="0.2">
      <c r="A525">
        <v>496</v>
      </c>
      <c r="B525" t="s">
        <v>516</v>
      </c>
      <c r="C525" t="s">
        <v>1457</v>
      </c>
      <c r="D525" t="s">
        <v>1157</v>
      </c>
      <c r="E525">
        <v>7</v>
      </c>
      <c r="F525" t="s">
        <v>241</v>
      </c>
      <c r="G525" t="s">
        <v>32</v>
      </c>
      <c r="H525" t="s">
        <v>33</v>
      </c>
      <c r="I525" t="s">
        <v>247</v>
      </c>
      <c r="J525" t="s">
        <v>1458</v>
      </c>
      <c r="M525" s="2">
        <v>-0.45400000000000001</v>
      </c>
    </row>
    <row r="526" spans="1:13" x14ac:dyDescent="0.2">
      <c r="A526">
        <v>497</v>
      </c>
      <c r="B526" t="s">
        <v>130</v>
      </c>
      <c r="C526" t="s">
        <v>1459</v>
      </c>
      <c r="D526" t="s">
        <v>1460</v>
      </c>
      <c r="E526">
        <v>5</v>
      </c>
      <c r="F526" t="s">
        <v>207</v>
      </c>
      <c r="G526" t="s">
        <v>104</v>
      </c>
      <c r="H526" t="s">
        <v>33</v>
      </c>
      <c r="I526" t="s">
        <v>247</v>
      </c>
      <c r="J526" t="s">
        <v>1461</v>
      </c>
      <c r="M526" s="2">
        <v>0.106</v>
      </c>
    </row>
    <row r="527" spans="1:13" x14ac:dyDescent="0.2">
      <c r="A527">
        <v>498</v>
      </c>
      <c r="B527" t="s">
        <v>48</v>
      </c>
      <c r="C527" t="s">
        <v>1462</v>
      </c>
      <c r="D527" t="s">
        <v>1463</v>
      </c>
      <c r="E527">
        <v>8</v>
      </c>
      <c r="F527" t="s">
        <v>212</v>
      </c>
      <c r="G527" t="s">
        <v>104</v>
      </c>
      <c r="H527" t="s">
        <v>33</v>
      </c>
      <c r="I527" t="s">
        <v>242</v>
      </c>
      <c r="J527" t="s">
        <v>1464</v>
      </c>
      <c r="M527" s="2">
        <v>-0.64500000000000002</v>
      </c>
    </row>
    <row r="528" spans="1:13" x14ac:dyDescent="0.2">
      <c r="A528">
        <v>499</v>
      </c>
      <c r="B528" t="s">
        <v>90</v>
      </c>
      <c r="C528" t="s">
        <v>1465</v>
      </c>
      <c r="D528" t="s">
        <v>260</v>
      </c>
      <c r="E528">
        <v>5</v>
      </c>
      <c r="F528" t="s">
        <v>261</v>
      </c>
      <c r="G528" t="s">
        <v>32</v>
      </c>
      <c r="H528" t="s">
        <v>33</v>
      </c>
      <c r="I528" t="s">
        <v>1466</v>
      </c>
      <c r="J528" t="s">
        <v>1467</v>
      </c>
      <c r="M528" s="2">
        <v>0.184</v>
      </c>
    </row>
    <row r="529" spans="1:13" x14ac:dyDescent="0.2">
      <c r="A529">
        <v>500</v>
      </c>
      <c r="B529" t="s">
        <v>516</v>
      </c>
      <c r="C529" t="s">
        <v>1468</v>
      </c>
      <c r="D529" t="s">
        <v>1469</v>
      </c>
      <c r="E529">
        <v>3</v>
      </c>
      <c r="F529" t="s">
        <v>175</v>
      </c>
      <c r="G529" t="s">
        <v>32</v>
      </c>
      <c r="H529" t="s">
        <v>33</v>
      </c>
      <c r="I529" t="s">
        <v>230</v>
      </c>
      <c r="J529" t="s">
        <v>1470</v>
      </c>
      <c r="M529" s="2">
        <v>0.878</v>
      </c>
    </row>
    <row r="530" spans="1:13" x14ac:dyDescent="0.2">
      <c r="A530">
        <v>501</v>
      </c>
      <c r="B530" t="s">
        <v>65</v>
      </c>
      <c r="C530" t="s">
        <v>1471</v>
      </c>
      <c r="D530" t="s">
        <v>1472</v>
      </c>
      <c r="E530">
        <v>5</v>
      </c>
      <c r="F530" t="s">
        <v>207</v>
      </c>
      <c r="G530" t="s">
        <v>32</v>
      </c>
      <c r="H530" t="s">
        <v>33</v>
      </c>
      <c r="I530" t="s">
        <v>213</v>
      </c>
      <c r="J530" t="s">
        <v>1473</v>
      </c>
      <c r="M530" s="2">
        <v>0.107</v>
      </c>
    </row>
    <row r="531" spans="1:13" x14ac:dyDescent="0.2">
      <c r="A531">
        <v>502</v>
      </c>
      <c r="B531" t="s">
        <v>130</v>
      </c>
      <c r="C531" t="s">
        <v>1474</v>
      </c>
      <c r="D531" t="s">
        <v>1475</v>
      </c>
      <c r="E531">
        <v>6</v>
      </c>
      <c r="F531" t="s">
        <v>234</v>
      </c>
      <c r="G531" t="s">
        <v>104</v>
      </c>
      <c r="H531" t="s">
        <v>33</v>
      </c>
      <c r="I531" t="s">
        <v>1476</v>
      </c>
      <c r="J531" t="s">
        <v>1477</v>
      </c>
      <c r="M531" s="2">
        <v>-0.25900000000000001</v>
      </c>
    </row>
    <row r="532" spans="1:13" x14ac:dyDescent="0.2">
      <c r="A532">
        <v>503</v>
      </c>
      <c r="B532" t="s">
        <v>42</v>
      </c>
      <c r="C532" t="s">
        <v>1478</v>
      </c>
      <c r="D532" s="1">
        <v>1939</v>
      </c>
      <c r="E532">
        <v>1</v>
      </c>
      <c r="F532" t="s">
        <v>80</v>
      </c>
      <c r="G532" t="s">
        <v>32</v>
      </c>
      <c r="H532" t="s">
        <v>33</v>
      </c>
      <c r="I532" t="s">
        <v>1479</v>
      </c>
      <c r="J532" t="s">
        <v>1480</v>
      </c>
      <c r="M532" s="3">
        <v>1.9390000000000001</v>
      </c>
    </row>
    <row r="533" spans="1:13" x14ac:dyDescent="0.2">
      <c r="A533">
        <v>504</v>
      </c>
      <c r="B533" t="s">
        <v>54</v>
      </c>
      <c r="C533" t="s">
        <v>1481</v>
      </c>
      <c r="D533" s="1">
        <v>1968</v>
      </c>
      <c r="E533">
        <v>1</v>
      </c>
      <c r="F533" t="s">
        <v>80</v>
      </c>
      <c r="G533" t="s">
        <v>32</v>
      </c>
      <c r="H533" t="s">
        <v>33</v>
      </c>
      <c r="I533" t="s">
        <v>1482</v>
      </c>
      <c r="J533" t="s">
        <v>1483</v>
      </c>
      <c r="M533" s="3">
        <v>1.968</v>
      </c>
    </row>
    <row r="534" spans="1:13" x14ac:dyDescent="0.2">
      <c r="A534">
        <v>505</v>
      </c>
      <c r="B534" t="s">
        <v>90</v>
      </c>
      <c r="C534" t="s">
        <v>1484</v>
      </c>
      <c r="D534" s="1">
        <v>1948</v>
      </c>
      <c r="E534">
        <v>1</v>
      </c>
      <c r="F534" t="s">
        <v>80</v>
      </c>
      <c r="G534" t="s">
        <v>32</v>
      </c>
      <c r="H534" t="s">
        <v>33</v>
      </c>
      <c r="I534" t="s">
        <v>1485</v>
      </c>
      <c r="J534" t="s">
        <v>1486</v>
      </c>
      <c r="M534" s="3">
        <v>1.948</v>
      </c>
    </row>
    <row r="535" spans="1:13" x14ac:dyDescent="0.2">
      <c r="A535">
        <v>506</v>
      </c>
      <c r="B535" t="s">
        <v>169</v>
      </c>
      <c r="C535" t="s">
        <v>1487</v>
      </c>
      <c r="D535" t="s">
        <v>1488</v>
      </c>
      <c r="E535">
        <v>7</v>
      </c>
      <c r="F535" t="s">
        <v>502</v>
      </c>
      <c r="G535" t="s">
        <v>32</v>
      </c>
      <c r="H535" t="s">
        <v>33</v>
      </c>
      <c r="I535" t="s">
        <v>1489</v>
      </c>
      <c r="J535" t="s">
        <v>1490</v>
      </c>
      <c r="M535" s="2">
        <v>-0.49199999999999999</v>
      </c>
    </row>
    <row r="536" spans="1:13" x14ac:dyDescent="0.2">
      <c r="A536">
        <v>507</v>
      </c>
      <c r="B536" t="s">
        <v>115</v>
      </c>
      <c r="C536" t="s">
        <v>1491</v>
      </c>
      <c r="D536" s="1">
        <v>1946</v>
      </c>
      <c r="E536">
        <v>1</v>
      </c>
      <c r="F536" t="s">
        <v>80</v>
      </c>
      <c r="G536" t="s">
        <v>32</v>
      </c>
      <c r="H536" t="s">
        <v>33</v>
      </c>
      <c r="I536" t="s">
        <v>1492</v>
      </c>
      <c r="J536" t="s">
        <v>1493</v>
      </c>
      <c r="M536" s="3">
        <v>1.946</v>
      </c>
    </row>
    <row r="537" spans="1:13" x14ac:dyDescent="0.2">
      <c r="A537">
        <v>508</v>
      </c>
      <c r="B537" t="s">
        <v>65</v>
      </c>
      <c r="C537" t="s">
        <v>1494</v>
      </c>
      <c r="D537" t="s">
        <v>1495</v>
      </c>
      <c r="E537">
        <v>4</v>
      </c>
      <c r="F537" t="s">
        <v>225</v>
      </c>
      <c r="G537" t="s">
        <v>32</v>
      </c>
      <c r="H537" t="s">
        <v>33</v>
      </c>
      <c r="I537" t="s">
        <v>1496</v>
      </c>
      <c r="J537" t="s">
        <v>1497</v>
      </c>
      <c r="M537" s="2">
        <v>0.44400000000000001</v>
      </c>
    </row>
    <row r="538" spans="1:13" x14ac:dyDescent="0.2">
      <c r="A538">
        <v>509</v>
      </c>
      <c r="B538" t="s">
        <v>28</v>
      </c>
      <c r="C538" t="s">
        <v>1498</v>
      </c>
      <c r="D538" s="1">
        <v>1914</v>
      </c>
      <c r="E538">
        <v>1</v>
      </c>
      <c r="F538" t="s">
        <v>80</v>
      </c>
      <c r="G538" t="s">
        <v>32</v>
      </c>
      <c r="H538" t="s">
        <v>33</v>
      </c>
      <c r="I538" t="s">
        <v>717</v>
      </c>
      <c r="J538" t="s">
        <v>1499</v>
      </c>
      <c r="M538" s="3">
        <v>1.9139999999999999</v>
      </c>
    </row>
    <row r="539" spans="1:13" x14ac:dyDescent="0.2">
      <c r="A539">
        <v>510</v>
      </c>
      <c r="B539" t="s">
        <v>60</v>
      </c>
      <c r="C539" t="s">
        <v>1500</v>
      </c>
      <c r="D539" s="1">
        <v>1964</v>
      </c>
      <c r="E539">
        <v>1</v>
      </c>
      <c r="F539" t="s">
        <v>80</v>
      </c>
      <c r="G539" t="s">
        <v>32</v>
      </c>
      <c r="H539" t="s">
        <v>33</v>
      </c>
      <c r="I539" t="s">
        <v>171</v>
      </c>
      <c r="J539" t="s">
        <v>1501</v>
      </c>
      <c r="M539" s="3">
        <v>1.964</v>
      </c>
    </row>
    <row r="540" spans="1:13" x14ac:dyDescent="0.2">
      <c r="A540">
        <v>511</v>
      </c>
      <c r="B540" t="s">
        <v>54</v>
      </c>
      <c r="C540" t="s">
        <v>1502</v>
      </c>
      <c r="D540" s="1">
        <v>1700</v>
      </c>
      <c r="E540">
        <v>1</v>
      </c>
      <c r="F540" t="s">
        <v>80</v>
      </c>
      <c r="G540" t="s">
        <v>32</v>
      </c>
      <c r="H540" t="s">
        <v>33</v>
      </c>
      <c r="I540" t="s">
        <v>1503</v>
      </c>
      <c r="J540" t="s">
        <v>1504</v>
      </c>
      <c r="M540" s="3">
        <v>1.7</v>
      </c>
    </row>
    <row r="541" spans="1:13" x14ac:dyDescent="0.2">
      <c r="A541">
        <v>512</v>
      </c>
      <c r="B541" t="s">
        <v>48</v>
      </c>
      <c r="C541" t="s">
        <v>1505</v>
      </c>
      <c r="D541" t="s">
        <v>1506</v>
      </c>
      <c r="E541">
        <v>5</v>
      </c>
      <c r="F541" t="s">
        <v>207</v>
      </c>
      <c r="G541" t="s">
        <v>32</v>
      </c>
      <c r="H541" t="s">
        <v>33</v>
      </c>
      <c r="I541" t="s">
        <v>1507</v>
      </c>
      <c r="J541" t="s">
        <v>1508</v>
      </c>
      <c r="M541" s="2">
        <v>7.6999999999999999E-2</v>
      </c>
    </row>
    <row r="542" spans="1:13" x14ac:dyDescent="0.2">
      <c r="A542">
        <v>513</v>
      </c>
      <c r="B542" t="s">
        <v>115</v>
      </c>
      <c r="C542" t="s">
        <v>1509</v>
      </c>
      <c r="D542" s="1">
        <v>1468</v>
      </c>
      <c r="E542">
        <v>2</v>
      </c>
      <c r="F542" t="s">
        <v>76</v>
      </c>
      <c r="G542" t="s">
        <v>32</v>
      </c>
      <c r="H542" t="s">
        <v>33</v>
      </c>
      <c r="I542" t="s">
        <v>1510</v>
      </c>
      <c r="J542" t="s">
        <v>1511</v>
      </c>
      <c r="M542" s="3">
        <v>1.468</v>
      </c>
    </row>
    <row r="543" spans="1:13" x14ac:dyDescent="0.2">
      <c r="A543">
        <v>514</v>
      </c>
      <c r="B543" t="s">
        <v>157</v>
      </c>
      <c r="C543" t="s">
        <v>1512</v>
      </c>
      <c r="D543" s="1">
        <v>1966</v>
      </c>
      <c r="E543">
        <v>1</v>
      </c>
      <c r="F543" t="s">
        <v>80</v>
      </c>
      <c r="G543" t="s">
        <v>32</v>
      </c>
      <c r="H543" t="s">
        <v>33</v>
      </c>
      <c r="I543" t="s">
        <v>1513</v>
      </c>
      <c r="J543" t="s">
        <v>1514</v>
      </c>
      <c r="M543" s="3">
        <v>1.966</v>
      </c>
    </row>
    <row r="544" spans="1:13" x14ac:dyDescent="0.2">
      <c r="A544">
        <v>515</v>
      </c>
      <c r="B544" t="s">
        <v>65</v>
      </c>
      <c r="C544" t="s">
        <v>1515</v>
      </c>
      <c r="D544" t="s">
        <v>1516</v>
      </c>
      <c r="E544">
        <v>7</v>
      </c>
      <c r="F544" t="s">
        <v>1517</v>
      </c>
      <c r="G544" t="s">
        <v>32</v>
      </c>
      <c r="H544" t="s">
        <v>33</v>
      </c>
      <c r="I544" t="s">
        <v>699</v>
      </c>
      <c r="J544" t="s">
        <v>1518</v>
      </c>
      <c r="M544" s="2">
        <v>-0.54500000000000004</v>
      </c>
    </row>
    <row r="545" spans="1:13" x14ac:dyDescent="0.2">
      <c r="A545">
        <v>516</v>
      </c>
      <c r="B545" t="s">
        <v>65</v>
      </c>
      <c r="C545" t="s">
        <v>1519</v>
      </c>
      <c r="D545" t="s">
        <v>302</v>
      </c>
      <c r="E545">
        <v>5</v>
      </c>
      <c r="F545" t="s">
        <v>207</v>
      </c>
      <c r="G545" t="s">
        <v>32</v>
      </c>
      <c r="H545" t="s">
        <v>33</v>
      </c>
      <c r="I545" t="s">
        <v>1520</v>
      </c>
      <c r="J545" t="s">
        <v>1521</v>
      </c>
      <c r="M545" s="2">
        <v>0.13200000000000001</v>
      </c>
    </row>
    <row r="546" spans="1:13" x14ac:dyDescent="0.2">
      <c r="A546">
        <v>517</v>
      </c>
      <c r="B546" t="s">
        <v>54</v>
      </c>
      <c r="C546" t="s">
        <v>1522</v>
      </c>
      <c r="D546" s="1">
        <v>1795</v>
      </c>
      <c r="E546">
        <v>1</v>
      </c>
      <c r="F546" t="s">
        <v>80</v>
      </c>
      <c r="G546" t="s">
        <v>32</v>
      </c>
      <c r="H546" t="s">
        <v>33</v>
      </c>
      <c r="I546" t="s">
        <v>164</v>
      </c>
      <c r="J546" t="s">
        <v>1523</v>
      </c>
      <c r="M546" s="3">
        <v>1.7949999999999999</v>
      </c>
    </row>
    <row r="547" spans="1:13" x14ac:dyDescent="0.2">
      <c r="A547">
        <v>518</v>
      </c>
      <c r="B547" t="s">
        <v>65</v>
      </c>
      <c r="C547" t="s">
        <v>1524</v>
      </c>
      <c r="D547" s="1">
        <v>1243</v>
      </c>
      <c r="E547">
        <v>2</v>
      </c>
      <c r="F547" t="s">
        <v>76</v>
      </c>
      <c r="G547" t="s">
        <v>32</v>
      </c>
      <c r="H547" t="s">
        <v>33</v>
      </c>
      <c r="I547" t="s">
        <v>1525</v>
      </c>
      <c r="J547" t="s">
        <v>1526</v>
      </c>
      <c r="M547" s="3">
        <v>1.2430000000000001</v>
      </c>
    </row>
    <row r="548" spans="1:13" x14ac:dyDescent="0.2">
      <c r="A548">
        <v>519</v>
      </c>
      <c r="B548" t="s">
        <v>28</v>
      </c>
      <c r="C548" t="s">
        <v>1527</v>
      </c>
      <c r="D548" s="1">
        <v>1247</v>
      </c>
      <c r="E548">
        <v>2</v>
      </c>
      <c r="F548" t="s">
        <v>76</v>
      </c>
      <c r="G548" t="s">
        <v>32</v>
      </c>
      <c r="H548" t="s">
        <v>33</v>
      </c>
      <c r="I548" t="s">
        <v>83</v>
      </c>
      <c r="J548" t="s">
        <v>1528</v>
      </c>
      <c r="M548" s="3">
        <v>1.2470000000000001</v>
      </c>
    </row>
    <row r="549" spans="1:13" x14ac:dyDescent="0.2">
      <c r="A549">
        <v>520</v>
      </c>
      <c r="B549" t="s">
        <v>42</v>
      </c>
      <c r="C549" t="s">
        <v>1529</v>
      </c>
      <c r="D549" t="s">
        <v>1530</v>
      </c>
      <c r="E549">
        <v>3</v>
      </c>
      <c r="F549" t="s">
        <v>225</v>
      </c>
      <c r="G549" t="s">
        <v>32</v>
      </c>
      <c r="H549" t="s">
        <v>33</v>
      </c>
      <c r="I549" t="s">
        <v>135</v>
      </c>
      <c r="J549" t="s">
        <v>1531</v>
      </c>
      <c r="M549" s="2">
        <v>0.69099999999999995</v>
      </c>
    </row>
    <row r="550" spans="1:13" x14ac:dyDescent="0.2">
      <c r="A550">
        <v>521</v>
      </c>
      <c r="B550" t="s">
        <v>42</v>
      </c>
      <c r="C550" t="s">
        <v>1532</v>
      </c>
      <c r="D550" t="s">
        <v>1533</v>
      </c>
      <c r="E550">
        <v>7</v>
      </c>
      <c r="F550" t="s">
        <v>1534</v>
      </c>
      <c r="G550" t="s">
        <v>32</v>
      </c>
      <c r="H550" t="s">
        <v>33</v>
      </c>
      <c r="I550" t="s">
        <v>1535</v>
      </c>
      <c r="J550" t="s">
        <v>1536</v>
      </c>
      <c r="M550" s="2">
        <v>-0.56599999999999995</v>
      </c>
    </row>
    <row r="551" spans="1:13" x14ac:dyDescent="0.2">
      <c r="A551">
        <v>522</v>
      </c>
      <c r="B551" t="s">
        <v>74</v>
      </c>
      <c r="C551" t="s">
        <v>1537</v>
      </c>
      <c r="D551" t="s">
        <v>316</v>
      </c>
      <c r="E551">
        <v>6</v>
      </c>
      <c r="F551" t="s">
        <v>1538</v>
      </c>
      <c r="G551" t="s">
        <v>32</v>
      </c>
      <c r="H551" t="s">
        <v>33</v>
      </c>
      <c r="I551" t="s">
        <v>155</v>
      </c>
      <c r="J551" t="s">
        <v>1539</v>
      </c>
      <c r="M551" s="2">
        <v>-0.318</v>
      </c>
    </row>
    <row r="552" spans="1:13" x14ac:dyDescent="0.2">
      <c r="A552">
        <v>523</v>
      </c>
      <c r="B552" t="s">
        <v>184</v>
      </c>
      <c r="C552" t="s">
        <v>1540</v>
      </c>
      <c r="D552" s="1">
        <v>1173</v>
      </c>
      <c r="E552">
        <v>2</v>
      </c>
      <c r="F552" t="s">
        <v>76</v>
      </c>
      <c r="G552" t="s">
        <v>104</v>
      </c>
      <c r="H552" t="s">
        <v>33</v>
      </c>
      <c r="I552" t="s">
        <v>152</v>
      </c>
      <c r="J552" t="s">
        <v>1541</v>
      </c>
      <c r="M552" s="3">
        <v>1.173</v>
      </c>
    </row>
    <row r="553" spans="1:13" x14ac:dyDescent="0.2">
      <c r="A553">
        <v>524</v>
      </c>
      <c r="B553" t="s">
        <v>107</v>
      </c>
      <c r="C553" t="s">
        <v>1542</v>
      </c>
      <c r="D553" t="s">
        <v>1543</v>
      </c>
      <c r="E553">
        <v>4</v>
      </c>
      <c r="F553" t="s">
        <v>225</v>
      </c>
      <c r="G553" t="s">
        <v>32</v>
      </c>
      <c r="H553" t="s">
        <v>33</v>
      </c>
      <c r="I553" t="s">
        <v>152</v>
      </c>
      <c r="J553" t="s">
        <v>1544</v>
      </c>
      <c r="M553" s="2">
        <v>0.61599999999999999</v>
      </c>
    </row>
    <row r="554" spans="1:13" x14ac:dyDescent="0.2">
      <c r="A554">
        <v>525</v>
      </c>
      <c r="B554" t="s">
        <v>130</v>
      </c>
      <c r="C554" t="s">
        <v>1545</v>
      </c>
      <c r="D554" t="s">
        <v>1546</v>
      </c>
      <c r="E554">
        <v>7</v>
      </c>
      <c r="F554" t="s">
        <v>1547</v>
      </c>
      <c r="G554" t="s">
        <v>104</v>
      </c>
      <c r="H554" t="s">
        <v>33</v>
      </c>
      <c r="I554" t="s">
        <v>147</v>
      </c>
      <c r="J554" t="s">
        <v>1548</v>
      </c>
      <c r="M554" s="2">
        <v>-0.42399999999999999</v>
      </c>
    </row>
    <row r="555" spans="1:13" x14ac:dyDescent="0.2">
      <c r="A555">
        <v>526</v>
      </c>
      <c r="B555" t="s">
        <v>157</v>
      </c>
      <c r="C555" t="s">
        <v>1549</v>
      </c>
      <c r="D555" t="s">
        <v>1550</v>
      </c>
      <c r="E555">
        <v>5</v>
      </c>
      <c r="F555" t="s">
        <v>31</v>
      </c>
      <c r="G555" t="s">
        <v>104</v>
      </c>
      <c r="H555" t="s">
        <v>33</v>
      </c>
      <c r="I555" t="s">
        <v>147</v>
      </c>
      <c r="J555" t="s">
        <v>1551</v>
      </c>
      <c r="M555" s="2">
        <v>8.9999999999999993E-3</v>
      </c>
    </row>
    <row r="556" spans="1:13" x14ac:dyDescent="0.2">
      <c r="A556">
        <v>527</v>
      </c>
      <c r="B556" t="s">
        <v>137</v>
      </c>
      <c r="C556" t="s">
        <v>1552</v>
      </c>
      <c r="D556" s="1">
        <v>1844</v>
      </c>
      <c r="E556">
        <v>1</v>
      </c>
      <c r="F556" t="s">
        <v>80</v>
      </c>
      <c r="G556" t="s">
        <v>104</v>
      </c>
      <c r="H556" t="s">
        <v>33</v>
      </c>
      <c r="I556" t="s">
        <v>147</v>
      </c>
      <c r="J556" t="s">
        <v>1553</v>
      </c>
      <c r="M556" s="3">
        <v>1.8440000000000001</v>
      </c>
    </row>
    <row r="557" spans="1:13" x14ac:dyDescent="0.2">
      <c r="A557">
        <v>528</v>
      </c>
      <c r="B557" t="s">
        <v>107</v>
      </c>
      <c r="C557" t="s">
        <v>1554</v>
      </c>
      <c r="D557" t="s">
        <v>651</v>
      </c>
      <c r="E557">
        <v>4</v>
      </c>
      <c r="F557" t="s">
        <v>93</v>
      </c>
      <c r="G557" t="s">
        <v>32</v>
      </c>
      <c r="H557" t="s">
        <v>33</v>
      </c>
      <c r="I557" t="s">
        <v>144</v>
      </c>
      <c r="J557" t="s">
        <v>1555</v>
      </c>
      <c r="M557" s="2">
        <v>0.28199999999999997</v>
      </c>
    </row>
    <row r="558" spans="1:13" x14ac:dyDescent="0.2">
      <c r="A558">
        <v>529</v>
      </c>
      <c r="B558" t="s">
        <v>169</v>
      </c>
      <c r="C558" t="s">
        <v>1556</v>
      </c>
      <c r="D558" t="s">
        <v>1557</v>
      </c>
      <c r="E558">
        <v>5</v>
      </c>
      <c r="F558" t="s">
        <v>31</v>
      </c>
      <c r="G558" t="s">
        <v>32</v>
      </c>
      <c r="H558" t="s">
        <v>33</v>
      </c>
      <c r="I558" t="s">
        <v>144</v>
      </c>
      <c r="J558" t="s">
        <v>1558</v>
      </c>
      <c r="M558" s="2">
        <v>-6.3E-2</v>
      </c>
    </row>
    <row r="559" spans="1:13" x14ac:dyDescent="0.2">
      <c r="A559">
        <v>530</v>
      </c>
      <c r="B559" t="s">
        <v>54</v>
      </c>
      <c r="C559" t="s">
        <v>1559</v>
      </c>
      <c r="D559" t="s">
        <v>1418</v>
      </c>
      <c r="E559">
        <v>7</v>
      </c>
      <c r="F559" t="s">
        <v>1517</v>
      </c>
      <c r="G559" t="s">
        <v>32</v>
      </c>
      <c r="H559" t="s">
        <v>33</v>
      </c>
      <c r="I559" t="s">
        <v>144</v>
      </c>
      <c r="J559" t="s">
        <v>1560</v>
      </c>
      <c r="M559" s="2">
        <v>-0.49399999999999999</v>
      </c>
    </row>
    <row r="560" spans="1:13" x14ac:dyDescent="0.2">
      <c r="A560">
        <v>531</v>
      </c>
      <c r="B560" t="s">
        <v>65</v>
      </c>
      <c r="C560" t="s">
        <v>1561</v>
      </c>
      <c r="D560" t="s">
        <v>1562</v>
      </c>
      <c r="E560">
        <v>7</v>
      </c>
      <c r="F560" t="s">
        <v>1538</v>
      </c>
      <c r="G560" t="s">
        <v>32</v>
      </c>
      <c r="H560" t="s">
        <v>33</v>
      </c>
      <c r="I560" t="s">
        <v>1563</v>
      </c>
      <c r="J560" t="s">
        <v>1564</v>
      </c>
      <c r="M560" s="2">
        <v>-0.378</v>
      </c>
    </row>
    <row r="561" spans="1:13" x14ac:dyDescent="0.2">
      <c r="A561">
        <v>532</v>
      </c>
      <c r="B561" t="s">
        <v>36</v>
      </c>
      <c r="C561" t="s">
        <v>1565</v>
      </c>
      <c r="D561" s="1">
        <v>1866</v>
      </c>
      <c r="E561">
        <v>1</v>
      </c>
      <c r="F561" t="s">
        <v>80</v>
      </c>
      <c r="G561" t="s">
        <v>32</v>
      </c>
      <c r="H561" t="s">
        <v>33</v>
      </c>
      <c r="I561" t="s">
        <v>1563</v>
      </c>
      <c r="J561" t="s">
        <v>1566</v>
      </c>
      <c r="M561" s="3">
        <v>1.8660000000000001</v>
      </c>
    </row>
    <row r="562" spans="1:13" x14ac:dyDescent="0.2">
      <c r="A562">
        <v>533</v>
      </c>
      <c r="B562" t="s">
        <v>65</v>
      </c>
      <c r="C562" t="s">
        <v>1567</v>
      </c>
      <c r="D562" s="1">
        <v>1534</v>
      </c>
      <c r="E562">
        <v>1</v>
      </c>
      <c r="F562" t="s">
        <v>76</v>
      </c>
      <c r="G562" t="s">
        <v>32</v>
      </c>
      <c r="H562" t="s">
        <v>33</v>
      </c>
      <c r="I562" t="s">
        <v>135</v>
      </c>
      <c r="J562" t="s">
        <v>1568</v>
      </c>
      <c r="M562" s="3">
        <v>1.534</v>
      </c>
    </row>
    <row r="563" spans="1:13" x14ac:dyDescent="0.2">
      <c r="A563">
        <v>534</v>
      </c>
      <c r="B563" t="s">
        <v>42</v>
      </c>
      <c r="C563" t="s">
        <v>1569</v>
      </c>
      <c r="D563" t="s">
        <v>1570</v>
      </c>
      <c r="E563">
        <v>5</v>
      </c>
      <c r="F563" t="s">
        <v>1571</v>
      </c>
      <c r="G563" t="s">
        <v>32</v>
      </c>
      <c r="H563" t="s">
        <v>33</v>
      </c>
      <c r="I563" t="s">
        <v>132</v>
      </c>
      <c r="J563" t="s">
        <v>1572</v>
      </c>
      <c r="M563" s="2">
        <v>-1.2E-2</v>
      </c>
    </row>
    <row r="564" spans="1:13" x14ac:dyDescent="0.2">
      <c r="A564">
        <v>535</v>
      </c>
      <c r="B564" t="s">
        <v>74</v>
      </c>
      <c r="C564" t="s">
        <v>1573</v>
      </c>
      <c r="D564" t="s">
        <v>1574</v>
      </c>
      <c r="E564">
        <v>3</v>
      </c>
      <c r="F564" t="s">
        <v>225</v>
      </c>
      <c r="G564" t="s">
        <v>32</v>
      </c>
      <c r="H564" t="s">
        <v>33</v>
      </c>
      <c r="I564" t="s">
        <v>132</v>
      </c>
      <c r="J564" t="s">
        <v>1575</v>
      </c>
      <c r="M564" s="2">
        <v>0.66600000000000004</v>
      </c>
    </row>
    <row r="565" spans="1:13" x14ac:dyDescent="0.2">
      <c r="A565">
        <v>536</v>
      </c>
      <c r="B565" t="s">
        <v>157</v>
      </c>
      <c r="C565" t="s">
        <v>1576</v>
      </c>
      <c r="D565" s="1">
        <v>1918</v>
      </c>
      <c r="E565">
        <v>1</v>
      </c>
      <c r="F565" t="s">
        <v>80</v>
      </c>
      <c r="G565" t="s">
        <v>32</v>
      </c>
      <c r="H565" t="s">
        <v>33</v>
      </c>
      <c r="I565" t="s">
        <v>132</v>
      </c>
      <c r="J565" t="s">
        <v>1577</v>
      </c>
      <c r="M565" s="3">
        <v>1.9179999999999999</v>
      </c>
    </row>
    <row r="566" spans="1:13" x14ac:dyDescent="0.2">
      <c r="A566">
        <v>537</v>
      </c>
      <c r="B566" t="s">
        <v>169</v>
      </c>
      <c r="C566" t="s">
        <v>1578</v>
      </c>
      <c r="D566" t="s">
        <v>1579</v>
      </c>
      <c r="E566">
        <v>4</v>
      </c>
      <c r="F566" t="s">
        <v>93</v>
      </c>
      <c r="G566" t="s">
        <v>32</v>
      </c>
      <c r="H566" t="s">
        <v>33</v>
      </c>
      <c r="I566" t="s">
        <v>132</v>
      </c>
      <c r="J566" t="s">
        <v>1580</v>
      </c>
      <c r="M566" s="2">
        <v>0.41499999999999998</v>
      </c>
    </row>
    <row r="567" spans="1:13" x14ac:dyDescent="0.2">
      <c r="A567">
        <v>538</v>
      </c>
      <c r="B567" t="s">
        <v>48</v>
      </c>
      <c r="C567" t="s">
        <v>1581</v>
      </c>
      <c r="D567" t="s">
        <v>1582</v>
      </c>
      <c r="E567">
        <v>5</v>
      </c>
      <c r="F567" t="s">
        <v>31</v>
      </c>
      <c r="G567" t="s">
        <v>32</v>
      </c>
      <c r="H567" t="s">
        <v>33</v>
      </c>
      <c r="I567" t="s">
        <v>135</v>
      </c>
      <c r="J567" t="s">
        <v>1583</v>
      </c>
      <c r="M567" s="2">
        <v>-4.8000000000000001E-2</v>
      </c>
    </row>
    <row r="568" spans="1:13" x14ac:dyDescent="0.2">
      <c r="A568">
        <v>539</v>
      </c>
      <c r="B568" t="s">
        <v>65</v>
      </c>
      <c r="C568" t="s">
        <v>1584</v>
      </c>
      <c r="D568" s="1">
        <v>-1004</v>
      </c>
      <c r="E568">
        <v>9</v>
      </c>
      <c r="F568" t="s">
        <v>1585</v>
      </c>
      <c r="G568" t="s">
        <v>32</v>
      </c>
      <c r="H568" t="s">
        <v>52</v>
      </c>
      <c r="I568" t="s">
        <v>135</v>
      </c>
      <c r="J568" t="s">
        <v>1586</v>
      </c>
      <c r="M568" s="3">
        <v>-1.004</v>
      </c>
    </row>
    <row r="569" spans="1:13" x14ac:dyDescent="0.2">
      <c r="A569">
        <v>540</v>
      </c>
      <c r="B569" t="s">
        <v>36</v>
      </c>
      <c r="C569" t="s">
        <v>1587</v>
      </c>
      <c r="D569" s="1">
        <v>-1037</v>
      </c>
      <c r="E569">
        <v>9</v>
      </c>
      <c r="F569" t="s">
        <v>1588</v>
      </c>
      <c r="G569" t="s">
        <v>32</v>
      </c>
      <c r="H569" t="s">
        <v>52</v>
      </c>
      <c r="I569" t="s">
        <v>135</v>
      </c>
      <c r="J569" t="s">
        <v>1589</v>
      </c>
      <c r="M569" s="3">
        <v>-1.0369999999999999</v>
      </c>
    </row>
    <row r="570" spans="1:13" x14ac:dyDescent="0.2">
      <c r="A570">
        <v>541</v>
      </c>
      <c r="B570" t="s">
        <v>42</v>
      </c>
      <c r="C570" t="s">
        <v>1590</v>
      </c>
      <c r="D570" s="1">
        <v>1054</v>
      </c>
      <c r="E570" t="s">
        <v>71</v>
      </c>
      <c r="F570" t="s">
        <v>100</v>
      </c>
      <c r="G570" t="s">
        <v>32</v>
      </c>
      <c r="H570" t="s">
        <v>33</v>
      </c>
      <c r="I570" t="s">
        <v>132</v>
      </c>
      <c r="J570" t="s">
        <v>1591</v>
      </c>
      <c r="M570" s="3">
        <v>1.054</v>
      </c>
    </row>
    <row r="571" spans="1:13" x14ac:dyDescent="0.2">
      <c r="A571">
        <v>542</v>
      </c>
      <c r="B571" t="s">
        <v>28</v>
      </c>
      <c r="C571" t="s">
        <v>1592</v>
      </c>
      <c r="D571" t="s">
        <v>1593</v>
      </c>
      <c r="E571">
        <v>8</v>
      </c>
      <c r="F571" t="s">
        <v>124</v>
      </c>
      <c r="G571" t="s">
        <v>32</v>
      </c>
      <c r="H571" t="s">
        <v>52</v>
      </c>
      <c r="I571" t="s">
        <v>128</v>
      </c>
      <c r="J571" t="s">
        <v>1594</v>
      </c>
      <c r="M571" s="2">
        <v>-0.75</v>
      </c>
    </row>
    <row r="574" spans="1:13" x14ac:dyDescent="0.2">
      <c r="A574" t="s">
        <v>1595</v>
      </c>
    </row>
    <row r="575" spans="1:13" x14ac:dyDescent="0.2">
      <c r="A575" t="s">
        <v>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6B3-17E0-F64D-8BF6-A4E7F69534E3}">
  <dimension ref="A1:Q178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-0.32800000000000001</v>
      </c>
      <c r="M1" t="s">
        <v>4486</v>
      </c>
      <c r="N1" t="s">
        <v>4487</v>
      </c>
      <c r="O1">
        <f>COUNTIF(E30:E1000,8)</f>
        <v>21</v>
      </c>
      <c r="P1">
        <f>COUNTIF(E30:E1000,9)</f>
        <v>15</v>
      </c>
      <c r="Q1">
        <f>SUM(O1,P1)</f>
        <v>36</v>
      </c>
    </row>
    <row r="2" spans="1:17" x14ac:dyDescent="0.2">
      <c r="B2" t="s">
        <v>1</v>
      </c>
      <c r="I2" t="s">
        <v>1598</v>
      </c>
      <c r="J2">
        <f>KURT(M30:M1000)</f>
        <v>0.84478004729328315</v>
      </c>
      <c r="M2">
        <f>_xlfn.QUARTILE.INC(M30:M1000,1)</f>
        <v>-0.76500000000000001</v>
      </c>
      <c r="N2">
        <f>_xlfn.QUARTILE.INC(M30:M1000,3)</f>
        <v>0.377</v>
      </c>
    </row>
    <row r="4" spans="1:17" x14ac:dyDescent="0.2">
      <c r="A4" t="s">
        <v>2</v>
      </c>
    </row>
    <row r="5" spans="1:17" x14ac:dyDescent="0.2">
      <c r="A5" t="s">
        <v>2013</v>
      </c>
    </row>
    <row r="6" spans="1:17" x14ac:dyDescent="0.2">
      <c r="A6" t="s">
        <v>2014</v>
      </c>
    </row>
    <row r="7" spans="1:17" x14ac:dyDescent="0.2">
      <c r="A7" t="s">
        <v>2015</v>
      </c>
    </row>
    <row r="8" spans="1:17" x14ac:dyDescent="0.2">
      <c r="A8" t="s">
        <v>1602</v>
      </c>
    </row>
    <row r="9" spans="1:17" x14ac:dyDescent="0.2">
      <c r="A9" t="s">
        <v>2016</v>
      </c>
    </row>
    <row r="10" spans="1:17" x14ac:dyDescent="0.2">
      <c r="A10" t="s">
        <v>2017</v>
      </c>
    </row>
    <row r="11" spans="1:17" x14ac:dyDescent="0.2">
      <c r="A11" t="s">
        <v>2018</v>
      </c>
    </row>
    <row r="12" spans="1:17" x14ac:dyDescent="0.2">
      <c r="A12" t="s">
        <v>2019</v>
      </c>
    </row>
    <row r="13" spans="1:17" x14ac:dyDescent="0.2">
      <c r="A13" t="s">
        <v>2020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184</v>
      </c>
      <c r="C30" t="s">
        <v>2021</v>
      </c>
      <c r="D30" t="s">
        <v>2022</v>
      </c>
      <c r="E30">
        <v>8</v>
      </c>
      <c r="F30" t="s">
        <v>2023</v>
      </c>
      <c r="G30" t="s">
        <v>32</v>
      </c>
      <c r="H30" t="s">
        <v>52</v>
      </c>
      <c r="I30" t="s">
        <v>2024</v>
      </c>
      <c r="J30" t="s">
        <v>2025</v>
      </c>
      <c r="M30" s="2">
        <v>-0.96</v>
      </c>
    </row>
    <row r="31" spans="1:13" x14ac:dyDescent="0.2">
      <c r="A31">
        <v>2</v>
      </c>
      <c r="B31" t="s">
        <v>137</v>
      </c>
      <c r="C31" t="s">
        <v>2026</v>
      </c>
      <c r="D31" t="s">
        <v>393</v>
      </c>
      <c r="E31">
        <v>8</v>
      </c>
      <c r="F31" t="s">
        <v>2027</v>
      </c>
      <c r="G31" t="s">
        <v>32</v>
      </c>
      <c r="H31" t="s">
        <v>52</v>
      </c>
      <c r="I31" t="s">
        <v>599</v>
      </c>
      <c r="J31" t="s">
        <v>2028</v>
      </c>
      <c r="M31" s="2">
        <v>-0.77800000000000002</v>
      </c>
    </row>
    <row r="32" spans="1:13" x14ac:dyDescent="0.2">
      <c r="A32">
        <v>3</v>
      </c>
      <c r="B32" t="s">
        <v>74</v>
      </c>
      <c r="C32" t="s">
        <v>2029</v>
      </c>
      <c r="D32" s="1">
        <v>-1313</v>
      </c>
      <c r="E32">
        <v>9</v>
      </c>
      <c r="F32" t="s">
        <v>2030</v>
      </c>
      <c r="G32" t="s">
        <v>32</v>
      </c>
      <c r="H32" t="s">
        <v>52</v>
      </c>
      <c r="I32" t="s">
        <v>768</v>
      </c>
      <c r="J32" t="s">
        <v>2031</v>
      </c>
      <c r="M32" s="3">
        <v>-1.3129999999999999</v>
      </c>
    </row>
    <row r="33" spans="1:13" x14ac:dyDescent="0.2">
      <c r="A33">
        <v>4</v>
      </c>
      <c r="B33" t="s">
        <v>115</v>
      </c>
      <c r="C33" t="s">
        <v>2032</v>
      </c>
      <c r="D33" s="1">
        <v>1822</v>
      </c>
      <c r="E33">
        <v>2</v>
      </c>
      <c r="F33" t="s">
        <v>2033</v>
      </c>
      <c r="G33" t="s">
        <v>32</v>
      </c>
      <c r="H33" t="s">
        <v>33</v>
      </c>
      <c r="I33" t="s">
        <v>768</v>
      </c>
      <c r="J33" t="s">
        <v>2034</v>
      </c>
      <c r="M33" s="3">
        <v>1.8220000000000001</v>
      </c>
    </row>
    <row r="34" spans="1:13" x14ac:dyDescent="0.2">
      <c r="A34">
        <v>5</v>
      </c>
      <c r="B34" t="s">
        <v>60</v>
      </c>
      <c r="C34" t="s">
        <v>61</v>
      </c>
      <c r="D34" s="1">
        <v>-1248</v>
      </c>
      <c r="E34">
        <v>9</v>
      </c>
      <c r="F34" t="s">
        <v>2035</v>
      </c>
      <c r="G34" t="s">
        <v>104</v>
      </c>
      <c r="H34" t="s">
        <v>246</v>
      </c>
      <c r="I34" t="s">
        <v>768</v>
      </c>
      <c r="J34" t="s">
        <v>2036</v>
      </c>
      <c r="M34" s="3">
        <v>-1.248</v>
      </c>
    </row>
    <row r="35" spans="1:13" x14ac:dyDescent="0.2">
      <c r="A35">
        <v>6</v>
      </c>
      <c r="B35" t="s">
        <v>157</v>
      </c>
      <c r="C35" t="s">
        <v>2037</v>
      </c>
      <c r="D35" t="s">
        <v>2022</v>
      </c>
      <c r="E35">
        <v>8</v>
      </c>
      <c r="F35" t="s">
        <v>2038</v>
      </c>
      <c r="G35" t="s">
        <v>104</v>
      </c>
      <c r="H35" t="s">
        <v>33</v>
      </c>
      <c r="I35" t="s">
        <v>768</v>
      </c>
      <c r="J35" t="s">
        <v>2039</v>
      </c>
      <c r="M35" s="2">
        <v>-0.96</v>
      </c>
    </row>
    <row r="36" spans="1:13" x14ac:dyDescent="0.2">
      <c r="A36">
        <v>7</v>
      </c>
      <c r="B36" t="s">
        <v>130</v>
      </c>
      <c r="C36" t="s">
        <v>2040</v>
      </c>
      <c r="D36" t="s">
        <v>2041</v>
      </c>
      <c r="E36">
        <v>3</v>
      </c>
      <c r="F36" t="s">
        <v>2042</v>
      </c>
      <c r="G36" t="s">
        <v>104</v>
      </c>
      <c r="H36" t="s">
        <v>33</v>
      </c>
      <c r="I36" t="s">
        <v>768</v>
      </c>
      <c r="J36" t="s">
        <v>2043</v>
      </c>
      <c r="M36" s="2">
        <v>0.89700000000000002</v>
      </c>
    </row>
    <row r="37" spans="1:13" x14ac:dyDescent="0.2">
      <c r="A37">
        <v>8</v>
      </c>
      <c r="B37" t="s">
        <v>102</v>
      </c>
      <c r="C37" t="s">
        <v>2044</v>
      </c>
      <c r="D37" t="s">
        <v>1157</v>
      </c>
      <c r="E37">
        <v>7</v>
      </c>
      <c r="F37" t="s">
        <v>2045</v>
      </c>
      <c r="G37" t="s">
        <v>104</v>
      </c>
      <c r="H37" t="s">
        <v>33</v>
      </c>
      <c r="I37" t="s">
        <v>768</v>
      </c>
      <c r="J37" t="s">
        <v>2046</v>
      </c>
      <c r="M37" s="2">
        <v>-0.45400000000000001</v>
      </c>
    </row>
    <row r="38" spans="1:13" x14ac:dyDescent="0.2">
      <c r="A38">
        <v>9</v>
      </c>
      <c r="B38" t="s">
        <v>130</v>
      </c>
      <c r="C38" t="s">
        <v>2047</v>
      </c>
      <c r="D38" s="1">
        <v>-1095</v>
      </c>
      <c r="E38">
        <v>9</v>
      </c>
      <c r="F38" t="s">
        <v>2048</v>
      </c>
      <c r="G38" t="s">
        <v>104</v>
      </c>
      <c r="H38" t="s">
        <v>246</v>
      </c>
      <c r="I38" t="s">
        <v>768</v>
      </c>
      <c r="J38" t="s">
        <v>2049</v>
      </c>
      <c r="M38" s="3">
        <v>-1.095</v>
      </c>
    </row>
    <row r="39" spans="1:13" x14ac:dyDescent="0.2">
      <c r="A39">
        <v>10</v>
      </c>
      <c r="B39" t="s">
        <v>157</v>
      </c>
      <c r="C39" t="s">
        <v>2050</v>
      </c>
      <c r="D39" t="s">
        <v>282</v>
      </c>
      <c r="E39">
        <v>8</v>
      </c>
      <c r="F39" t="s">
        <v>2051</v>
      </c>
      <c r="G39" t="s">
        <v>104</v>
      </c>
      <c r="H39" t="s">
        <v>33</v>
      </c>
      <c r="I39" t="s">
        <v>768</v>
      </c>
      <c r="J39" t="s">
        <v>2052</v>
      </c>
      <c r="M39" s="2">
        <v>-0.83199999999999996</v>
      </c>
    </row>
    <row r="40" spans="1:13" x14ac:dyDescent="0.2">
      <c r="A40">
        <v>11</v>
      </c>
      <c r="B40" t="s">
        <v>137</v>
      </c>
      <c r="C40" t="s">
        <v>2053</v>
      </c>
      <c r="D40" t="s">
        <v>2054</v>
      </c>
      <c r="E40">
        <v>5</v>
      </c>
      <c r="F40" t="s">
        <v>2055</v>
      </c>
      <c r="G40" t="s">
        <v>104</v>
      </c>
      <c r="H40" t="s">
        <v>33</v>
      </c>
      <c r="I40" t="s">
        <v>768</v>
      </c>
      <c r="J40" t="s">
        <v>2056</v>
      </c>
      <c r="M40" s="2">
        <v>0.11600000000000001</v>
      </c>
    </row>
    <row r="41" spans="1:13" x14ac:dyDescent="0.2">
      <c r="A41">
        <v>12</v>
      </c>
      <c r="B41" t="s">
        <v>60</v>
      </c>
      <c r="C41" t="s">
        <v>88</v>
      </c>
      <c r="D41" t="s">
        <v>2057</v>
      </c>
      <c r="E41">
        <v>4</v>
      </c>
      <c r="F41" t="s">
        <v>2058</v>
      </c>
      <c r="G41" t="s">
        <v>104</v>
      </c>
      <c r="H41" t="s">
        <v>33</v>
      </c>
      <c r="I41" t="s">
        <v>768</v>
      </c>
      <c r="J41" t="s">
        <v>2059</v>
      </c>
      <c r="M41" s="2">
        <v>0.314</v>
      </c>
    </row>
    <row r="42" spans="1:13" x14ac:dyDescent="0.2">
      <c r="A42">
        <v>13</v>
      </c>
      <c r="B42" t="s">
        <v>42</v>
      </c>
      <c r="C42" t="s">
        <v>2060</v>
      </c>
      <c r="D42" t="s">
        <v>2061</v>
      </c>
      <c r="E42">
        <v>6</v>
      </c>
      <c r="F42" t="s">
        <v>2045</v>
      </c>
      <c r="G42" t="s">
        <v>32</v>
      </c>
      <c r="H42" t="s">
        <v>33</v>
      </c>
      <c r="I42" t="s">
        <v>768</v>
      </c>
      <c r="J42" t="s">
        <v>2062</v>
      </c>
      <c r="M42" s="2">
        <v>-0.38400000000000001</v>
      </c>
    </row>
    <row r="43" spans="1:13" x14ac:dyDescent="0.2">
      <c r="A43">
        <v>14</v>
      </c>
      <c r="B43" t="s">
        <v>157</v>
      </c>
      <c r="C43" t="s">
        <v>2063</v>
      </c>
      <c r="D43" t="s">
        <v>2064</v>
      </c>
      <c r="E43">
        <v>6</v>
      </c>
      <c r="F43" t="s">
        <v>2045</v>
      </c>
      <c r="G43" t="s">
        <v>104</v>
      </c>
      <c r="H43" t="s">
        <v>33</v>
      </c>
      <c r="I43" t="s">
        <v>768</v>
      </c>
      <c r="J43" t="s">
        <v>2065</v>
      </c>
      <c r="M43" s="2">
        <v>-0.41799999999999998</v>
      </c>
    </row>
    <row r="44" spans="1:13" x14ac:dyDescent="0.2">
      <c r="A44">
        <v>15</v>
      </c>
      <c r="B44" t="s">
        <v>115</v>
      </c>
      <c r="C44" t="s">
        <v>2066</v>
      </c>
      <c r="D44" t="s">
        <v>1044</v>
      </c>
      <c r="E44">
        <v>5</v>
      </c>
      <c r="F44" t="s">
        <v>2055</v>
      </c>
      <c r="G44" t="s">
        <v>104</v>
      </c>
      <c r="H44" t="s">
        <v>33</v>
      </c>
      <c r="I44" t="s">
        <v>768</v>
      </c>
      <c r="J44" t="s">
        <v>2067</v>
      </c>
      <c r="M44" s="2">
        <v>7.9000000000000001E-2</v>
      </c>
    </row>
    <row r="45" spans="1:13" x14ac:dyDescent="0.2">
      <c r="A45">
        <v>16</v>
      </c>
      <c r="B45" t="s">
        <v>65</v>
      </c>
      <c r="C45" t="s">
        <v>2068</v>
      </c>
      <c r="D45" t="s">
        <v>2069</v>
      </c>
      <c r="E45">
        <v>4</v>
      </c>
      <c r="F45" t="s">
        <v>2058</v>
      </c>
      <c r="G45" t="s">
        <v>32</v>
      </c>
      <c r="H45" t="s">
        <v>33</v>
      </c>
      <c r="I45" t="s">
        <v>768</v>
      </c>
      <c r="J45" t="s">
        <v>2070</v>
      </c>
      <c r="M45" s="2">
        <v>0.55200000000000005</v>
      </c>
    </row>
    <row r="46" spans="1:13" x14ac:dyDescent="0.2">
      <c r="A46">
        <v>17</v>
      </c>
      <c r="B46" t="s">
        <v>28</v>
      </c>
      <c r="C46" t="s">
        <v>2071</v>
      </c>
      <c r="D46" t="s">
        <v>2072</v>
      </c>
      <c r="E46">
        <v>6</v>
      </c>
      <c r="F46" t="s">
        <v>2045</v>
      </c>
      <c r="G46" t="s">
        <v>104</v>
      </c>
      <c r="H46" t="s">
        <v>33</v>
      </c>
      <c r="I46" t="s">
        <v>768</v>
      </c>
      <c r="J46" t="s">
        <v>2073</v>
      </c>
      <c r="M46" s="2">
        <v>-0.439</v>
      </c>
    </row>
    <row r="47" spans="1:13" x14ac:dyDescent="0.2">
      <c r="A47">
        <v>18</v>
      </c>
      <c r="B47" t="s">
        <v>65</v>
      </c>
      <c r="C47" t="s">
        <v>2074</v>
      </c>
      <c r="D47" s="1">
        <v>2604</v>
      </c>
      <c r="E47">
        <v>1</v>
      </c>
      <c r="F47" t="s">
        <v>2075</v>
      </c>
      <c r="G47" t="s">
        <v>32</v>
      </c>
      <c r="H47" t="s">
        <v>33</v>
      </c>
      <c r="I47" t="s">
        <v>768</v>
      </c>
      <c r="J47" t="s">
        <v>2076</v>
      </c>
      <c r="M47" s="3">
        <v>2.6040000000000001</v>
      </c>
    </row>
    <row r="48" spans="1:13" x14ac:dyDescent="0.2">
      <c r="A48">
        <v>19</v>
      </c>
      <c r="B48" t="s">
        <v>169</v>
      </c>
      <c r="C48" t="s">
        <v>2077</v>
      </c>
      <c r="D48" t="s">
        <v>2078</v>
      </c>
      <c r="E48">
        <v>5</v>
      </c>
      <c r="F48" t="s">
        <v>2079</v>
      </c>
      <c r="G48" t="s">
        <v>32</v>
      </c>
      <c r="H48" t="s">
        <v>33</v>
      </c>
      <c r="I48" t="s">
        <v>768</v>
      </c>
      <c r="J48" t="s">
        <v>2080</v>
      </c>
      <c r="M48" s="2">
        <v>-0.14699999999999999</v>
      </c>
    </row>
    <row r="49" spans="1:13" x14ac:dyDescent="0.2">
      <c r="A49">
        <v>20</v>
      </c>
      <c r="B49" t="s">
        <v>28</v>
      </c>
      <c r="C49" t="s">
        <v>2081</v>
      </c>
      <c r="D49" s="1">
        <v>1155</v>
      </c>
      <c r="E49">
        <v>3</v>
      </c>
      <c r="F49" t="s">
        <v>2082</v>
      </c>
      <c r="G49" t="s">
        <v>104</v>
      </c>
      <c r="H49" t="s">
        <v>33</v>
      </c>
      <c r="I49" t="s">
        <v>768</v>
      </c>
      <c r="J49" t="s">
        <v>2083</v>
      </c>
      <c r="M49" s="3">
        <v>1.155</v>
      </c>
    </row>
    <row r="50" spans="1:13" x14ac:dyDescent="0.2">
      <c r="A50">
        <v>21</v>
      </c>
      <c r="B50" t="s">
        <v>60</v>
      </c>
      <c r="C50" t="s">
        <v>2084</v>
      </c>
      <c r="D50" s="1">
        <v>1053</v>
      </c>
      <c r="E50">
        <v>3</v>
      </c>
      <c r="F50" t="s">
        <v>2082</v>
      </c>
      <c r="G50" t="s">
        <v>32</v>
      </c>
      <c r="H50" t="s">
        <v>33</v>
      </c>
      <c r="I50" t="s">
        <v>768</v>
      </c>
      <c r="J50" t="s">
        <v>2085</v>
      </c>
      <c r="M50" s="3">
        <v>1.0529999999999999</v>
      </c>
    </row>
    <row r="51" spans="1:13" x14ac:dyDescent="0.2">
      <c r="A51">
        <v>22</v>
      </c>
      <c r="B51" t="s">
        <v>115</v>
      </c>
      <c r="C51" t="s">
        <v>2086</v>
      </c>
      <c r="D51" s="1">
        <v>2615</v>
      </c>
      <c r="E51">
        <v>1</v>
      </c>
      <c r="F51" t="s">
        <v>2075</v>
      </c>
      <c r="G51" t="s">
        <v>32</v>
      </c>
      <c r="H51" t="s">
        <v>33</v>
      </c>
      <c r="I51" t="s">
        <v>746</v>
      </c>
      <c r="J51" t="s">
        <v>2087</v>
      </c>
      <c r="M51" s="3">
        <v>2.6150000000000002</v>
      </c>
    </row>
    <row r="52" spans="1:13" x14ac:dyDescent="0.2">
      <c r="A52">
        <v>23</v>
      </c>
      <c r="B52" t="s">
        <v>157</v>
      </c>
      <c r="C52" t="s">
        <v>2088</v>
      </c>
      <c r="D52" t="s">
        <v>2089</v>
      </c>
      <c r="E52">
        <v>5</v>
      </c>
      <c r="F52" t="s">
        <v>2090</v>
      </c>
      <c r="G52" t="s">
        <v>104</v>
      </c>
      <c r="H52" t="s">
        <v>33</v>
      </c>
      <c r="I52" t="s">
        <v>768</v>
      </c>
      <c r="J52" t="s">
        <v>2091</v>
      </c>
      <c r="M52" s="2">
        <v>-1.2999999999999999E-2</v>
      </c>
    </row>
    <row r="53" spans="1:13" x14ac:dyDescent="0.2">
      <c r="A53">
        <v>24</v>
      </c>
      <c r="B53" t="s">
        <v>60</v>
      </c>
      <c r="C53" t="s">
        <v>2092</v>
      </c>
      <c r="D53" t="s">
        <v>1024</v>
      </c>
      <c r="E53">
        <v>5</v>
      </c>
      <c r="F53" t="s">
        <v>2055</v>
      </c>
      <c r="G53" t="s">
        <v>104</v>
      </c>
      <c r="H53" t="s">
        <v>33</v>
      </c>
      <c r="I53" t="s">
        <v>768</v>
      </c>
      <c r="J53" t="s">
        <v>2093</v>
      </c>
      <c r="M53" s="2">
        <v>0.17899999999999999</v>
      </c>
    </row>
    <row r="54" spans="1:13" x14ac:dyDescent="0.2">
      <c r="A54">
        <v>25</v>
      </c>
      <c r="B54" t="s">
        <v>60</v>
      </c>
      <c r="C54" t="s">
        <v>2094</v>
      </c>
      <c r="D54" s="1">
        <v>1305</v>
      </c>
      <c r="E54">
        <v>3</v>
      </c>
      <c r="F54" t="s">
        <v>2082</v>
      </c>
      <c r="G54" t="s">
        <v>32</v>
      </c>
      <c r="H54" t="s">
        <v>33</v>
      </c>
      <c r="I54" t="s">
        <v>746</v>
      </c>
      <c r="J54" t="s">
        <v>2095</v>
      </c>
      <c r="M54" s="3">
        <v>1.3049999999999999</v>
      </c>
    </row>
    <row r="55" spans="1:13" x14ac:dyDescent="0.2">
      <c r="A55">
        <v>26</v>
      </c>
      <c r="B55" t="s">
        <v>107</v>
      </c>
      <c r="C55" t="s">
        <v>2096</v>
      </c>
      <c r="D55" t="s">
        <v>2097</v>
      </c>
      <c r="E55">
        <v>6</v>
      </c>
      <c r="F55" t="s">
        <v>2079</v>
      </c>
      <c r="G55" t="s">
        <v>32</v>
      </c>
      <c r="H55" t="s">
        <v>33</v>
      </c>
      <c r="I55" t="s">
        <v>768</v>
      </c>
      <c r="J55" t="s">
        <v>2098</v>
      </c>
      <c r="M55" s="2">
        <v>-0.152</v>
      </c>
    </row>
    <row r="56" spans="1:13" x14ac:dyDescent="0.2">
      <c r="A56">
        <v>27</v>
      </c>
      <c r="B56" t="s">
        <v>130</v>
      </c>
      <c r="C56" t="s">
        <v>134</v>
      </c>
      <c r="D56" t="s">
        <v>430</v>
      </c>
      <c r="E56">
        <v>8</v>
      </c>
      <c r="F56" t="s">
        <v>2051</v>
      </c>
      <c r="G56" t="s">
        <v>104</v>
      </c>
      <c r="H56" t="s">
        <v>33</v>
      </c>
      <c r="I56" t="s">
        <v>768</v>
      </c>
      <c r="J56" t="s">
        <v>2099</v>
      </c>
      <c r="M56" s="2">
        <v>-0.79600000000000004</v>
      </c>
    </row>
    <row r="57" spans="1:13" x14ac:dyDescent="0.2">
      <c r="A57">
        <v>28</v>
      </c>
      <c r="B57" t="s">
        <v>137</v>
      </c>
      <c r="C57" t="s">
        <v>138</v>
      </c>
      <c r="D57" t="s">
        <v>2100</v>
      </c>
      <c r="E57">
        <v>7</v>
      </c>
      <c r="F57" t="s">
        <v>2101</v>
      </c>
      <c r="G57" t="s">
        <v>104</v>
      </c>
      <c r="H57" t="s">
        <v>33</v>
      </c>
      <c r="I57" t="s">
        <v>768</v>
      </c>
      <c r="J57" t="s">
        <v>2102</v>
      </c>
      <c r="M57" s="2">
        <v>-0.502</v>
      </c>
    </row>
    <row r="58" spans="1:13" x14ac:dyDescent="0.2">
      <c r="A58">
        <v>29</v>
      </c>
      <c r="B58" t="s">
        <v>28</v>
      </c>
      <c r="C58" t="s">
        <v>2103</v>
      </c>
      <c r="D58" t="s">
        <v>2104</v>
      </c>
      <c r="E58">
        <v>3</v>
      </c>
      <c r="F58" t="s">
        <v>2042</v>
      </c>
      <c r="G58" t="s">
        <v>32</v>
      </c>
      <c r="H58" t="s">
        <v>33</v>
      </c>
      <c r="I58" t="s">
        <v>768</v>
      </c>
      <c r="J58" t="s">
        <v>2105</v>
      </c>
      <c r="M58" s="2">
        <v>0.94</v>
      </c>
    </row>
    <row r="59" spans="1:13" x14ac:dyDescent="0.2">
      <c r="A59">
        <v>30</v>
      </c>
      <c r="B59" t="s">
        <v>184</v>
      </c>
      <c r="C59" t="s">
        <v>2106</v>
      </c>
      <c r="D59" t="s">
        <v>2107</v>
      </c>
      <c r="E59">
        <v>8</v>
      </c>
      <c r="F59" t="s">
        <v>2038</v>
      </c>
      <c r="G59" t="s">
        <v>104</v>
      </c>
      <c r="H59" t="s">
        <v>33</v>
      </c>
      <c r="I59" t="s">
        <v>768</v>
      </c>
      <c r="J59" t="s">
        <v>2108</v>
      </c>
      <c r="M59" s="2">
        <v>-0.92600000000000005</v>
      </c>
    </row>
    <row r="60" spans="1:13" x14ac:dyDescent="0.2">
      <c r="A60">
        <v>31</v>
      </c>
      <c r="B60" t="s">
        <v>36</v>
      </c>
      <c r="C60" t="s">
        <v>2109</v>
      </c>
      <c r="D60" t="s">
        <v>2110</v>
      </c>
      <c r="E60">
        <v>5</v>
      </c>
      <c r="F60" t="s">
        <v>2079</v>
      </c>
      <c r="G60" t="s">
        <v>104</v>
      </c>
      <c r="H60" t="s">
        <v>33</v>
      </c>
      <c r="I60" t="s">
        <v>768</v>
      </c>
      <c r="J60" t="s">
        <v>2111</v>
      </c>
      <c r="M60" s="2">
        <v>-8.5999999999999993E-2</v>
      </c>
    </row>
    <row r="61" spans="1:13" x14ac:dyDescent="0.2">
      <c r="A61">
        <v>32</v>
      </c>
      <c r="B61" t="s">
        <v>115</v>
      </c>
      <c r="C61" t="s">
        <v>149</v>
      </c>
      <c r="D61" s="1">
        <v>2606</v>
      </c>
      <c r="E61">
        <v>1</v>
      </c>
      <c r="F61" t="s">
        <v>2075</v>
      </c>
      <c r="G61" t="s">
        <v>104</v>
      </c>
      <c r="H61" t="s">
        <v>33</v>
      </c>
      <c r="I61" t="s">
        <v>768</v>
      </c>
      <c r="J61" t="s">
        <v>2112</v>
      </c>
      <c r="M61" s="3">
        <v>2.6059999999999999</v>
      </c>
    </row>
    <row r="62" spans="1:13" x14ac:dyDescent="0.2">
      <c r="A62">
        <v>33</v>
      </c>
      <c r="B62" t="s">
        <v>36</v>
      </c>
      <c r="C62" t="s">
        <v>2113</v>
      </c>
      <c r="D62" s="1">
        <v>-1164</v>
      </c>
      <c r="E62">
        <v>9</v>
      </c>
      <c r="F62" t="s">
        <v>2114</v>
      </c>
      <c r="G62" t="s">
        <v>104</v>
      </c>
      <c r="H62" t="s">
        <v>246</v>
      </c>
      <c r="I62" t="s">
        <v>768</v>
      </c>
      <c r="J62" t="s">
        <v>2115</v>
      </c>
      <c r="M62" s="3">
        <v>-1.1639999999999999</v>
      </c>
    </row>
    <row r="63" spans="1:13" x14ac:dyDescent="0.2">
      <c r="A63">
        <v>34</v>
      </c>
      <c r="B63" t="s">
        <v>115</v>
      </c>
      <c r="C63" t="s">
        <v>2116</v>
      </c>
      <c r="D63" s="1">
        <v>-1128</v>
      </c>
      <c r="E63">
        <v>9</v>
      </c>
      <c r="F63" t="s">
        <v>2048</v>
      </c>
      <c r="G63" t="s">
        <v>104</v>
      </c>
      <c r="H63" t="s">
        <v>246</v>
      </c>
      <c r="I63" t="s">
        <v>768</v>
      </c>
      <c r="J63" t="s">
        <v>2117</v>
      </c>
      <c r="M63" s="3">
        <v>-1.1279999999999999</v>
      </c>
    </row>
    <row r="64" spans="1:13" x14ac:dyDescent="0.2">
      <c r="A64">
        <v>35</v>
      </c>
      <c r="B64" t="s">
        <v>157</v>
      </c>
      <c r="C64" t="s">
        <v>158</v>
      </c>
      <c r="D64" s="1">
        <v>1121</v>
      </c>
      <c r="E64">
        <v>3</v>
      </c>
      <c r="F64" t="s">
        <v>2082</v>
      </c>
      <c r="G64" t="s">
        <v>104</v>
      </c>
      <c r="H64" t="s">
        <v>33</v>
      </c>
      <c r="I64" t="s">
        <v>746</v>
      </c>
      <c r="J64" t="s">
        <v>2118</v>
      </c>
      <c r="M64" s="3">
        <v>1.121</v>
      </c>
    </row>
    <row r="65" spans="1:13" x14ac:dyDescent="0.2">
      <c r="A65">
        <v>36</v>
      </c>
      <c r="B65" t="s">
        <v>115</v>
      </c>
      <c r="C65" t="s">
        <v>2119</v>
      </c>
      <c r="D65" s="1">
        <v>2453</v>
      </c>
      <c r="E65">
        <v>1</v>
      </c>
      <c r="F65" t="s">
        <v>2075</v>
      </c>
      <c r="G65" t="s">
        <v>104</v>
      </c>
      <c r="H65" t="s">
        <v>33</v>
      </c>
      <c r="I65" t="s">
        <v>746</v>
      </c>
      <c r="J65" t="s">
        <v>2120</v>
      </c>
      <c r="M65" s="3">
        <v>2.4529999999999998</v>
      </c>
    </row>
    <row r="66" spans="1:13" x14ac:dyDescent="0.2">
      <c r="A66">
        <v>37</v>
      </c>
      <c r="B66" t="s">
        <v>60</v>
      </c>
      <c r="C66" t="s">
        <v>2121</v>
      </c>
      <c r="D66" s="1">
        <v>-1174</v>
      </c>
      <c r="E66">
        <v>9</v>
      </c>
      <c r="F66" t="s">
        <v>2114</v>
      </c>
      <c r="G66" t="s">
        <v>104</v>
      </c>
      <c r="H66" t="s">
        <v>246</v>
      </c>
      <c r="I66" t="s">
        <v>746</v>
      </c>
      <c r="J66" t="s">
        <v>2122</v>
      </c>
      <c r="M66" s="3">
        <v>-1.1739999999999999</v>
      </c>
    </row>
    <row r="67" spans="1:13" x14ac:dyDescent="0.2">
      <c r="A67">
        <v>38</v>
      </c>
      <c r="B67" t="s">
        <v>130</v>
      </c>
      <c r="C67" t="s">
        <v>2123</v>
      </c>
      <c r="D67" t="s">
        <v>2124</v>
      </c>
      <c r="E67">
        <v>8</v>
      </c>
      <c r="F67" t="s">
        <v>2038</v>
      </c>
      <c r="G67" t="s">
        <v>104</v>
      </c>
      <c r="H67" t="s">
        <v>33</v>
      </c>
      <c r="I67" t="s">
        <v>746</v>
      </c>
      <c r="J67" t="s">
        <v>2125</v>
      </c>
      <c r="M67" s="2">
        <v>-0.98</v>
      </c>
    </row>
    <row r="68" spans="1:13" x14ac:dyDescent="0.2">
      <c r="A68">
        <v>39</v>
      </c>
      <c r="B68" t="s">
        <v>130</v>
      </c>
      <c r="C68" t="s">
        <v>2126</v>
      </c>
      <c r="D68" s="1">
        <v>2611</v>
      </c>
      <c r="E68">
        <v>1</v>
      </c>
      <c r="F68" t="s">
        <v>2075</v>
      </c>
      <c r="G68" t="s">
        <v>104</v>
      </c>
      <c r="H68" t="s">
        <v>33</v>
      </c>
      <c r="I68" t="s">
        <v>746</v>
      </c>
      <c r="J68" t="s">
        <v>2127</v>
      </c>
      <c r="M68" s="3">
        <v>2.6110000000000002</v>
      </c>
    </row>
    <row r="69" spans="1:13" x14ac:dyDescent="0.2">
      <c r="A69">
        <v>40</v>
      </c>
      <c r="B69" t="s">
        <v>157</v>
      </c>
      <c r="C69" t="s">
        <v>2128</v>
      </c>
      <c r="D69" t="s">
        <v>2129</v>
      </c>
      <c r="E69">
        <v>6</v>
      </c>
      <c r="F69" t="s">
        <v>2130</v>
      </c>
      <c r="G69" t="s">
        <v>104</v>
      </c>
      <c r="H69" t="s">
        <v>33</v>
      </c>
      <c r="I69" t="s">
        <v>746</v>
      </c>
      <c r="J69" t="s">
        <v>2131</v>
      </c>
      <c r="M69" s="2">
        <v>-0.216</v>
      </c>
    </row>
    <row r="70" spans="1:13" x14ac:dyDescent="0.2">
      <c r="A70">
        <v>41</v>
      </c>
      <c r="B70" t="s">
        <v>516</v>
      </c>
      <c r="C70" t="s">
        <v>2132</v>
      </c>
      <c r="D70" s="1">
        <v>-1154</v>
      </c>
      <c r="E70">
        <v>9</v>
      </c>
      <c r="F70" t="s">
        <v>2114</v>
      </c>
      <c r="G70" t="s">
        <v>104</v>
      </c>
      <c r="H70" t="s">
        <v>246</v>
      </c>
      <c r="I70" t="s">
        <v>746</v>
      </c>
      <c r="J70" t="s">
        <v>2133</v>
      </c>
      <c r="M70" s="3">
        <v>-1.1539999999999999</v>
      </c>
    </row>
    <row r="71" spans="1:13" x14ac:dyDescent="0.2">
      <c r="A71">
        <v>42</v>
      </c>
      <c r="B71" t="s">
        <v>137</v>
      </c>
      <c r="C71" t="s">
        <v>2134</v>
      </c>
      <c r="D71" t="s">
        <v>1762</v>
      </c>
      <c r="E71">
        <v>6</v>
      </c>
      <c r="F71" t="s">
        <v>2135</v>
      </c>
      <c r="G71" t="s">
        <v>104</v>
      </c>
      <c r="H71" t="s">
        <v>33</v>
      </c>
      <c r="I71" t="s">
        <v>746</v>
      </c>
      <c r="J71" t="s">
        <v>2136</v>
      </c>
      <c r="M71" s="2">
        <v>-0.33800000000000002</v>
      </c>
    </row>
    <row r="72" spans="1:13" x14ac:dyDescent="0.2">
      <c r="A72">
        <v>43</v>
      </c>
      <c r="B72" t="s">
        <v>115</v>
      </c>
      <c r="C72" t="s">
        <v>2137</v>
      </c>
      <c r="D72" s="1">
        <v>1823</v>
      </c>
      <c r="E72">
        <v>2</v>
      </c>
      <c r="F72" t="s">
        <v>2033</v>
      </c>
      <c r="G72" t="s">
        <v>104</v>
      </c>
      <c r="H72" t="s">
        <v>33</v>
      </c>
      <c r="I72" t="s">
        <v>768</v>
      </c>
      <c r="J72" t="s">
        <v>2138</v>
      </c>
      <c r="M72" s="3">
        <v>1.823</v>
      </c>
    </row>
    <row r="73" spans="1:13" x14ac:dyDescent="0.2">
      <c r="A73">
        <v>44</v>
      </c>
      <c r="B73" t="s">
        <v>157</v>
      </c>
      <c r="C73" t="s">
        <v>2139</v>
      </c>
      <c r="D73" t="s">
        <v>2140</v>
      </c>
      <c r="E73">
        <v>4</v>
      </c>
      <c r="F73" t="s">
        <v>2141</v>
      </c>
      <c r="G73" t="s">
        <v>104</v>
      </c>
      <c r="H73" t="s">
        <v>33</v>
      </c>
      <c r="I73" t="s">
        <v>768</v>
      </c>
      <c r="J73" t="s">
        <v>2142</v>
      </c>
      <c r="M73" s="2">
        <v>0.627</v>
      </c>
    </row>
    <row r="74" spans="1:13" x14ac:dyDescent="0.2">
      <c r="A74">
        <v>45</v>
      </c>
      <c r="B74" t="s">
        <v>115</v>
      </c>
      <c r="C74" t="s">
        <v>2143</v>
      </c>
      <c r="D74" t="s">
        <v>2144</v>
      </c>
      <c r="E74">
        <v>5</v>
      </c>
      <c r="F74" t="s">
        <v>2090</v>
      </c>
      <c r="G74" t="s">
        <v>104</v>
      </c>
      <c r="H74" t="s">
        <v>33</v>
      </c>
      <c r="I74" t="s">
        <v>768</v>
      </c>
      <c r="J74" t="s">
        <v>2145</v>
      </c>
      <c r="M74" s="2">
        <v>-3.1E-2</v>
      </c>
    </row>
    <row r="75" spans="1:13" x14ac:dyDescent="0.2">
      <c r="A75">
        <v>46</v>
      </c>
      <c r="B75" t="s">
        <v>130</v>
      </c>
      <c r="C75" t="s">
        <v>2146</v>
      </c>
      <c r="D75" t="s">
        <v>1193</v>
      </c>
      <c r="E75">
        <v>8</v>
      </c>
      <c r="F75" t="s">
        <v>2051</v>
      </c>
      <c r="G75" t="s">
        <v>104</v>
      </c>
      <c r="H75" t="s">
        <v>33</v>
      </c>
      <c r="I75" t="s">
        <v>768</v>
      </c>
      <c r="J75" t="s">
        <v>2147</v>
      </c>
      <c r="M75" s="2">
        <v>-0.81499999999999995</v>
      </c>
    </row>
    <row r="76" spans="1:13" x14ac:dyDescent="0.2">
      <c r="A76">
        <v>47</v>
      </c>
      <c r="B76" t="s">
        <v>74</v>
      </c>
      <c r="C76" t="s">
        <v>2148</v>
      </c>
      <c r="D76" t="s">
        <v>2149</v>
      </c>
      <c r="E76">
        <v>8</v>
      </c>
      <c r="F76" t="s">
        <v>2051</v>
      </c>
      <c r="G76" t="s">
        <v>104</v>
      </c>
      <c r="H76" t="s">
        <v>33</v>
      </c>
      <c r="I76" t="s">
        <v>746</v>
      </c>
      <c r="J76" t="s">
        <v>2150</v>
      </c>
      <c r="M76" s="2">
        <v>-0.77500000000000002</v>
      </c>
    </row>
    <row r="77" spans="1:13" x14ac:dyDescent="0.2">
      <c r="A77">
        <v>48</v>
      </c>
      <c r="B77" t="s">
        <v>130</v>
      </c>
      <c r="C77" t="s">
        <v>2151</v>
      </c>
      <c r="D77" s="1">
        <v>2262</v>
      </c>
      <c r="E77">
        <v>1</v>
      </c>
      <c r="F77" t="s">
        <v>2075</v>
      </c>
      <c r="G77" t="s">
        <v>104</v>
      </c>
      <c r="H77" t="s">
        <v>33</v>
      </c>
      <c r="I77" t="s">
        <v>768</v>
      </c>
      <c r="J77" t="s">
        <v>2152</v>
      </c>
      <c r="M77" s="3">
        <v>2.262</v>
      </c>
    </row>
    <row r="78" spans="1:13" x14ac:dyDescent="0.2">
      <c r="A78">
        <v>49</v>
      </c>
      <c r="B78" t="s">
        <v>130</v>
      </c>
      <c r="C78" t="s">
        <v>2153</v>
      </c>
      <c r="D78" t="s">
        <v>2154</v>
      </c>
      <c r="E78">
        <v>6</v>
      </c>
      <c r="F78" t="s">
        <v>2135</v>
      </c>
      <c r="G78" t="s">
        <v>104</v>
      </c>
      <c r="H78" t="s">
        <v>33</v>
      </c>
      <c r="I78" t="s">
        <v>768</v>
      </c>
      <c r="J78" t="s">
        <v>2155</v>
      </c>
      <c r="M78" s="2">
        <v>-0.32800000000000001</v>
      </c>
    </row>
    <row r="79" spans="1:13" x14ac:dyDescent="0.2">
      <c r="A79">
        <v>50</v>
      </c>
      <c r="B79" t="s">
        <v>184</v>
      </c>
      <c r="C79" t="s">
        <v>2156</v>
      </c>
      <c r="D79" t="s">
        <v>2157</v>
      </c>
      <c r="E79">
        <v>5</v>
      </c>
      <c r="F79" t="s">
        <v>2079</v>
      </c>
      <c r="G79" t="s">
        <v>104</v>
      </c>
      <c r="H79" t="s">
        <v>33</v>
      </c>
      <c r="I79" t="s">
        <v>768</v>
      </c>
      <c r="J79" t="s">
        <v>2158</v>
      </c>
      <c r="M79" s="2">
        <v>-0.13600000000000001</v>
      </c>
    </row>
    <row r="80" spans="1:13" x14ac:dyDescent="0.2">
      <c r="A80">
        <v>51</v>
      </c>
      <c r="B80" t="s">
        <v>102</v>
      </c>
      <c r="C80" t="s">
        <v>2159</v>
      </c>
      <c r="D80" t="s">
        <v>2160</v>
      </c>
      <c r="E80">
        <v>4</v>
      </c>
      <c r="F80" t="s">
        <v>2058</v>
      </c>
      <c r="G80" t="s">
        <v>104</v>
      </c>
      <c r="H80" t="s">
        <v>33</v>
      </c>
      <c r="I80" t="s">
        <v>768</v>
      </c>
      <c r="J80" t="s">
        <v>2161</v>
      </c>
      <c r="M80" s="2">
        <v>0.58599999999999997</v>
      </c>
    </row>
    <row r="81" spans="1:13" x14ac:dyDescent="0.2">
      <c r="A81">
        <v>52</v>
      </c>
      <c r="B81" t="s">
        <v>130</v>
      </c>
      <c r="C81" t="s">
        <v>223</v>
      </c>
      <c r="D81" s="1">
        <v>2615</v>
      </c>
      <c r="E81">
        <v>1</v>
      </c>
      <c r="F81" t="s">
        <v>2075</v>
      </c>
      <c r="G81" t="s">
        <v>104</v>
      </c>
      <c r="H81" t="s">
        <v>33</v>
      </c>
      <c r="I81" t="s">
        <v>768</v>
      </c>
      <c r="J81" t="s">
        <v>2162</v>
      </c>
      <c r="M81" s="3">
        <v>2.6150000000000002</v>
      </c>
    </row>
    <row r="82" spans="1:13" x14ac:dyDescent="0.2">
      <c r="A82">
        <v>53</v>
      </c>
      <c r="B82" t="s">
        <v>115</v>
      </c>
      <c r="C82" t="s">
        <v>2163</v>
      </c>
      <c r="D82" s="1">
        <v>2597</v>
      </c>
      <c r="E82">
        <v>1</v>
      </c>
      <c r="F82" t="s">
        <v>2075</v>
      </c>
      <c r="G82" t="s">
        <v>104</v>
      </c>
      <c r="H82" t="s">
        <v>33</v>
      </c>
      <c r="I82" t="s">
        <v>768</v>
      </c>
      <c r="J82" t="s">
        <v>2164</v>
      </c>
      <c r="M82" s="3">
        <v>2.597</v>
      </c>
    </row>
    <row r="83" spans="1:13" x14ac:dyDescent="0.2">
      <c r="A83">
        <v>54</v>
      </c>
      <c r="B83" t="s">
        <v>36</v>
      </c>
      <c r="C83" t="s">
        <v>2165</v>
      </c>
      <c r="D83" t="s">
        <v>2166</v>
      </c>
      <c r="E83">
        <v>8</v>
      </c>
      <c r="F83" t="s">
        <v>2051</v>
      </c>
      <c r="G83" t="s">
        <v>104</v>
      </c>
      <c r="H83" t="s">
        <v>33</v>
      </c>
      <c r="I83" t="s">
        <v>768</v>
      </c>
      <c r="J83" t="s">
        <v>2167</v>
      </c>
      <c r="M83" s="2">
        <v>-0.86599999999999999</v>
      </c>
    </row>
    <row r="84" spans="1:13" x14ac:dyDescent="0.2">
      <c r="A84">
        <v>55</v>
      </c>
      <c r="B84" t="s">
        <v>90</v>
      </c>
      <c r="C84" t="s">
        <v>2168</v>
      </c>
      <c r="D84" t="s">
        <v>2169</v>
      </c>
      <c r="E84">
        <v>8</v>
      </c>
      <c r="F84" t="s">
        <v>2170</v>
      </c>
      <c r="G84" t="s">
        <v>32</v>
      </c>
      <c r="H84" t="s">
        <v>52</v>
      </c>
      <c r="I84" t="s">
        <v>768</v>
      </c>
      <c r="J84" t="s">
        <v>2171</v>
      </c>
      <c r="M84" s="2">
        <v>-0.88900000000000001</v>
      </c>
    </row>
    <row r="85" spans="1:13" x14ac:dyDescent="0.2">
      <c r="A85">
        <v>56</v>
      </c>
      <c r="B85" t="s">
        <v>42</v>
      </c>
      <c r="C85" t="s">
        <v>2172</v>
      </c>
      <c r="D85" t="s">
        <v>2173</v>
      </c>
      <c r="E85">
        <v>5</v>
      </c>
      <c r="F85" t="s">
        <v>2174</v>
      </c>
      <c r="G85" t="s">
        <v>32</v>
      </c>
      <c r="H85" t="s">
        <v>33</v>
      </c>
      <c r="I85" t="s">
        <v>746</v>
      </c>
      <c r="J85" t="s">
        <v>2175</v>
      </c>
      <c r="M85" s="2">
        <v>0.223</v>
      </c>
    </row>
    <row r="86" spans="1:13" x14ac:dyDescent="0.2">
      <c r="A86">
        <v>57</v>
      </c>
      <c r="B86" t="s">
        <v>54</v>
      </c>
      <c r="C86" t="s">
        <v>2176</v>
      </c>
      <c r="D86" s="1">
        <v>-1060</v>
      </c>
      <c r="E86">
        <v>9</v>
      </c>
      <c r="F86" t="s">
        <v>2177</v>
      </c>
      <c r="G86" t="s">
        <v>32</v>
      </c>
      <c r="H86" t="s">
        <v>52</v>
      </c>
      <c r="I86" t="s">
        <v>746</v>
      </c>
      <c r="J86" t="s">
        <v>2178</v>
      </c>
      <c r="M86" s="3">
        <v>-1.06</v>
      </c>
    </row>
    <row r="87" spans="1:13" x14ac:dyDescent="0.2">
      <c r="A87">
        <v>58</v>
      </c>
      <c r="B87" t="s">
        <v>74</v>
      </c>
      <c r="C87" t="s">
        <v>2179</v>
      </c>
      <c r="D87" s="1">
        <v>-1295</v>
      </c>
      <c r="E87">
        <v>9</v>
      </c>
      <c r="F87" t="s">
        <v>2180</v>
      </c>
      <c r="G87" t="s">
        <v>32</v>
      </c>
      <c r="H87" t="s">
        <v>52</v>
      </c>
      <c r="I87" t="s">
        <v>746</v>
      </c>
      <c r="J87" t="s">
        <v>2181</v>
      </c>
      <c r="M87" s="3">
        <v>-1.2949999999999999</v>
      </c>
    </row>
    <row r="88" spans="1:13" x14ac:dyDescent="0.2">
      <c r="A88">
        <v>59</v>
      </c>
      <c r="B88" t="s">
        <v>903</v>
      </c>
      <c r="C88" t="s">
        <v>2182</v>
      </c>
      <c r="D88" s="1">
        <v>1143</v>
      </c>
      <c r="E88">
        <v>3</v>
      </c>
      <c r="F88" t="s">
        <v>2082</v>
      </c>
      <c r="G88" t="s">
        <v>104</v>
      </c>
      <c r="H88" t="s">
        <v>33</v>
      </c>
      <c r="I88" t="s">
        <v>746</v>
      </c>
      <c r="J88" t="s">
        <v>2183</v>
      </c>
      <c r="M88" s="3">
        <v>1.143</v>
      </c>
    </row>
    <row r="89" spans="1:13" x14ac:dyDescent="0.2">
      <c r="A89">
        <v>60</v>
      </c>
      <c r="B89" t="s">
        <v>115</v>
      </c>
      <c r="C89" t="s">
        <v>2184</v>
      </c>
      <c r="D89" s="1">
        <v>2615</v>
      </c>
      <c r="E89">
        <v>1</v>
      </c>
      <c r="F89" t="s">
        <v>2075</v>
      </c>
      <c r="G89" t="s">
        <v>32</v>
      </c>
      <c r="H89" t="s">
        <v>33</v>
      </c>
      <c r="I89" t="s">
        <v>746</v>
      </c>
      <c r="J89" t="s">
        <v>2185</v>
      </c>
      <c r="M89" s="3">
        <v>2.6150000000000002</v>
      </c>
    </row>
    <row r="90" spans="1:13" x14ac:dyDescent="0.2">
      <c r="A90">
        <v>61</v>
      </c>
      <c r="B90" t="s">
        <v>102</v>
      </c>
      <c r="C90" t="s">
        <v>2186</v>
      </c>
      <c r="D90" t="s">
        <v>2187</v>
      </c>
      <c r="E90">
        <v>5</v>
      </c>
      <c r="F90" t="s">
        <v>2055</v>
      </c>
      <c r="G90" t="s">
        <v>104</v>
      </c>
      <c r="H90" t="s">
        <v>33</v>
      </c>
      <c r="I90" t="s">
        <v>746</v>
      </c>
      <c r="J90" t="s">
        <v>2188</v>
      </c>
      <c r="M90" s="2">
        <v>0.105</v>
      </c>
    </row>
    <row r="91" spans="1:13" x14ac:dyDescent="0.2">
      <c r="A91">
        <v>62</v>
      </c>
      <c r="B91" t="s">
        <v>157</v>
      </c>
      <c r="C91" t="s">
        <v>263</v>
      </c>
      <c r="D91" t="s">
        <v>2189</v>
      </c>
      <c r="E91">
        <v>4</v>
      </c>
      <c r="F91" t="s">
        <v>2058</v>
      </c>
      <c r="G91" t="s">
        <v>104</v>
      </c>
      <c r="H91" t="s">
        <v>33</v>
      </c>
      <c r="I91" t="s">
        <v>746</v>
      </c>
      <c r="J91" t="s">
        <v>2190</v>
      </c>
      <c r="M91" s="2">
        <v>0.373</v>
      </c>
    </row>
    <row r="92" spans="1:13" x14ac:dyDescent="0.2">
      <c r="A92">
        <v>63</v>
      </c>
      <c r="B92" t="s">
        <v>60</v>
      </c>
      <c r="C92" t="s">
        <v>2191</v>
      </c>
      <c r="D92" s="1">
        <v>2611</v>
      </c>
      <c r="E92">
        <v>1</v>
      </c>
      <c r="F92" t="s">
        <v>2075</v>
      </c>
      <c r="G92" t="s">
        <v>32</v>
      </c>
      <c r="H92" t="s">
        <v>33</v>
      </c>
      <c r="I92" t="s">
        <v>746</v>
      </c>
      <c r="J92" t="s">
        <v>2192</v>
      </c>
      <c r="M92" s="3">
        <v>2.6110000000000002</v>
      </c>
    </row>
    <row r="93" spans="1:13" x14ac:dyDescent="0.2">
      <c r="A93">
        <v>64</v>
      </c>
      <c r="B93" t="s">
        <v>60</v>
      </c>
      <c r="C93" t="s">
        <v>268</v>
      </c>
      <c r="D93" t="s">
        <v>1136</v>
      </c>
      <c r="E93">
        <v>6</v>
      </c>
      <c r="F93" t="s">
        <v>2130</v>
      </c>
      <c r="G93" t="s">
        <v>104</v>
      </c>
      <c r="H93" t="s">
        <v>33</v>
      </c>
      <c r="I93" t="s">
        <v>746</v>
      </c>
      <c r="J93" t="s">
        <v>2193</v>
      </c>
      <c r="M93" s="2">
        <v>-0.222</v>
      </c>
    </row>
    <row r="94" spans="1:13" x14ac:dyDescent="0.2">
      <c r="A94">
        <v>65</v>
      </c>
      <c r="B94" t="s">
        <v>130</v>
      </c>
      <c r="C94" t="s">
        <v>2194</v>
      </c>
      <c r="D94" t="s">
        <v>2195</v>
      </c>
      <c r="E94">
        <v>4</v>
      </c>
      <c r="F94" t="s">
        <v>2058</v>
      </c>
      <c r="G94" t="s">
        <v>104</v>
      </c>
      <c r="H94" t="s">
        <v>33</v>
      </c>
      <c r="I94" t="s">
        <v>746</v>
      </c>
      <c r="J94" t="s">
        <v>2196</v>
      </c>
      <c r="M94" s="2">
        <v>0.377</v>
      </c>
    </row>
    <row r="95" spans="1:13" x14ac:dyDescent="0.2">
      <c r="A95">
        <v>66</v>
      </c>
      <c r="B95" t="s">
        <v>130</v>
      </c>
      <c r="C95" t="s">
        <v>2197</v>
      </c>
      <c r="D95" s="1">
        <v>2077</v>
      </c>
      <c r="E95">
        <v>1</v>
      </c>
      <c r="F95" t="s">
        <v>2033</v>
      </c>
      <c r="G95" t="s">
        <v>104</v>
      </c>
      <c r="H95" t="s">
        <v>33</v>
      </c>
      <c r="I95" t="s">
        <v>768</v>
      </c>
      <c r="J95" t="s">
        <v>2198</v>
      </c>
      <c r="M95" s="3">
        <v>2.077</v>
      </c>
    </row>
    <row r="96" spans="1:13" x14ac:dyDescent="0.2">
      <c r="A96">
        <v>67</v>
      </c>
      <c r="B96" t="s">
        <v>107</v>
      </c>
      <c r="C96" t="s">
        <v>2199</v>
      </c>
      <c r="D96" t="s">
        <v>1488</v>
      </c>
      <c r="E96">
        <v>7</v>
      </c>
      <c r="F96" t="s">
        <v>2101</v>
      </c>
      <c r="G96" t="s">
        <v>32</v>
      </c>
      <c r="H96" t="s">
        <v>33</v>
      </c>
      <c r="I96" t="s">
        <v>768</v>
      </c>
      <c r="J96" t="s">
        <v>2200</v>
      </c>
      <c r="M96" s="2">
        <v>-0.49199999999999999</v>
      </c>
    </row>
    <row r="97" spans="1:13" x14ac:dyDescent="0.2">
      <c r="A97">
        <v>68</v>
      </c>
      <c r="B97" t="s">
        <v>137</v>
      </c>
      <c r="C97" t="s">
        <v>2201</v>
      </c>
      <c r="D97" s="1">
        <v>-1032</v>
      </c>
      <c r="E97">
        <v>8</v>
      </c>
      <c r="F97" t="s">
        <v>2177</v>
      </c>
      <c r="G97" t="s">
        <v>104</v>
      </c>
      <c r="H97" t="s">
        <v>33</v>
      </c>
      <c r="I97" t="s">
        <v>768</v>
      </c>
      <c r="J97" t="s">
        <v>2202</v>
      </c>
      <c r="M97" s="3">
        <v>-1.032</v>
      </c>
    </row>
    <row r="98" spans="1:13" x14ac:dyDescent="0.2">
      <c r="A98">
        <v>69</v>
      </c>
      <c r="B98" t="s">
        <v>130</v>
      </c>
      <c r="C98" t="s">
        <v>2203</v>
      </c>
      <c r="D98" t="s">
        <v>2204</v>
      </c>
      <c r="E98">
        <v>3</v>
      </c>
      <c r="F98" t="s">
        <v>2042</v>
      </c>
      <c r="G98" t="s">
        <v>104</v>
      </c>
      <c r="H98" t="s">
        <v>33</v>
      </c>
      <c r="I98" t="s">
        <v>768</v>
      </c>
      <c r="J98" t="s">
        <v>2205</v>
      </c>
      <c r="M98" s="2">
        <v>0.98399999999999999</v>
      </c>
    </row>
    <row r="99" spans="1:13" x14ac:dyDescent="0.2">
      <c r="A99">
        <v>70</v>
      </c>
      <c r="B99" t="s">
        <v>157</v>
      </c>
      <c r="C99" t="s">
        <v>2206</v>
      </c>
      <c r="D99" t="s">
        <v>2207</v>
      </c>
      <c r="E99">
        <v>4</v>
      </c>
      <c r="F99" t="s">
        <v>2058</v>
      </c>
      <c r="G99" t="s">
        <v>104</v>
      </c>
      <c r="H99" t="s">
        <v>33</v>
      </c>
      <c r="I99" t="s">
        <v>768</v>
      </c>
      <c r="J99" t="s">
        <v>2208</v>
      </c>
      <c r="M99" s="2">
        <v>0.59599999999999997</v>
      </c>
    </row>
    <row r="100" spans="1:13" x14ac:dyDescent="0.2">
      <c r="A100">
        <v>71</v>
      </c>
      <c r="B100" t="s">
        <v>36</v>
      </c>
      <c r="C100" t="s">
        <v>2209</v>
      </c>
      <c r="D100" s="1">
        <v>-1142</v>
      </c>
      <c r="E100">
        <v>9</v>
      </c>
      <c r="F100" t="s">
        <v>2048</v>
      </c>
      <c r="G100" t="s">
        <v>104</v>
      </c>
      <c r="H100" t="s">
        <v>246</v>
      </c>
      <c r="I100" t="s">
        <v>768</v>
      </c>
      <c r="J100" t="s">
        <v>2210</v>
      </c>
      <c r="M100" s="3">
        <v>-1.1419999999999999</v>
      </c>
    </row>
    <row r="101" spans="1:13" x14ac:dyDescent="0.2">
      <c r="A101">
        <v>72</v>
      </c>
      <c r="B101" t="s">
        <v>137</v>
      </c>
      <c r="C101" t="s">
        <v>2211</v>
      </c>
      <c r="D101" s="1">
        <v>-1228</v>
      </c>
      <c r="E101">
        <v>9</v>
      </c>
      <c r="F101" t="s">
        <v>2035</v>
      </c>
      <c r="G101" t="s">
        <v>104</v>
      </c>
      <c r="H101" t="s">
        <v>246</v>
      </c>
      <c r="I101" t="s">
        <v>768</v>
      </c>
      <c r="J101" t="s">
        <v>2212</v>
      </c>
      <c r="M101" s="3">
        <v>-1.228</v>
      </c>
    </row>
    <row r="102" spans="1:13" x14ac:dyDescent="0.2">
      <c r="A102">
        <v>73</v>
      </c>
      <c r="B102" t="s">
        <v>130</v>
      </c>
      <c r="C102" t="s">
        <v>2213</v>
      </c>
      <c r="D102" t="s">
        <v>2214</v>
      </c>
      <c r="E102">
        <v>7</v>
      </c>
      <c r="F102" t="s">
        <v>2045</v>
      </c>
      <c r="G102" t="s">
        <v>104</v>
      </c>
      <c r="H102" t="s">
        <v>33</v>
      </c>
      <c r="I102" t="s">
        <v>768</v>
      </c>
      <c r="J102" t="s">
        <v>2215</v>
      </c>
      <c r="M102" s="2">
        <v>-0.46700000000000003</v>
      </c>
    </row>
    <row r="103" spans="1:13" x14ac:dyDescent="0.2">
      <c r="A103">
        <v>74</v>
      </c>
      <c r="B103" t="s">
        <v>60</v>
      </c>
      <c r="C103" t="s">
        <v>2216</v>
      </c>
      <c r="D103" t="s">
        <v>282</v>
      </c>
      <c r="E103">
        <v>8</v>
      </c>
      <c r="F103" t="s">
        <v>2051</v>
      </c>
      <c r="G103" t="s">
        <v>104</v>
      </c>
      <c r="H103" t="s">
        <v>33</v>
      </c>
      <c r="I103" t="s">
        <v>768</v>
      </c>
      <c r="J103" t="s">
        <v>2217</v>
      </c>
      <c r="M103" s="2">
        <v>-0.83199999999999996</v>
      </c>
    </row>
    <row r="104" spans="1:13" x14ac:dyDescent="0.2">
      <c r="A104">
        <v>75</v>
      </c>
      <c r="B104" t="s">
        <v>36</v>
      </c>
      <c r="C104" t="s">
        <v>2218</v>
      </c>
      <c r="D104" s="1">
        <v>-1171</v>
      </c>
      <c r="E104">
        <v>9</v>
      </c>
      <c r="F104" t="s">
        <v>2114</v>
      </c>
      <c r="G104" t="s">
        <v>32</v>
      </c>
      <c r="H104" t="s">
        <v>52</v>
      </c>
      <c r="I104" t="s">
        <v>768</v>
      </c>
      <c r="J104" t="s">
        <v>2219</v>
      </c>
      <c r="M104" s="3">
        <v>-1.171</v>
      </c>
    </row>
    <row r="105" spans="1:13" x14ac:dyDescent="0.2">
      <c r="A105">
        <v>76</v>
      </c>
      <c r="B105" t="s">
        <v>48</v>
      </c>
      <c r="C105" t="s">
        <v>2220</v>
      </c>
      <c r="D105" t="s">
        <v>2221</v>
      </c>
      <c r="E105">
        <v>8</v>
      </c>
      <c r="F105" t="s">
        <v>2027</v>
      </c>
      <c r="G105" t="s">
        <v>104</v>
      </c>
      <c r="H105" t="s">
        <v>33</v>
      </c>
      <c r="I105" t="s">
        <v>768</v>
      </c>
      <c r="J105" t="s">
        <v>2222</v>
      </c>
      <c r="M105" s="2">
        <v>-0.77200000000000002</v>
      </c>
    </row>
    <row r="106" spans="1:13" x14ac:dyDescent="0.2">
      <c r="A106">
        <v>77</v>
      </c>
      <c r="B106" t="s">
        <v>48</v>
      </c>
      <c r="C106" t="s">
        <v>2223</v>
      </c>
      <c r="D106" s="1">
        <v>-1354</v>
      </c>
      <c r="E106">
        <v>9</v>
      </c>
      <c r="F106" t="s">
        <v>2224</v>
      </c>
      <c r="G106" t="s">
        <v>32</v>
      </c>
      <c r="H106" t="s">
        <v>52</v>
      </c>
      <c r="I106" t="s">
        <v>768</v>
      </c>
      <c r="J106" t="s">
        <v>2225</v>
      </c>
      <c r="M106" s="3">
        <v>-1.3540000000000001</v>
      </c>
    </row>
    <row r="107" spans="1:13" x14ac:dyDescent="0.2">
      <c r="A107">
        <v>78</v>
      </c>
      <c r="B107" t="s">
        <v>90</v>
      </c>
      <c r="C107" t="s">
        <v>2226</v>
      </c>
      <c r="D107" s="1">
        <v>-1130</v>
      </c>
      <c r="E107">
        <v>9</v>
      </c>
      <c r="F107" t="s">
        <v>2048</v>
      </c>
      <c r="G107" t="s">
        <v>32</v>
      </c>
      <c r="H107" t="s">
        <v>52</v>
      </c>
      <c r="I107" t="s">
        <v>768</v>
      </c>
      <c r="J107" t="s">
        <v>2227</v>
      </c>
      <c r="M107" s="3">
        <v>-1.1299999999999999</v>
      </c>
    </row>
    <row r="108" spans="1:13" x14ac:dyDescent="0.2">
      <c r="A108">
        <v>79</v>
      </c>
      <c r="B108" t="s">
        <v>169</v>
      </c>
      <c r="C108" t="s">
        <v>2228</v>
      </c>
      <c r="D108" t="s">
        <v>2229</v>
      </c>
      <c r="E108">
        <v>7</v>
      </c>
      <c r="F108" t="s">
        <v>2101</v>
      </c>
      <c r="G108" t="s">
        <v>32</v>
      </c>
      <c r="H108" t="s">
        <v>33</v>
      </c>
      <c r="I108" t="s">
        <v>746</v>
      </c>
      <c r="J108" t="s">
        <v>2230</v>
      </c>
      <c r="M108" s="2">
        <v>-0.53400000000000003</v>
      </c>
    </row>
    <row r="109" spans="1:13" x14ac:dyDescent="0.2">
      <c r="A109">
        <v>80</v>
      </c>
      <c r="B109" t="s">
        <v>90</v>
      </c>
      <c r="C109" t="s">
        <v>2231</v>
      </c>
      <c r="D109" t="s">
        <v>1166</v>
      </c>
      <c r="E109">
        <v>8</v>
      </c>
      <c r="F109" t="s">
        <v>2038</v>
      </c>
      <c r="G109" t="s">
        <v>32</v>
      </c>
      <c r="H109" t="s">
        <v>52</v>
      </c>
      <c r="I109" t="s">
        <v>768</v>
      </c>
      <c r="J109" t="s">
        <v>2232</v>
      </c>
      <c r="M109" s="2">
        <v>-0.94699999999999995</v>
      </c>
    </row>
    <row r="110" spans="1:13" x14ac:dyDescent="0.2">
      <c r="A110">
        <v>81</v>
      </c>
      <c r="B110" t="s">
        <v>130</v>
      </c>
      <c r="C110" t="s">
        <v>2233</v>
      </c>
      <c r="D110" t="s">
        <v>2234</v>
      </c>
      <c r="E110">
        <v>8</v>
      </c>
      <c r="F110" t="s">
        <v>2235</v>
      </c>
      <c r="G110" t="s">
        <v>104</v>
      </c>
      <c r="H110" t="s">
        <v>33</v>
      </c>
      <c r="I110" t="s">
        <v>768</v>
      </c>
      <c r="J110" t="s">
        <v>2236</v>
      </c>
      <c r="M110" s="2">
        <v>-0.76500000000000001</v>
      </c>
    </row>
    <row r="111" spans="1:13" x14ac:dyDescent="0.2">
      <c r="A111">
        <v>82</v>
      </c>
      <c r="B111" t="s">
        <v>90</v>
      </c>
      <c r="C111" t="s">
        <v>2237</v>
      </c>
      <c r="D111" s="1">
        <v>-1033</v>
      </c>
      <c r="E111">
        <v>8</v>
      </c>
      <c r="F111" t="s">
        <v>2177</v>
      </c>
      <c r="G111" t="s">
        <v>32</v>
      </c>
      <c r="H111" t="s">
        <v>52</v>
      </c>
      <c r="I111" t="s">
        <v>768</v>
      </c>
      <c r="J111" t="s">
        <v>2238</v>
      </c>
      <c r="M111" s="3">
        <v>-1.0329999999999999</v>
      </c>
    </row>
    <row r="112" spans="1:13" x14ac:dyDescent="0.2">
      <c r="A112">
        <v>83</v>
      </c>
      <c r="B112" t="s">
        <v>36</v>
      </c>
      <c r="C112" t="s">
        <v>2239</v>
      </c>
      <c r="D112" t="s">
        <v>2240</v>
      </c>
      <c r="E112">
        <v>5</v>
      </c>
      <c r="F112" t="s">
        <v>2055</v>
      </c>
      <c r="G112" t="s">
        <v>104</v>
      </c>
      <c r="H112" t="s">
        <v>33</v>
      </c>
      <c r="I112" t="s">
        <v>768</v>
      </c>
      <c r="J112" t="s">
        <v>2241</v>
      </c>
      <c r="M112" s="2">
        <v>0.17199999999999999</v>
      </c>
    </row>
    <row r="113" spans="1:13" x14ac:dyDescent="0.2">
      <c r="A113">
        <v>84</v>
      </c>
      <c r="B113" t="s">
        <v>36</v>
      </c>
      <c r="C113" t="s">
        <v>2242</v>
      </c>
      <c r="D113" s="1">
        <v>-1068</v>
      </c>
      <c r="E113">
        <v>9</v>
      </c>
      <c r="F113" t="s">
        <v>2243</v>
      </c>
      <c r="G113" t="s">
        <v>104</v>
      </c>
      <c r="H113" t="s">
        <v>246</v>
      </c>
      <c r="I113" t="s">
        <v>746</v>
      </c>
      <c r="J113" t="s">
        <v>2244</v>
      </c>
      <c r="M113" s="3">
        <v>-1.0680000000000001</v>
      </c>
    </row>
    <row r="114" spans="1:13" x14ac:dyDescent="0.2">
      <c r="A114">
        <v>85</v>
      </c>
      <c r="B114" t="s">
        <v>36</v>
      </c>
      <c r="C114" t="s">
        <v>2245</v>
      </c>
      <c r="D114" t="s">
        <v>2246</v>
      </c>
      <c r="E114">
        <v>4</v>
      </c>
      <c r="F114" t="s">
        <v>2058</v>
      </c>
      <c r="G114" t="s">
        <v>104</v>
      </c>
      <c r="H114" t="s">
        <v>33</v>
      </c>
      <c r="I114" t="s">
        <v>610</v>
      </c>
      <c r="J114" t="s">
        <v>2247</v>
      </c>
      <c r="M114" s="2">
        <v>0.36199999999999999</v>
      </c>
    </row>
    <row r="115" spans="1:13" x14ac:dyDescent="0.2">
      <c r="A115">
        <v>86</v>
      </c>
      <c r="B115" t="s">
        <v>54</v>
      </c>
      <c r="C115" t="s">
        <v>2248</v>
      </c>
      <c r="D115" t="s">
        <v>2249</v>
      </c>
      <c r="E115">
        <v>4</v>
      </c>
      <c r="F115" t="s">
        <v>2058</v>
      </c>
      <c r="G115" t="s">
        <v>32</v>
      </c>
      <c r="H115" t="s">
        <v>33</v>
      </c>
      <c r="I115" t="s">
        <v>610</v>
      </c>
      <c r="J115" t="s">
        <v>2250</v>
      </c>
      <c r="M115" s="2">
        <v>0.371</v>
      </c>
    </row>
    <row r="116" spans="1:13" x14ac:dyDescent="0.2">
      <c r="A116">
        <v>87</v>
      </c>
      <c r="B116" t="s">
        <v>115</v>
      </c>
      <c r="C116" t="s">
        <v>2251</v>
      </c>
      <c r="D116" t="s">
        <v>2252</v>
      </c>
      <c r="E116">
        <v>6</v>
      </c>
      <c r="F116" t="s">
        <v>2045</v>
      </c>
      <c r="G116" t="s">
        <v>104</v>
      </c>
      <c r="H116" t="s">
        <v>33</v>
      </c>
      <c r="I116" t="s">
        <v>360</v>
      </c>
      <c r="J116" t="s">
        <v>2253</v>
      </c>
      <c r="M116" s="2">
        <v>-0.36</v>
      </c>
    </row>
    <row r="117" spans="1:13" x14ac:dyDescent="0.2">
      <c r="A117">
        <v>88</v>
      </c>
      <c r="B117" t="s">
        <v>130</v>
      </c>
      <c r="C117" t="s">
        <v>2254</v>
      </c>
      <c r="D117" t="s">
        <v>2255</v>
      </c>
      <c r="E117">
        <v>7</v>
      </c>
      <c r="F117" t="s">
        <v>2256</v>
      </c>
      <c r="G117" t="s">
        <v>104</v>
      </c>
      <c r="H117" t="s">
        <v>33</v>
      </c>
      <c r="I117" t="s">
        <v>306</v>
      </c>
      <c r="J117" t="s">
        <v>2257</v>
      </c>
      <c r="M117" s="2">
        <v>-0.58099999999999996</v>
      </c>
    </row>
    <row r="118" spans="1:13" x14ac:dyDescent="0.2">
      <c r="A118">
        <v>89</v>
      </c>
      <c r="B118" t="s">
        <v>60</v>
      </c>
      <c r="C118" t="s">
        <v>2258</v>
      </c>
      <c r="D118" t="s">
        <v>2259</v>
      </c>
      <c r="E118">
        <v>8</v>
      </c>
      <c r="F118" t="s">
        <v>2051</v>
      </c>
      <c r="G118" t="s">
        <v>32</v>
      </c>
      <c r="H118" t="s">
        <v>52</v>
      </c>
      <c r="I118" t="s">
        <v>1482</v>
      </c>
      <c r="J118" t="s">
        <v>2260</v>
      </c>
      <c r="M118" s="2">
        <v>-0.81599999999999995</v>
      </c>
    </row>
    <row r="119" spans="1:13" x14ac:dyDescent="0.2">
      <c r="A119">
        <v>90</v>
      </c>
      <c r="B119" t="s">
        <v>169</v>
      </c>
      <c r="C119" t="s">
        <v>2261</v>
      </c>
      <c r="D119" t="s">
        <v>2195</v>
      </c>
      <c r="E119">
        <v>4</v>
      </c>
      <c r="F119" t="s">
        <v>2058</v>
      </c>
      <c r="G119" t="s">
        <v>32</v>
      </c>
      <c r="H119" t="s">
        <v>33</v>
      </c>
      <c r="I119" t="s">
        <v>671</v>
      </c>
      <c r="J119" t="s">
        <v>2262</v>
      </c>
      <c r="M119" s="2">
        <v>0.377</v>
      </c>
    </row>
    <row r="120" spans="1:13" x14ac:dyDescent="0.2">
      <c r="A120">
        <v>91</v>
      </c>
      <c r="B120" t="s">
        <v>48</v>
      </c>
      <c r="C120" t="s">
        <v>2263</v>
      </c>
      <c r="D120" t="s">
        <v>2264</v>
      </c>
      <c r="E120">
        <v>6</v>
      </c>
      <c r="F120" t="s">
        <v>2130</v>
      </c>
      <c r="G120" t="s">
        <v>32</v>
      </c>
      <c r="H120" t="s">
        <v>33</v>
      </c>
      <c r="I120" t="s">
        <v>2265</v>
      </c>
      <c r="J120" t="s">
        <v>2266</v>
      </c>
      <c r="M120" s="2">
        <v>-0.221</v>
      </c>
    </row>
    <row r="121" spans="1:13" x14ac:dyDescent="0.2">
      <c r="A121">
        <v>92</v>
      </c>
      <c r="B121" t="s">
        <v>130</v>
      </c>
      <c r="C121" t="s">
        <v>2267</v>
      </c>
      <c r="D121" t="s">
        <v>2268</v>
      </c>
      <c r="E121">
        <v>5</v>
      </c>
      <c r="F121" t="s">
        <v>2174</v>
      </c>
      <c r="G121" t="s">
        <v>32</v>
      </c>
      <c r="H121" t="s">
        <v>33</v>
      </c>
      <c r="I121" t="s">
        <v>2269</v>
      </c>
      <c r="J121" t="s">
        <v>2270</v>
      </c>
      <c r="M121" s="2">
        <v>0.193</v>
      </c>
    </row>
    <row r="122" spans="1:13" x14ac:dyDescent="0.2">
      <c r="A122">
        <v>93</v>
      </c>
      <c r="B122" t="s">
        <v>60</v>
      </c>
      <c r="C122" t="s">
        <v>2271</v>
      </c>
      <c r="D122" t="s">
        <v>2272</v>
      </c>
      <c r="E122">
        <v>8</v>
      </c>
      <c r="F122" t="s">
        <v>2038</v>
      </c>
      <c r="G122" t="s">
        <v>32</v>
      </c>
      <c r="H122" t="s">
        <v>52</v>
      </c>
      <c r="I122" t="s">
        <v>176</v>
      </c>
      <c r="J122" t="s">
        <v>2273</v>
      </c>
      <c r="M122" s="2">
        <v>-0.92700000000000005</v>
      </c>
    </row>
    <row r="123" spans="1:13" x14ac:dyDescent="0.2">
      <c r="A123">
        <v>94</v>
      </c>
      <c r="B123" t="s">
        <v>137</v>
      </c>
      <c r="C123" t="s">
        <v>2274</v>
      </c>
      <c r="D123" t="s">
        <v>2275</v>
      </c>
      <c r="E123">
        <v>6</v>
      </c>
      <c r="F123" t="s">
        <v>2130</v>
      </c>
      <c r="G123" t="s">
        <v>104</v>
      </c>
      <c r="H123" t="s">
        <v>33</v>
      </c>
      <c r="I123" t="s">
        <v>1507</v>
      </c>
      <c r="J123" t="s">
        <v>2276</v>
      </c>
      <c r="M123" s="2">
        <v>-0.252</v>
      </c>
    </row>
    <row r="124" spans="1:13" x14ac:dyDescent="0.2">
      <c r="A124">
        <v>95</v>
      </c>
      <c r="B124" t="s">
        <v>60</v>
      </c>
      <c r="C124" t="s">
        <v>2277</v>
      </c>
      <c r="D124" t="s">
        <v>2278</v>
      </c>
      <c r="E124" t="s">
        <v>2279</v>
      </c>
      <c r="F124" t="s">
        <v>2280</v>
      </c>
      <c r="G124" t="s">
        <v>104</v>
      </c>
      <c r="H124" t="s">
        <v>33</v>
      </c>
      <c r="I124" t="s">
        <v>2281</v>
      </c>
      <c r="J124" t="s">
        <v>2282</v>
      </c>
      <c r="M124" s="2">
        <v>5.8000000000000003E-2</v>
      </c>
    </row>
    <row r="125" spans="1:13" x14ac:dyDescent="0.2">
      <c r="A125">
        <v>96</v>
      </c>
      <c r="B125" t="s">
        <v>157</v>
      </c>
      <c r="C125" t="s">
        <v>2283</v>
      </c>
      <c r="D125" t="s">
        <v>2284</v>
      </c>
      <c r="E125" t="s">
        <v>2285</v>
      </c>
      <c r="F125" t="s">
        <v>2286</v>
      </c>
      <c r="G125" t="s">
        <v>104</v>
      </c>
      <c r="H125" t="s">
        <v>33</v>
      </c>
      <c r="I125" t="s">
        <v>2287</v>
      </c>
      <c r="J125" t="s">
        <v>2288</v>
      </c>
      <c r="M125" s="2">
        <v>-0.51800000000000002</v>
      </c>
    </row>
    <row r="126" spans="1:13" x14ac:dyDescent="0.2">
      <c r="A126">
        <v>97</v>
      </c>
      <c r="B126" t="s">
        <v>115</v>
      </c>
      <c r="C126" t="s">
        <v>2289</v>
      </c>
      <c r="D126" t="s">
        <v>1907</v>
      </c>
      <c r="E126">
        <v>4</v>
      </c>
      <c r="F126" t="s">
        <v>2290</v>
      </c>
      <c r="G126" t="s">
        <v>104</v>
      </c>
      <c r="H126" t="s">
        <v>33</v>
      </c>
      <c r="I126" t="s">
        <v>1535</v>
      </c>
      <c r="J126" t="s">
        <v>2291</v>
      </c>
      <c r="M126" s="2">
        <v>0.60399999999999998</v>
      </c>
    </row>
    <row r="127" spans="1:13" x14ac:dyDescent="0.2">
      <c r="A127">
        <v>98</v>
      </c>
      <c r="B127" t="s">
        <v>65</v>
      </c>
      <c r="C127" t="s">
        <v>2292</v>
      </c>
      <c r="D127" t="s">
        <v>2293</v>
      </c>
      <c r="E127">
        <v>5</v>
      </c>
      <c r="F127" t="s">
        <v>2294</v>
      </c>
      <c r="G127" t="s">
        <v>32</v>
      </c>
      <c r="H127" t="s">
        <v>33</v>
      </c>
      <c r="I127" t="s">
        <v>1535</v>
      </c>
      <c r="J127" t="s">
        <v>2295</v>
      </c>
      <c r="M127" s="2">
        <v>0.06</v>
      </c>
    </row>
    <row r="128" spans="1:13" x14ac:dyDescent="0.2">
      <c r="A128">
        <v>99</v>
      </c>
      <c r="B128" t="s">
        <v>516</v>
      </c>
      <c r="C128" t="s">
        <v>2296</v>
      </c>
      <c r="D128" t="s">
        <v>2297</v>
      </c>
      <c r="E128">
        <v>7</v>
      </c>
      <c r="F128" t="s">
        <v>2298</v>
      </c>
      <c r="G128" t="s">
        <v>32</v>
      </c>
      <c r="H128" t="s">
        <v>33</v>
      </c>
      <c r="I128" t="s">
        <v>1535</v>
      </c>
      <c r="J128" t="s">
        <v>2299</v>
      </c>
      <c r="M128" s="2">
        <v>-0.49099999999999999</v>
      </c>
    </row>
    <row r="129" spans="1:13" x14ac:dyDescent="0.2">
      <c r="A129">
        <v>100</v>
      </c>
      <c r="B129" t="s">
        <v>130</v>
      </c>
      <c r="C129" t="s">
        <v>2300</v>
      </c>
      <c r="D129" t="s">
        <v>2301</v>
      </c>
      <c r="E129">
        <v>7</v>
      </c>
      <c r="F129" t="s">
        <v>2298</v>
      </c>
      <c r="G129" t="s">
        <v>104</v>
      </c>
      <c r="H129" t="s">
        <v>33</v>
      </c>
      <c r="I129" t="s">
        <v>1535</v>
      </c>
      <c r="J129" t="s">
        <v>2302</v>
      </c>
      <c r="M129" s="2">
        <v>-0.47199999999999998</v>
      </c>
    </row>
    <row r="130" spans="1:13" x14ac:dyDescent="0.2">
      <c r="A130">
        <v>101</v>
      </c>
      <c r="B130" t="s">
        <v>48</v>
      </c>
      <c r="C130" t="s">
        <v>383</v>
      </c>
      <c r="D130" t="s">
        <v>1423</v>
      </c>
      <c r="E130">
        <v>8</v>
      </c>
      <c r="F130" t="s">
        <v>2023</v>
      </c>
      <c r="G130" t="s">
        <v>104</v>
      </c>
      <c r="H130" t="s">
        <v>33</v>
      </c>
      <c r="I130" t="s">
        <v>1535</v>
      </c>
      <c r="J130" t="s">
        <v>2303</v>
      </c>
      <c r="M130" s="2">
        <v>-0.97799999999999998</v>
      </c>
    </row>
    <row r="131" spans="1:13" x14ac:dyDescent="0.2">
      <c r="A131">
        <v>102</v>
      </c>
      <c r="B131" t="s">
        <v>90</v>
      </c>
      <c r="C131" t="s">
        <v>2304</v>
      </c>
      <c r="D131" s="1">
        <v>-1028</v>
      </c>
      <c r="E131">
        <v>8</v>
      </c>
      <c r="F131" t="s">
        <v>2305</v>
      </c>
      <c r="G131" t="s">
        <v>32</v>
      </c>
      <c r="H131" t="s">
        <v>52</v>
      </c>
      <c r="I131" t="s">
        <v>1535</v>
      </c>
      <c r="J131" t="s">
        <v>2306</v>
      </c>
      <c r="M131" s="3">
        <v>-1.028</v>
      </c>
    </row>
    <row r="132" spans="1:13" x14ac:dyDescent="0.2">
      <c r="A132">
        <v>103</v>
      </c>
      <c r="B132" t="s">
        <v>516</v>
      </c>
      <c r="C132" t="s">
        <v>2307</v>
      </c>
      <c r="D132" t="s">
        <v>2308</v>
      </c>
      <c r="E132">
        <v>4</v>
      </c>
      <c r="F132" t="s">
        <v>2290</v>
      </c>
      <c r="G132" t="s">
        <v>104</v>
      </c>
      <c r="H132" t="s">
        <v>33</v>
      </c>
      <c r="I132" t="s">
        <v>1640</v>
      </c>
      <c r="J132" t="s">
        <v>2309</v>
      </c>
      <c r="M132" s="2">
        <v>0.81499999999999995</v>
      </c>
    </row>
    <row r="133" spans="1:13" x14ac:dyDescent="0.2">
      <c r="A133">
        <v>104</v>
      </c>
      <c r="B133" t="s">
        <v>65</v>
      </c>
      <c r="C133" t="s">
        <v>2310</v>
      </c>
      <c r="D133" s="1">
        <v>1244</v>
      </c>
      <c r="E133" t="s">
        <v>71</v>
      </c>
      <c r="F133" t="s">
        <v>2311</v>
      </c>
      <c r="G133" t="s">
        <v>32</v>
      </c>
      <c r="H133" t="s">
        <v>33</v>
      </c>
      <c r="I133" t="s">
        <v>40</v>
      </c>
      <c r="J133" t="s">
        <v>2312</v>
      </c>
      <c r="M133" s="3">
        <v>1.244</v>
      </c>
    </row>
    <row r="134" spans="1:13" x14ac:dyDescent="0.2">
      <c r="A134">
        <v>105</v>
      </c>
      <c r="B134" t="s">
        <v>130</v>
      </c>
      <c r="C134" t="s">
        <v>2313</v>
      </c>
      <c r="D134" t="s">
        <v>1145</v>
      </c>
      <c r="E134">
        <v>7</v>
      </c>
      <c r="F134" t="s">
        <v>2286</v>
      </c>
      <c r="G134" t="s">
        <v>104</v>
      </c>
      <c r="H134" t="s">
        <v>33</v>
      </c>
      <c r="I134" t="s">
        <v>46</v>
      </c>
      <c r="J134" t="s">
        <v>2314</v>
      </c>
      <c r="M134" s="2">
        <v>-0.58699999999999997</v>
      </c>
    </row>
    <row r="135" spans="1:13" x14ac:dyDescent="0.2">
      <c r="A135">
        <v>106</v>
      </c>
      <c r="B135" t="s">
        <v>42</v>
      </c>
      <c r="C135" t="s">
        <v>2315</v>
      </c>
      <c r="D135" t="s">
        <v>2316</v>
      </c>
      <c r="E135" t="s">
        <v>71</v>
      </c>
      <c r="F135" t="s">
        <v>2317</v>
      </c>
      <c r="G135" t="s">
        <v>32</v>
      </c>
      <c r="H135" t="s">
        <v>33</v>
      </c>
      <c r="I135" t="s">
        <v>2318</v>
      </c>
      <c r="J135" t="s">
        <v>2319</v>
      </c>
      <c r="M135" s="2">
        <v>0.96499999999999997</v>
      </c>
    </row>
    <row r="136" spans="1:13" x14ac:dyDescent="0.2">
      <c r="A136">
        <v>107</v>
      </c>
      <c r="B136" t="s">
        <v>54</v>
      </c>
      <c r="C136" t="s">
        <v>2320</v>
      </c>
      <c r="D136" t="s">
        <v>1399</v>
      </c>
      <c r="E136" t="s">
        <v>2321</v>
      </c>
      <c r="F136" t="s">
        <v>2322</v>
      </c>
      <c r="G136" t="s">
        <v>32</v>
      </c>
      <c r="H136" t="s">
        <v>33</v>
      </c>
      <c r="I136" t="s">
        <v>2318</v>
      </c>
      <c r="J136" t="s">
        <v>2323</v>
      </c>
      <c r="M136" s="2">
        <v>-0.20100000000000001</v>
      </c>
    </row>
    <row r="137" spans="1:13" x14ac:dyDescent="0.2">
      <c r="A137">
        <v>108</v>
      </c>
      <c r="B137" t="s">
        <v>90</v>
      </c>
      <c r="C137" t="s">
        <v>2324</v>
      </c>
      <c r="D137" s="1">
        <v>1129</v>
      </c>
      <c r="E137" t="s">
        <v>71</v>
      </c>
      <c r="F137" t="s">
        <v>2311</v>
      </c>
      <c r="G137" t="s">
        <v>32</v>
      </c>
      <c r="H137" t="s">
        <v>33</v>
      </c>
      <c r="I137" t="s">
        <v>2318</v>
      </c>
      <c r="J137" t="s">
        <v>2325</v>
      </c>
      <c r="M137" s="3">
        <v>1.129</v>
      </c>
    </row>
    <row r="138" spans="1:13" x14ac:dyDescent="0.2">
      <c r="A138">
        <v>109</v>
      </c>
      <c r="B138" t="s">
        <v>169</v>
      </c>
      <c r="C138" t="s">
        <v>2326</v>
      </c>
      <c r="D138" t="s">
        <v>2327</v>
      </c>
      <c r="E138" t="s">
        <v>2328</v>
      </c>
      <c r="F138" t="s">
        <v>2329</v>
      </c>
      <c r="G138" t="s">
        <v>32</v>
      </c>
      <c r="H138" t="s">
        <v>52</v>
      </c>
      <c r="I138" t="s">
        <v>2318</v>
      </c>
      <c r="J138" t="s">
        <v>2330</v>
      </c>
      <c r="M138" s="2">
        <v>-0.86499999999999999</v>
      </c>
    </row>
    <row r="139" spans="1:13" x14ac:dyDescent="0.2">
      <c r="A139">
        <v>110</v>
      </c>
      <c r="B139" t="s">
        <v>115</v>
      </c>
      <c r="C139" t="s">
        <v>2331</v>
      </c>
      <c r="D139" t="s">
        <v>2332</v>
      </c>
      <c r="E139" t="s">
        <v>2279</v>
      </c>
      <c r="F139" t="s">
        <v>2322</v>
      </c>
      <c r="G139" t="s">
        <v>104</v>
      </c>
      <c r="H139" t="s">
        <v>33</v>
      </c>
      <c r="I139" t="s">
        <v>2318</v>
      </c>
      <c r="J139" t="s">
        <v>2333</v>
      </c>
      <c r="M139" s="2">
        <v>-0.13900000000000001</v>
      </c>
    </row>
    <row r="140" spans="1:13" x14ac:dyDescent="0.2">
      <c r="A140">
        <v>111</v>
      </c>
      <c r="B140" t="s">
        <v>65</v>
      </c>
      <c r="C140" t="s">
        <v>2334</v>
      </c>
      <c r="D140" t="s">
        <v>2335</v>
      </c>
      <c r="E140" t="s">
        <v>2279</v>
      </c>
      <c r="F140" t="s">
        <v>2280</v>
      </c>
      <c r="G140" t="s">
        <v>32</v>
      </c>
      <c r="H140" t="s">
        <v>33</v>
      </c>
      <c r="I140" t="s">
        <v>2318</v>
      </c>
      <c r="J140" t="s">
        <v>2336</v>
      </c>
      <c r="M140" s="2">
        <v>0.255</v>
      </c>
    </row>
    <row r="141" spans="1:13" x14ac:dyDescent="0.2">
      <c r="A141">
        <v>112</v>
      </c>
      <c r="B141" t="s">
        <v>28</v>
      </c>
      <c r="C141" t="s">
        <v>2337</v>
      </c>
      <c r="D141" t="s">
        <v>527</v>
      </c>
      <c r="E141" t="s">
        <v>2338</v>
      </c>
      <c r="F141" t="s">
        <v>2339</v>
      </c>
      <c r="G141" t="s">
        <v>104</v>
      </c>
      <c r="H141" t="s">
        <v>33</v>
      </c>
      <c r="I141" t="s">
        <v>2340</v>
      </c>
      <c r="J141" t="s">
        <v>2341</v>
      </c>
      <c r="M141" s="2">
        <v>0.42299999999999999</v>
      </c>
    </row>
    <row r="142" spans="1:13" x14ac:dyDescent="0.2">
      <c r="A142">
        <v>113</v>
      </c>
      <c r="B142" t="s">
        <v>60</v>
      </c>
      <c r="C142" t="s">
        <v>2342</v>
      </c>
      <c r="D142" t="s">
        <v>915</v>
      </c>
      <c r="E142" t="s">
        <v>2338</v>
      </c>
      <c r="F142" t="s">
        <v>2339</v>
      </c>
      <c r="G142" t="s">
        <v>32</v>
      </c>
      <c r="H142" t="s">
        <v>33</v>
      </c>
      <c r="I142" t="s">
        <v>2340</v>
      </c>
      <c r="J142" t="s">
        <v>2343</v>
      </c>
      <c r="M142" s="2">
        <v>0.44900000000000001</v>
      </c>
    </row>
    <row r="143" spans="1:13" x14ac:dyDescent="0.2">
      <c r="A143">
        <v>114</v>
      </c>
      <c r="B143" t="s">
        <v>54</v>
      </c>
      <c r="C143" t="s">
        <v>2344</v>
      </c>
      <c r="D143" t="s">
        <v>2345</v>
      </c>
      <c r="E143" t="s">
        <v>2285</v>
      </c>
      <c r="F143" t="s">
        <v>2346</v>
      </c>
      <c r="G143" t="s">
        <v>32</v>
      </c>
      <c r="H143" t="s">
        <v>33</v>
      </c>
      <c r="I143" t="s">
        <v>2340</v>
      </c>
      <c r="J143" t="s">
        <v>2347</v>
      </c>
      <c r="M143" s="2">
        <v>-0.57699999999999996</v>
      </c>
    </row>
    <row r="144" spans="1:13" x14ac:dyDescent="0.2">
      <c r="A144">
        <v>115</v>
      </c>
      <c r="B144" t="s">
        <v>48</v>
      </c>
      <c r="C144" t="s">
        <v>426</v>
      </c>
      <c r="D144" t="s">
        <v>2348</v>
      </c>
      <c r="E144" t="s">
        <v>2285</v>
      </c>
      <c r="F144" t="s">
        <v>2346</v>
      </c>
      <c r="G144" t="s">
        <v>104</v>
      </c>
      <c r="H144" t="s">
        <v>33</v>
      </c>
      <c r="I144" t="s">
        <v>2340</v>
      </c>
      <c r="J144" t="s">
        <v>2349</v>
      </c>
      <c r="M144" s="2">
        <v>-0.59399999999999997</v>
      </c>
    </row>
    <row r="145" spans="1:13" x14ac:dyDescent="0.2">
      <c r="A145">
        <v>116</v>
      </c>
      <c r="B145" t="s">
        <v>115</v>
      </c>
      <c r="C145" t="s">
        <v>2350</v>
      </c>
      <c r="D145" t="s">
        <v>2351</v>
      </c>
      <c r="E145" t="s">
        <v>2285</v>
      </c>
      <c r="F145" t="s">
        <v>2346</v>
      </c>
      <c r="G145" t="s">
        <v>104</v>
      </c>
      <c r="H145" t="s">
        <v>33</v>
      </c>
      <c r="I145" t="s">
        <v>2340</v>
      </c>
      <c r="J145" t="s">
        <v>2352</v>
      </c>
      <c r="M145" s="2">
        <v>-0.55700000000000005</v>
      </c>
    </row>
    <row r="146" spans="1:13" x14ac:dyDescent="0.2">
      <c r="A146">
        <v>117</v>
      </c>
      <c r="B146" t="s">
        <v>157</v>
      </c>
      <c r="C146" t="s">
        <v>2353</v>
      </c>
      <c r="D146" t="s">
        <v>1012</v>
      </c>
      <c r="E146" t="s">
        <v>2285</v>
      </c>
      <c r="F146" t="s">
        <v>2346</v>
      </c>
      <c r="G146" t="s">
        <v>104</v>
      </c>
      <c r="H146" t="s">
        <v>33</v>
      </c>
      <c r="I146" t="s">
        <v>2340</v>
      </c>
      <c r="J146" t="s">
        <v>2354</v>
      </c>
      <c r="M146" s="2">
        <v>-0.56299999999999994</v>
      </c>
    </row>
    <row r="147" spans="1:13" x14ac:dyDescent="0.2">
      <c r="A147">
        <v>118</v>
      </c>
      <c r="B147" t="s">
        <v>65</v>
      </c>
      <c r="C147" t="s">
        <v>2355</v>
      </c>
      <c r="D147" t="s">
        <v>2356</v>
      </c>
      <c r="E147" t="s">
        <v>2279</v>
      </c>
      <c r="F147" t="s">
        <v>2357</v>
      </c>
      <c r="G147" t="s">
        <v>32</v>
      </c>
      <c r="H147" t="s">
        <v>33</v>
      </c>
      <c r="I147" t="s">
        <v>2318</v>
      </c>
      <c r="J147" t="s">
        <v>2358</v>
      </c>
      <c r="M147" s="2">
        <v>0.28599999999999998</v>
      </c>
    </row>
    <row r="148" spans="1:13" x14ac:dyDescent="0.2">
      <c r="A148">
        <v>119</v>
      </c>
      <c r="B148" t="s">
        <v>65</v>
      </c>
      <c r="C148" t="s">
        <v>2359</v>
      </c>
      <c r="D148" t="s">
        <v>2360</v>
      </c>
      <c r="E148" t="s">
        <v>2279</v>
      </c>
      <c r="F148" t="s">
        <v>2357</v>
      </c>
      <c r="G148" t="s">
        <v>32</v>
      </c>
      <c r="H148" t="s">
        <v>33</v>
      </c>
      <c r="I148" t="s">
        <v>2318</v>
      </c>
      <c r="J148" t="s">
        <v>2361</v>
      </c>
      <c r="M148" s="2">
        <v>0.28999999999999998</v>
      </c>
    </row>
    <row r="149" spans="1:13" x14ac:dyDescent="0.2">
      <c r="A149">
        <v>120</v>
      </c>
      <c r="B149" t="s">
        <v>54</v>
      </c>
      <c r="C149" t="s">
        <v>2362</v>
      </c>
      <c r="D149" t="s">
        <v>2345</v>
      </c>
      <c r="E149" t="s">
        <v>2285</v>
      </c>
      <c r="F149" t="s">
        <v>2346</v>
      </c>
      <c r="G149" t="s">
        <v>32</v>
      </c>
      <c r="H149" t="s">
        <v>33</v>
      </c>
      <c r="I149" t="s">
        <v>2340</v>
      </c>
      <c r="J149" t="s">
        <v>2347</v>
      </c>
      <c r="M149" s="2">
        <v>-0.57699999999999996</v>
      </c>
    </row>
    <row r="150" spans="1:13" x14ac:dyDescent="0.2">
      <c r="A150">
        <v>121</v>
      </c>
      <c r="B150" t="s">
        <v>65</v>
      </c>
      <c r="C150" t="s">
        <v>2363</v>
      </c>
      <c r="D150" t="s">
        <v>2284</v>
      </c>
      <c r="E150" t="s">
        <v>2285</v>
      </c>
      <c r="F150" t="s">
        <v>2346</v>
      </c>
      <c r="G150" t="s">
        <v>32</v>
      </c>
      <c r="H150" t="s">
        <v>33</v>
      </c>
      <c r="I150" t="s">
        <v>2340</v>
      </c>
      <c r="J150" t="s">
        <v>1586</v>
      </c>
      <c r="M150" s="2">
        <v>-0.51800000000000002</v>
      </c>
    </row>
    <row r="151" spans="1:13" x14ac:dyDescent="0.2">
      <c r="A151">
        <v>122</v>
      </c>
      <c r="B151" t="s">
        <v>28</v>
      </c>
      <c r="C151" t="s">
        <v>2364</v>
      </c>
      <c r="D151" t="s">
        <v>2365</v>
      </c>
      <c r="E151" t="s">
        <v>2321</v>
      </c>
      <c r="F151" t="s">
        <v>2366</v>
      </c>
      <c r="G151" t="s">
        <v>32</v>
      </c>
      <c r="H151" t="s">
        <v>33</v>
      </c>
      <c r="I151" t="s">
        <v>2367</v>
      </c>
      <c r="J151" t="s">
        <v>1609</v>
      </c>
      <c r="M151" s="2">
        <v>-0.33700000000000002</v>
      </c>
    </row>
    <row r="152" spans="1:13" x14ac:dyDescent="0.2">
      <c r="A152">
        <v>123</v>
      </c>
      <c r="B152" t="s">
        <v>42</v>
      </c>
      <c r="C152" t="s">
        <v>2368</v>
      </c>
      <c r="D152" t="s">
        <v>2365</v>
      </c>
      <c r="E152" t="s">
        <v>2321</v>
      </c>
      <c r="F152" t="s">
        <v>2369</v>
      </c>
      <c r="G152" t="s">
        <v>32</v>
      </c>
      <c r="H152" t="s">
        <v>33</v>
      </c>
      <c r="I152" t="s">
        <v>2367</v>
      </c>
      <c r="J152" t="s">
        <v>2370</v>
      </c>
      <c r="M152" s="2">
        <v>-0.33700000000000002</v>
      </c>
    </row>
    <row r="153" spans="1:13" x14ac:dyDescent="0.2">
      <c r="A153">
        <v>124</v>
      </c>
      <c r="B153" t="s">
        <v>42</v>
      </c>
      <c r="C153" t="s">
        <v>2371</v>
      </c>
      <c r="D153" t="s">
        <v>2372</v>
      </c>
      <c r="E153" t="s">
        <v>2285</v>
      </c>
      <c r="F153" t="s">
        <v>2346</v>
      </c>
      <c r="G153" t="s">
        <v>32</v>
      </c>
      <c r="H153" t="s">
        <v>33</v>
      </c>
      <c r="I153" t="s">
        <v>2340</v>
      </c>
      <c r="J153" t="s">
        <v>2370</v>
      </c>
      <c r="M153" s="2">
        <v>-0.51300000000000001</v>
      </c>
    </row>
    <row r="154" spans="1:13" x14ac:dyDescent="0.2">
      <c r="A154">
        <v>125</v>
      </c>
      <c r="B154" t="s">
        <v>74</v>
      </c>
      <c r="C154" t="s">
        <v>2373</v>
      </c>
      <c r="D154" t="s">
        <v>1163</v>
      </c>
      <c r="E154" t="s">
        <v>2285</v>
      </c>
      <c r="F154" t="s">
        <v>2374</v>
      </c>
      <c r="G154" t="s">
        <v>32</v>
      </c>
      <c r="H154" t="s">
        <v>33</v>
      </c>
      <c r="I154" t="s">
        <v>2340</v>
      </c>
      <c r="J154" t="s">
        <v>373</v>
      </c>
      <c r="M154" s="2">
        <v>-0.49</v>
      </c>
    </row>
    <row r="155" spans="1:13" x14ac:dyDescent="0.2">
      <c r="A155">
        <v>126</v>
      </c>
      <c r="B155" t="s">
        <v>184</v>
      </c>
      <c r="C155" t="s">
        <v>460</v>
      </c>
      <c r="D155" t="s">
        <v>2375</v>
      </c>
      <c r="E155" t="s">
        <v>2285</v>
      </c>
      <c r="F155" t="s">
        <v>2374</v>
      </c>
      <c r="G155" t="s">
        <v>104</v>
      </c>
      <c r="H155" t="s">
        <v>33</v>
      </c>
      <c r="I155" t="s">
        <v>2340</v>
      </c>
      <c r="J155" t="s">
        <v>2376</v>
      </c>
      <c r="M155" s="2">
        <v>-0.46600000000000003</v>
      </c>
    </row>
    <row r="156" spans="1:13" x14ac:dyDescent="0.2">
      <c r="A156">
        <v>127</v>
      </c>
      <c r="B156" t="s">
        <v>107</v>
      </c>
      <c r="C156" t="s">
        <v>2377</v>
      </c>
      <c r="D156" t="s">
        <v>2378</v>
      </c>
      <c r="E156" t="s">
        <v>2285</v>
      </c>
      <c r="F156" t="s">
        <v>2346</v>
      </c>
      <c r="G156" t="s">
        <v>32</v>
      </c>
      <c r="H156" t="s">
        <v>33</v>
      </c>
      <c r="I156" t="s">
        <v>2340</v>
      </c>
      <c r="J156" t="s">
        <v>2379</v>
      </c>
      <c r="M156" s="2">
        <v>-0.54300000000000004</v>
      </c>
    </row>
    <row r="157" spans="1:13" x14ac:dyDescent="0.2">
      <c r="A157">
        <v>128</v>
      </c>
      <c r="B157" t="s">
        <v>130</v>
      </c>
      <c r="C157" t="s">
        <v>2380</v>
      </c>
      <c r="D157" t="s">
        <v>1340</v>
      </c>
      <c r="E157" t="s">
        <v>2285</v>
      </c>
      <c r="F157" t="s">
        <v>2374</v>
      </c>
      <c r="G157" t="s">
        <v>104</v>
      </c>
      <c r="H157" t="s">
        <v>33</v>
      </c>
      <c r="I157" t="s">
        <v>2340</v>
      </c>
      <c r="J157" t="s">
        <v>2381</v>
      </c>
      <c r="M157" s="2">
        <v>-0.47399999999999998</v>
      </c>
    </row>
    <row r="158" spans="1:13" x14ac:dyDescent="0.2">
      <c r="A158">
        <v>129</v>
      </c>
      <c r="B158" t="s">
        <v>157</v>
      </c>
      <c r="C158" t="s">
        <v>2382</v>
      </c>
      <c r="D158" t="s">
        <v>1012</v>
      </c>
      <c r="E158" t="s">
        <v>2285</v>
      </c>
      <c r="F158" t="s">
        <v>2346</v>
      </c>
      <c r="G158" t="s">
        <v>104</v>
      </c>
      <c r="H158" t="s">
        <v>33</v>
      </c>
      <c r="I158" t="s">
        <v>2340</v>
      </c>
      <c r="J158" t="s">
        <v>2354</v>
      </c>
      <c r="M158" s="2">
        <v>-0.56299999999999994</v>
      </c>
    </row>
    <row r="159" spans="1:13" x14ac:dyDescent="0.2">
      <c r="A159">
        <v>130</v>
      </c>
      <c r="B159" t="s">
        <v>137</v>
      </c>
      <c r="C159" t="s">
        <v>2383</v>
      </c>
      <c r="D159" t="s">
        <v>2384</v>
      </c>
      <c r="E159" t="s">
        <v>2338</v>
      </c>
      <c r="F159" t="s">
        <v>2339</v>
      </c>
      <c r="G159" t="s">
        <v>104</v>
      </c>
      <c r="H159" t="s">
        <v>33</v>
      </c>
      <c r="I159" t="s">
        <v>2340</v>
      </c>
      <c r="J159" t="s">
        <v>2385</v>
      </c>
      <c r="M159" s="2">
        <v>0.59199999999999997</v>
      </c>
    </row>
    <row r="160" spans="1:13" x14ac:dyDescent="0.2">
      <c r="A160">
        <v>131</v>
      </c>
      <c r="B160" t="s">
        <v>107</v>
      </c>
      <c r="C160" t="s">
        <v>2386</v>
      </c>
      <c r="D160" t="s">
        <v>2378</v>
      </c>
      <c r="E160" t="s">
        <v>2285</v>
      </c>
      <c r="F160" t="s">
        <v>2346</v>
      </c>
      <c r="G160" t="s">
        <v>32</v>
      </c>
      <c r="H160" t="s">
        <v>33</v>
      </c>
      <c r="I160" t="s">
        <v>2340</v>
      </c>
      <c r="J160" t="s">
        <v>2379</v>
      </c>
      <c r="M160" s="2">
        <v>-0.54300000000000004</v>
      </c>
    </row>
    <row r="161" spans="1:13" x14ac:dyDescent="0.2">
      <c r="A161">
        <v>132</v>
      </c>
      <c r="B161" t="s">
        <v>169</v>
      </c>
      <c r="C161" t="s">
        <v>2387</v>
      </c>
      <c r="D161" t="s">
        <v>1882</v>
      </c>
      <c r="E161" t="s">
        <v>2338</v>
      </c>
      <c r="F161" t="s">
        <v>2357</v>
      </c>
      <c r="G161" t="s">
        <v>32</v>
      </c>
      <c r="H161" t="s">
        <v>33</v>
      </c>
      <c r="I161" t="s">
        <v>2340</v>
      </c>
      <c r="J161" t="s">
        <v>2388</v>
      </c>
      <c r="M161" s="2">
        <v>0.34399999999999997</v>
      </c>
    </row>
    <row r="162" spans="1:13" x14ac:dyDescent="0.2">
      <c r="A162">
        <v>133</v>
      </c>
      <c r="B162" t="s">
        <v>54</v>
      </c>
      <c r="C162" t="s">
        <v>2389</v>
      </c>
      <c r="D162" t="s">
        <v>2345</v>
      </c>
      <c r="E162" t="s">
        <v>2285</v>
      </c>
      <c r="F162" t="s">
        <v>2346</v>
      </c>
      <c r="G162" t="s">
        <v>32</v>
      </c>
      <c r="H162" t="s">
        <v>33</v>
      </c>
      <c r="I162" t="s">
        <v>2340</v>
      </c>
      <c r="J162" t="s">
        <v>2347</v>
      </c>
      <c r="M162" s="2">
        <v>-0.57699999999999996</v>
      </c>
    </row>
    <row r="163" spans="1:13" x14ac:dyDescent="0.2">
      <c r="A163">
        <v>134</v>
      </c>
      <c r="B163" t="s">
        <v>65</v>
      </c>
      <c r="C163" t="s">
        <v>2390</v>
      </c>
      <c r="D163" t="s">
        <v>1882</v>
      </c>
      <c r="E163" t="s">
        <v>2338</v>
      </c>
      <c r="F163" t="s">
        <v>2357</v>
      </c>
      <c r="G163" t="s">
        <v>32</v>
      </c>
      <c r="H163" t="s">
        <v>33</v>
      </c>
      <c r="I163" t="s">
        <v>2340</v>
      </c>
      <c r="J163" t="s">
        <v>2391</v>
      </c>
      <c r="M163" s="2">
        <v>0.34399999999999997</v>
      </c>
    </row>
    <row r="164" spans="1:13" x14ac:dyDescent="0.2">
      <c r="A164">
        <v>135</v>
      </c>
      <c r="B164" t="s">
        <v>36</v>
      </c>
      <c r="C164" t="s">
        <v>2392</v>
      </c>
      <c r="D164" t="s">
        <v>2255</v>
      </c>
      <c r="E164" t="s">
        <v>2285</v>
      </c>
      <c r="F164" t="s">
        <v>2346</v>
      </c>
      <c r="G164" t="s">
        <v>32</v>
      </c>
      <c r="H164" t="s">
        <v>33</v>
      </c>
      <c r="I164" t="s">
        <v>2340</v>
      </c>
      <c r="J164" t="s">
        <v>1589</v>
      </c>
      <c r="M164" s="2">
        <v>-0.58099999999999996</v>
      </c>
    </row>
    <row r="165" spans="1:13" x14ac:dyDescent="0.2">
      <c r="A165">
        <v>136</v>
      </c>
      <c r="B165" t="s">
        <v>65</v>
      </c>
      <c r="C165" t="s">
        <v>2393</v>
      </c>
      <c r="D165" t="s">
        <v>2394</v>
      </c>
      <c r="E165" t="s">
        <v>2338</v>
      </c>
      <c r="F165" t="s">
        <v>2395</v>
      </c>
      <c r="G165" t="s">
        <v>32</v>
      </c>
      <c r="H165" t="s">
        <v>33</v>
      </c>
      <c r="I165" t="s">
        <v>2340</v>
      </c>
      <c r="J165" t="s">
        <v>2396</v>
      </c>
      <c r="M165" s="2">
        <v>0.80100000000000005</v>
      </c>
    </row>
    <row r="166" spans="1:13" x14ac:dyDescent="0.2">
      <c r="A166">
        <v>137</v>
      </c>
      <c r="B166" t="s">
        <v>42</v>
      </c>
      <c r="C166" t="s">
        <v>2397</v>
      </c>
      <c r="D166" t="s">
        <v>2249</v>
      </c>
      <c r="E166" t="s">
        <v>2338</v>
      </c>
      <c r="F166" t="s">
        <v>2357</v>
      </c>
      <c r="G166" t="s">
        <v>32</v>
      </c>
      <c r="H166" t="s">
        <v>33</v>
      </c>
      <c r="I166" t="s">
        <v>2340</v>
      </c>
      <c r="J166" t="s">
        <v>2398</v>
      </c>
      <c r="M166" s="2">
        <v>0.371</v>
      </c>
    </row>
    <row r="167" spans="1:13" x14ac:dyDescent="0.2">
      <c r="A167">
        <v>138</v>
      </c>
      <c r="B167" t="s">
        <v>74</v>
      </c>
      <c r="C167" t="s">
        <v>2399</v>
      </c>
      <c r="D167" t="s">
        <v>2400</v>
      </c>
      <c r="E167" t="s">
        <v>2338</v>
      </c>
      <c r="F167" t="s">
        <v>2339</v>
      </c>
      <c r="G167" t="s">
        <v>32</v>
      </c>
      <c r="H167" t="s">
        <v>33</v>
      </c>
      <c r="I167" t="s">
        <v>2340</v>
      </c>
      <c r="J167" t="s">
        <v>2401</v>
      </c>
      <c r="M167" s="2">
        <v>0.47499999999999998</v>
      </c>
    </row>
    <row r="168" spans="1:13" x14ac:dyDescent="0.2">
      <c r="A168">
        <v>139</v>
      </c>
      <c r="B168" t="s">
        <v>157</v>
      </c>
      <c r="C168" t="s">
        <v>497</v>
      </c>
      <c r="D168" t="s">
        <v>2402</v>
      </c>
      <c r="E168" t="s">
        <v>2338</v>
      </c>
      <c r="F168" t="s">
        <v>2395</v>
      </c>
      <c r="G168" t="s">
        <v>32</v>
      </c>
      <c r="H168" t="s">
        <v>33</v>
      </c>
      <c r="I168" t="s">
        <v>2340</v>
      </c>
      <c r="J168" t="s">
        <v>2403</v>
      </c>
      <c r="M168" s="2">
        <v>0.74299999999999999</v>
      </c>
    </row>
    <row r="169" spans="1:13" x14ac:dyDescent="0.2">
      <c r="A169">
        <v>140</v>
      </c>
      <c r="B169" t="s">
        <v>169</v>
      </c>
      <c r="C169" t="s">
        <v>2404</v>
      </c>
      <c r="D169" t="s">
        <v>2405</v>
      </c>
      <c r="E169" t="s">
        <v>2338</v>
      </c>
      <c r="F169" t="s">
        <v>2357</v>
      </c>
      <c r="G169" t="s">
        <v>32</v>
      </c>
      <c r="H169" t="s">
        <v>33</v>
      </c>
      <c r="I169" t="s">
        <v>2340</v>
      </c>
      <c r="J169" t="s">
        <v>2406</v>
      </c>
      <c r="M169" s="2">
        <v>0.318</v>
      </c>
    </row>
    <row r="170" spans="1:13" x14ac:dyDescent="0.2">
      <c r="A170">
        <v>141</v>
      </c>
      <c r="B170" t="s">
        <v>48</v>
      </c>
      <c r="C170" t="s">
        <v>2407</v>
      </c>
      <c r="D170" t="s">
        <v>2408</v>
      </c>
      <c r="E170" t="s">
        <v>2279</v>
      </c>
      <c r="F170" t="s">
        <v>2357</v>
      </c>
      <c r="G170" t="s">
        <v>32</v>
      </c>
      <c r="H170" t="s">
        <v>33</v>
      </c>
      <c r="I170" t="s">
        <v>2340</v>
      </c>
      <c r="J170" t="s">
        <v>2409</v>
      </c>
      <c r="M170" s="2">
        <v>0.28000000000000003</v>
      </c>
    </row>
    <row r="171" spans="1:13" x14ac:dyDescent="0.2">
      <c r="A171">
        <v>142</v>
      </c>
      <c r="B171" t="s">
        <v>65</v>
      </c>
      <c r="C171" t="s">
        <v>2410</v>
      </c>
      <c r="D171" t="s">
        <v>2284</v>
      </c>
      <c r="E171" t="s">
        <v>2285</v>
      </c>
      <c r="F171" t="s">
        <v>2346</v>
      </c>
      <c r="G171" t="s">
        <v>32</v>
      </c>
      <c r="H171" t="s">
        <v>33</v>
      </c>
      <c r="I171" t="s">
        <v>2340</v>
      </c>
      <c r="J171" t="s">
        <v>1586</v>
      </c>
      <c r="M171" s="2">
        <v>-0.51800000000000002</v>
      </c>
    </row>
    <row r="172" spans="1:13" x14ac:dyDescent="0.2">
      <c r="A172">
        <v>143</v>
      </c>
      <c r="B172" t="s">
        <v>36</v>
      </c>
      <c r="C172" t="s">
        <v>2411</v>
      </c>
      <c r="D172" t="s">
        <v>2255</v>
      </c>
      <c r="E172" t="s">
        <v>2285</v>
      </c>
      <c r="F172" t="s">
        <v>2346</v>
      </c>
      <c r="G172" t="s">
        <v>32</v>
      </c>
      <c r="H172" t="s">
        <v>33</v>
      </c>
      <c r="I172" t="s">
        <v>2340</v>
      </c>
      <c r="J172" t="s">
        <v>1589</v>
      </c>
      <c r="M172" s="2">
        <v>-0.58099999999999996</v>
      </c>
    </row>
    <row r="173" spans="1:13" x14ac:dyDescent="0.2">
      <c r="A173">
        <v>144</v>
      </c>
      <c r="B173" t="s">
        <v>42</v>
      </c>
      <c r="C173" t="s">
        <v>2412</v>
      </c>
      <c r="D173" t="s">
        <v>2365</v>
      </c>
      <c r="E173" t="s">
        <v>2321</v>
      </c>
      <c r="F173" t="s">
        <v>2369</v>
      </c>
      <c r="G173" t="s">
        <v>32</v>
      </c>
      <c r="H173" t="s">
        <v>33</v>
      </c>
      <c r="I173" t="s">
        <v>2367</v>
      </c>
      <c r="J173" t="s">
        <v>2370</v>
      </c>
      <c r="M173" s="2">
        <v>-0.33700000000000002</v>
      </c>
    </row>
    <row r="174" spans="1:13" x14ac:dyDescent="0.2">
      <c r="A174">
        <v>145</v>
      </c>
      <c r="B174" t="s">
        <v>28</v>
      </c>
      <c r="C174" t="s">
        <v>2413</v>
      </c>
      <c r="D174" t="s">
        <v>2414</v>
      </c>
      <c r="E174" t="s">
        <v>2338</v>
      </c>
      <c r="F174" t="s">
        <v>2357</v>
      </c>
      <c r="G174" t="s">
        <v>32</v>
      </c>
      <c r="H174" t="s">
        <v>33</v>
      </c>
      <c r="I174" t="s">
        <v>2340</v>
      </c>
      <c r="J174" t="s">
        <v>2415</v>
      </c>
      <c r="M174" s="2">
        <v>0.36799999999999999</v>
      </c>
    </row>
    <row r="177" spans="1:1" x14ac:dyDescent="0.2">
      <c r="A177" t="s">
        <v>1595</v>
      </c>
    </row>
    <row r="178" spans="1:1" x14ac:dyDescent="0.2">
      <c r="A178" t="s">
        <v>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E7F-4818-9C4A-84E3-C8351D75D022}">
  <dimension ref="A1:Q155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-0.218</v>
      </c>
      <c r="M1" t="s">
        <v>4486</v>
      </c>
      <c r="N1" t="s">
        <v>4487</v>
      </c>
      <c r="O1">
        <f>COUNTIF(E30:E1000,8)</f>
        <v>15</v>
      </c>
      <c r="P1">
        <f>COUNTIF(E30:E1000,9)</f>
        <v>12</v>
      </c>
      <c r="Q1">
        <f>SUM(O1,P1)</f>
        <v>27</v>
      </c>
    </row>
    <row r="2" spans="1:17" x14ac:dyDescent="0.2">
      <c r="B2" t="s">
        <v>1</v>
      </c>
      <c r="I2" t="s">
        <v>1598</v>
      </c>
      <c r="J2">
        <f>KURT(M30:M1000)</f>
        <v>0.49891972253062011</v>
      </c>
      <c r="M2">
        <f>_xlfn.QUARTILE.INC(M30:M1000,1)</f>
        <v>-0.71924999999999994</v>
      </c>
      <c r="N2">
        <f>_xlfn.QUARTILE.INC(M30:M1000,3)</f>
        <v>0.38950000000000001</v>
      </c>
    </row>
    <row r="4" spans="1:17" x14ac:dyDescent="0.2">
      <c r="A4" t="s">
        <v>2</v>
      </c>
    </row>
    <row r="5" spans="1:17" x14ac:dyDescent="0.2">
      <c r="A5" t="s">
        <v>2416</v>
      </c>
    </row>
    <row r="6" spans="1:17" x14ac:dyDescent="0.2">
      <c r="A6" t="s">
        <v>2417</v>
      </c>
    </row>
    <row r="7" spans="1:17" x14ac:dyDescent="0.2">
      <c r="A7" t="s">
        <v>2418</v>
      </c>
    </row>
    <row r="8" spans="1:17" x14ac:dyDescent="0.2">
      <c r="A8" t="s">
        <v>2419</v>
      </c>
    </row>
    <row r="9" spans="1:17" x14ac:dyDescent="0.2">
      <c r="A9" t="s">
        <v>2420</v>
      </c>
    </row>
    <row r="10" spans="1:17" x14ac:dyDescent="0.2">
      <c r="A10" t="s">
        <v>2421</v>
      </c>
    </row>
    <row r="11" spans="1:17" x14ac:dyDescent="0.2">
      <c r="A11" t="s">
        <v>2422</v>
      </c>
    </row>
    <row r="12" spans="1:17" x14ac:dyDescent="0.2">
      <c r="A12" t="s">
        <v>2423</v>
      </c>
    </row>
    <row r="13" spans="1:17" x14ac:dyDescent="0.2">
      <c r="A13" t="s">
        <v>2424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184</v>
      </c>
      <c r="C30" t="s">
        <v>2021</v>
      </c>
      <c r="D30" t="s">
        <v>2425</v>
      </c>
      <c r="E30">
        <v>7</v>
      </c>
      <c r="F30" t="s">
        <v>2426</v>
      </c>
      <c r="G30" t="s">
        <v>32</v>
      </c>
      <c r="H30" t="s">
        <v>33</v>
      </c>
      <c r="I30" t="s">
        <v>710</v>
      </c>
      <c r="J30" t="s">
        <v>2427</v>
      </c>
      <c r="M30" s="2">
        <v>-0.54</v>
      </c>
    </row>
    <row r="31" spans="1:13" x14ac:dyDescent="0.2">
      <c r="A31">
        <v>2</v>
      </c>
      <c r="B31" t="s">
        <v>137</v>
      </c>
      <c r="C31" t="s">
        <v>2026</v>
      </c>
      <c r="D31" t="s">
        <v>393</v>
      </c>
      <c r="E31">
        <v>8</v>
      </c>
      <c r="F31" t="s">
        <v>2428</v>
      </c>
      <c r="G31" t="s">
        <v>32</v>
      </c>
      <c r="H31" t="s">
        <v>52</v>
      </c>
      <c r="I31" t="s">
        <v>247</v>
      </c>
      <c r="J31" t="s">
        <v>2429</v>
      </c>
      <c r="M31" s="2">
        <v>-0.77800000000000002</v>
      </c>
    </row>
    <row r="32" spans="1:13" x14ac:dyDescent="0.2">
      <c r="A32">
        <v>3</v>
      </c>
      <c r="B32" t="s">
        <v>74</v>
      </c>
      <c r="C32" t="s">
        <v>2029</v>
      </c>
      <c r="D32" s="1">
        <v>-1280</v>
      </c>
      <c r="E32">
        <v>9</v>
      </c>
      <c r="F32" t="s">
        <v>2430</v>
      </c>
      <c r="G32" t="s">
        <v>32</v>
      </c>
      <c r="H32" t="s">
        <v>52</v>
      </c>
      <c r="I32" t="s">
        <v>746</v>
      </c>
      <c r="J32" t="s">
        <v>373</v>
      </c>
      <c r="M32" s="3">
        <v>-1.28</v>
      </c>
    </row>
    <row r="33" spans="1:13" x14ac:dyDescent="0.2">
      <c r="A33">
        <v>4</v>
      </c>
      <c r="B33" t="s">
        <v>115</v>
      </c>
      <c r="C33" t="s">
        <v>2032</v>
      </c>
      <c r="D33" t="s">
        <v>2431</v>
      </c>
      <c r="E33">
        <v>4</v>
      </c>
      <c r="F33" t="s">
        <v>2432</v>
      </c>
      <c r="G33" t="s">
        <v>32</v>
      </c>
      <c r="H33" t="s">
        <v>33</v>
      </c>
      <c r="I33" t="s">
        <v>746</v>
      </c>
      <c r="J33" t="s">
        <v>2433</v>
      </c>
      <c r="M33" s="2">
        <v>0.36</v>
      </c>
    </row>
    <row r="34" spans="1:13" x14ac:dyDescent="0.2">
      <c r="A34">
        <v>5</v>
      </c>
      <c r="B34" t="s">
        <v>60</v>
      </c>
      <c r="C34" t="s">
        <v>61</v>
      </c>
      <c r="D34" s="1">
        <v>-1264</v>
      </c>
      <c r="E34">
        <v>9</v>
      </c>
      <c r="F34" t="s">
        <v>2430</v>
      </c>
      <c r="G34" t="s">
        <v>104</v>
      </c>
      <c r="H34" t="s">
        <v>246</v>
      </c>
      <c r="I34" t="s">
        <v>746</v>
      </c>
      <c r="J34" t="s">
        <v>2434</v>
      </c>
      <c r="M34" s="3">
        <v>-1.264</v>
      </c>
    </row>
    <row r="35" spans="1:13" x14ac:dyDescent="0.2">
      <c r="A35">
        <v>6</v>
      </c>
      <c r="B35" t="s">
        <v>157</v>
      </c>
      <c r="C35" t="s">
        <v>2037</v>
      </c>
      <c r="D35" t="s">
        <v>2435</v>
      </c>
      <c r="E35">
        <v>8</v>
      </c>
      <c r="F35" t="s">
        <v>2436</v>
      </c>
      <c r="G35" t="s">
        <v>104</v>
      </c>
      <c r="H35" t="s">
        <v>33</v>
      </c>
      <c r="I35" t="s">
        <v>746</v>
      </c>
      <c r="J35" t="s">
        <v>2437</v>
      </c>
      <c r="M35" s="2">
        <v>-0.73399999999999999</v>
      </c>
    </row>
    <row r="36" spans="1:13" x14ac:dyDescent="0.2">
      <c r="A36">
        <v>7</v>
      </c>
      <c r="B36" t="s">
        <v>130</v>
      </c>
      <c r="C36" t="s">
        <v>2040</v>
      </c>
      <c r="D36" t="s">
        <v>2438</v>
      </c>
      <c r="E36">
        <v>3</v>
      </c>
      <c r="F36" t="s">
        <v>2439</v>
      </c>
      <c r="G36" t="s">
        <v>104</v>
      </c>
      <c r="H36" t="s">
        <v>33</v>
      </c>
      <c r="I36" t="s">
        <v>746</v>
      </c>
      <c r="J36" t="s">
        <v>2440</v>
      </c>
      <c r="M36" s="2">
        <v>0.96399999999999997</v>
      </c>
    </row>
    <row r="37" spans="1:13" x14ac:dyDescent="0.2">
      <c r="A37">
        <v>8</v>
      </c>
      <c r="B37" t="s">
        <v>102</v>
      </c>
      <c r="C37" t="s">
        <v>2044</v>
      </c>
      <c r="D37" t="s">
        <v>1546</v>
      </c>
      <c r="E37">
        <v>6</v>
      </c>
      <c r="F37" t="s">
        <v>2441</v>
      </c>
      <c r="G37" t="s">
        <v>104</v>
      </c>
      <c r="H37" t="s">
        <v>33</v>
      </c>
      <c r="I37" t="s">
        <v>768</v>
      </c>
      <c r="J37" t="s">
        <v>2442</v>
      </c>
      <c r="M37" s="2">
        <v>-0.42399999999999999</v>
      </c>
    </row>
    <row r="38" spans="1:13" x14ac:dyDescent="0.2">
      <c r="A38">
        <v>9</v>
      </c>
      <c r="B38" t="s">
        <v>130</v>
      </c>
      <c r="C38" t="s">
        <v>2047</v>
      </c>
      <c r="D38" t="s">
        <v>1231</v>
      </c>
      <c r="E38">
        <v>8</v>
      </c>
      <c r="F38" t="s">
        <v>2443</v>
      </c>
      <c r="G38" t="s">
        <v>104</v>
      </c>
      <c r="H38" t="s">
        <v>33</v>
      </c>
      <c r="I38" t="s">
        <v>768</v>
      </c>
      <c r="J38" t="s">
        <v>2444</v>
      </c>
      <c r="M38" s="2">
        <v>-0.96799999999999997</v>
      </c>
    </row>
    <row r="39" spans="1:13" x14ac:dyDescent="0.2">
      <c r="A39">
        <v>10</v>
      </c>
      <c r="B39" t="s">
        <v>157</v>
      </c>
      <c r="C39" t="s">
        <v>2050</v>
      </c>
      <c r="D39" t="s">
        <v>2445</v>
      </c>
      <c r="E39">
        <v>7</v>
      </c>
      <c r="F39" t="s">
        <v>2446</v>
      </c>
      <c r="G39" t="s">
        <v>104</v>
      </c>
      <c r="H39" t="s">
        <v>33</v>
      </c>
      <c r="I39" t="s">
        <v>768</v>
      </c>
      <c r="J39" t="s">
        <v>2447</v>
      </c>
      <c r="M39" s="2">
        <v>-0.52</v>
      </c>
    </row>
    <row r="40" spans="1:13" x14ac:dyDescent="0.2">
      <c r="A40">
        <v>11</v>
      </c>
      <c r="B40" t="s">
        <v>137</v>
      </c>
      <c r="C40" t="s">
        <v>2053</v>
      </c>
      <c r="D40" t="s">
        <v>1039</v>
      </c>
      <c r="E40">
        <v>5</v>
      </c>
      <c r="F40" t="s">
        <v>2448</v>
      </c>
      <c r="G40" t="s">
        <v>104</v>
      </c>
      <c r="H40" t="s">
        <v>33</v>
      </c>
      <c r="I40" t="s">
        <v>768</v>
      </c>
      <c r="J40" t="s">
        <v>2449</v>
      </c>
      <c r="M40" s="2">
        <v>-0.10199999999999999</v>
      </c>
    </row>
    <row r="41" spans="1:13" x14ac:dyDescent="0.2">
      <c r="A41">
        <v>12</v>
      </c>
      <c r="B41" t="s">
        <v>60</v>
      </c>
      <c r="C41" t="s">
        <v>88</v>
      </c>
      <c r="D41" t="s">
        <v>2450</v>
      </c>
      <c r="E41">
        <v>4</v>
      </c>
      <c r="F41" t="s">
        <v>2439</v>
      </c>
      <c r="G41" t="s">
        <v>32</v>
      </c>
      <c r="H41" t="s">
        <v>33</v>
      </c>
      <c r="I41" t="s">
        <v>768</v>
      </c>
      <c r="J41" t="s">
        <v>2451</v>
      </c>
      <c r="M41" s="2">
        <v>0.72699999999999998</v>
      </c>
    </row>
    <row r="42" spans="1:13" x14ac:dyDescent="0.2">
      <c r="A42">
        <v>13</v>
      </c>
      <c r="B42" t="s">
        <v>42</v>
      </c>
      <c r="C42" t="s">
        <v>2060</v>
      </c>
      <c r="D42" t="s">
        <v>2452</v>
      </c>
      <c r="E42">
        <v>5</v>
      </c>
      <c r="F42" t="s">
        <v>2448</v>
      </c>
      <c r="G42" t="s">
        <v>32</v>
      </c>
      <c r="H42" t="s">
        <v>33</v>
      </c>
      <c r="I42" t="s">
        <v>768</v>
      </c>
      <c r="J42" t="s">
        <v>2453</v>
      </c>
      <c r="M42" s="2">
        <v>1.7000000000000001E-2</v>
      </c>
    </row>
    <row r="43" spans="1:13" x14ac:dyDescent="0.2">
      <c r="A43">
        <v>14</v>
      </c>
      <c r="B43" t="s">
        <v>157</v>
      </c>
      <c r="C43" t="s">
        <v>2063</v>
      </c>
      <c r="D43" t="s">
        <v>2454</v>
      </c>
      <c r="E43">
        <v>6</v>
      </c>
      <c r="F43" t="s">
        <v>2455</v>
      </c>
      <c r="G43" t="s">
        <v>104</v>
      </c>
      <c r="H43" t="s">
        <v>33</v>
      </c>
      <c r="I43" t="s">
        <v>768</v>
      </c>
      <c r="J43" t="s">
        <v>2456</v>
      </c>
      <c r="M43" s="2">
        <v>-0.253</v>
      </c>
    </row>
    <row r="44" spans="1:13" x14ac:dyDescent="0.2">
      <c r="A44">
        <v>15</v>
      </c>
      <c r="B44" t="s">
        <v>115</v>
      </c>
      <c r="C44" t="s">
        <v>2066</v>
      </c>
      <c r="D44" t="s">
        <v>2457</v>
      </c>
      <c r="E44">
        <v>4</v>
      </c>
      <c r="F44" t="s">
        <v>2432</v>
      </c>
      <c r="G44" t="s">
        <v>104</v>
      </c>
      <c r="H44" t="s">
        <v>33</v>
      </c>
      <c r="I44" t="s">
        <v>768</v>
      </c>
      <c r="J44" t="s">
        <v>2458</v>
      </c>
      <c r="M44" s="2">
        <v>0.36699999999999999</v>
      </c>
    </row>
    <row r="45" spans="1:13" x14ac:dyDescent="0.2">
      <c r="A45">
        <v>16</v>
      </c>
      <c r="B45" t="s">
        <v>65</v>
      </c>
      <c r="C45" t="s">
        <v>2068</v>
      </c>
      <c r="D45" t="s">
        <v>2459</v>
      </c>
      <c r="E45">
        <v>4</v>
      </c>
      <c r="F45" t="s">
        <v>2439</v>
      </c>
      <c r="G45" t="s">
        <v>32</v>
      </c>
      <c r="H45" t="s">
        <v>33</v>
      </c>
      <c r="I45" t="s">
        <v>768</v>
      </c>
      <c r="J45" t="s">
        <v>2460</v>
      </c>
      <c r="M45" s="2">
        <v>0.70799999999999996</v>
      </c>
    </row>
    <row r="46" spans="1:13" x14ac:dyDescent="0.2">
      <c r="A46">
        <v>17</v>
      </c>
      <c r="B46" t="s">
        <v>28</v>
      </c>
      <c r="C46" t="s">
        <v>2071</v>
      </c>
      <c r="D46" t="s">
        <v>2461</v>
      </c>
      <c r="E46">
        <v>5</v>
      </c>
      <c r="F46" t="s">
        <v>2462</v>
      </c>
      <c r="G46" t="s">
        <v>104</v>
      </c>
      <c r="H46" t="s">
        <v>33</v>
      </c>
      <c r="I46" t="s">
        <v>768</v>
      </c>
      <c r="J46" t="s">
        <v>2463</v>
      </c>
      <c r="M46" s="2">
        <v>9.4E-2</v>
      </c>
    </row>
    <row r="47" spans="1:13" x14ac:dyDescent="0.2">
      <c r="A47">
        <v>18</v>
      </c>
      <c r="B47" t="s">
        <v>65</v>
      </c>
      <c r="C47" t="s">
        <v>2074</v>
      </c>
      <c r="D47" s="1">
        <v>2422</v>
      </c>
      <c r="E47">
        <v>1</v>
      </c>
      <c r="F47" t="s">
        <v>2464</v>
      </c>
      <c r="G47" t="s">
        <v>32</v>
      </c>
      <c r="H47" t="s">
        <v>33</v>
      </c>
      <c r="I47" t="s">
        <v>1482</v>
      </c>
      <c r="J47" t="s">
        <v>2465</v>
      </c>
      <c r="M47" s="3">
        <v>2.4220000000000002</v>
      </c>
    </row>
    <row r="48" spans="1:13" x14ac:dyDescent="0.2">
      <c r="A48">
        <v>19</v>
      </c>
      <c r="B48" t="s">
        <v>169</v>
      </c>
      <c r="C48" t="s">
        <v>2077</v>
      </c>
      <c r="D48" t="s">
        <v>2466</v>
      </c>
      <c r="E48">
        <v>6</v>
      </c>
      <c r="F48" t="s">
        <v>2467</v>
      </c>
      <c r="G48" t="s">
        <v>32</v>
      </c>
      <c r="H48" t="s">
        <v>33</v>
      </c>
      <c r="I48" t="s">
        <v>1482</v>
      </c>
      <c r="J48" t="s">
        <v>2468</v>
      </c>
      <c r="M48" s="2">
        <v>-0.183</v>
      </c>
    </row>
    <row r="49" spans="1:13" x14ac:dyDescent="0.2">
      <c r="A49">
        <v>20</v>
      </c>
      <c r="B49" t="s">
        <v>28</v>
      </c>
      <c r="C49" t="s">
        <v>2081</v>
      </c>
      <c r="D49" t="s">
        <v>2469</v>
      </c>
      <c r="E49">
        <v>3</v>
      </c>
      <c r="F49" t="s">
        <v>2439</v>
      </c>
      <c r="G49" t="s">
        <v>104</v>
      </c>
      <c r="H49" t="s">
        <v>33</v>
      </c>
      <c r="I49" t="s">
        <v>1482</v>
      </c>
      <c r="J49" t="s">
        <v>2470</v>
      </c>
      <c r="M49" s="2">
        <v>0.88200000000000001</v>
      </c>
    </row>
    <row r="50" spans="1:13" x14ac:dyDescent="0.2">
      <c r="A50">
        <v>21</v>
      </c>
      <c r="B50" t="s">
        <v>60</v>
      </c>
      <c r="C50" t="s">
        <v>2084</v>
      </c>
      <c r="D50" s="1">
        <v>2415</v>
      </c>
      <c r="E50">
        <v>1</v>
      </c>
      <c r="F50" t="s">
        <v>2464</v>
      </c>
      <c r="G50" t="s">
        <v>32</v>
      </c>
      <c r="H50" t="s">
        <v>33</v>
      </c>
      <c r="I50" t="s">
        <v>668</v>
      </c>
      <c r="J50" t="s">
        <v>2471</v>
      </c>
      <c r="M50" s="3">
        <v>2.415</v>
      </c>
    </row>
    <row r="51" spans="1:13" x14ac:dyDescent="0.2">
      <c r="A51">
        <v>22</v>
      </c>
      <c r="B51" t="s">
        <v>115</v>
      </c>
      <c r="C51" t="s">
        <v>2086</v>
      </c>
      <c r="D51" s="1">
        <v>2422</v>
      </c>
      <c r="E51">
        <v>1</v>
      </c>
      <c r="F51" t="s">
        <v>2464</v>
      </c>
      <c r="G51" t="s">
        <v>32</v>
      </c>
      <c r="H51" t="s">
        <v>33</v>
      </c>
      <c r="I51" t="s">
        <v>530</v>
      </c>
      <c r="J51" t="s">
        <v>2472</v>
      </c>
      <c r="M51" s="3">
        <v>2.4220000000000002</v>
      </c>
    </row>
    <row r="52" spans="1:13" x14ac:dyDescent="0.2">
      <c r="A52">
        <v>23</v>
      </c>
      <c r="B52" t="s">
        <v>157</v>
      </c>
      <c r="C52" t="s">
        <v>2088</v>
      </c>
      <c r="D52" t="s">
        <v>2473</v>
      </c>
      <c r="E52">
        <v>4</v>
      </c>
      <c r="F52" t="s">
        <v>2432</v>
      </c>
      <c r="G52" t="s">
        <v>104</v>
      </c>
      <c r="H52" t="s">
        <v>33</v>
      </c>
      <c r="I52" t="s">
        <v>768</v>
      </c>
      <c r="J52" t="s">
        <v>2474</v>
      </c>
      <c r="M52" s="2">
        <v>0.39</v>
      </c>
    </row>
    <row r="53" spans="1:13" x14ac:dyDescent="0.2">
      <c r="A53">
        <v>24</v>
      </c>
      <c r="B53" t="s">
        <v>60</v>
      </c>
      <c r="C53" t="s">
        <v>2092</v>
      </c>
      <c r="D53" t="s">
        <v>2475</v>
      </c>
      <c r="E53">
        <v>3</v>
      </c>
      <c r="F53" t="s">
        <v>2439</v>
      </c>
      <c r="G53" t="s">
        <v>104</v>
      </c>
      <c r="H53" t="s">
        <v>33</v>
      </c>
      <c r="I53" t="s">
        <v>768</v>
      </c>
      <c r="J53" t="s">
        <v>2476</v>
      </c>
      <c r="M53" s="2">
        <v>0.84399999999999997</v>
      </c>
    </row>
    <row r="54" spans="1:13" x14ac:dyDescent="0.2">
      <c r="A54">
        <v>25</v>
      </c>
      <c r="B54" t="s">
        <v>60</v>
      </c>
      <c r="C54" t="s">
        <v>2094</v>
      </c>
      <c r="D54" s="1">
        <v>2407</v>
      </c>
      <c r="E54">
        <v>1</v>
      </c>
      <c r="F54" t="s">
        <v>2464</v>
      </c>
      <c r="G54" t="s">
        <v>32</v>
      </c>
      <c r="H54" t="s">
        <v>33</v>
      </c>
      <c r="I54" t="s">
        <v>768</v>
      </c>
      <c r="J54" t="s">
        <v>2477</v>
      </c>
      <c r="M54" s="3">
        <v>2.407</v>
      </c>
    </row>
    <row r="55" spans="1:13" x14ac:dyDescent="0.2">
      <c r="A55">
        <v>26</v>
      </c>
      <c r="B55" t="s">
        <v>107</v>
      </c>
      <c r="C55" t="s">
        <v>2096</v>
      </c>
      <c r="D55" t="s">
        <v>2478</v>
      </c>
      <c r="E55">
        <v>4</v>
      </c>
      <c r="F55" t="s">
        <v>2432</v>
      </c>
      <c r="G55" t="s">
        <v>32</v>
      </c>
      <c r="H55" t="s">
        <v>33</v>
      </c>
      <c r="I55" t="s">
        <v>768</v>
      </c>
      <c r="J55" t="s">
        <v>2479</v>
      </c>
      <c r="M55" s="2">
        <v>0.44</v>
      </c>
    </row>
    <row r="56" spans="1:13" x14ac:dyDescent="0.2">
      <c r="A56">
        <v>27</v>
      </c>
      <c r="B56" t="s">
        <v>130</v>
      </c>
      <c r="C56" t="s">
        <v>134</v>
      </c>
      <c r="D56" t="s">
        <v>50</v>
      </c>
      <c r="E56">
        <v>7</v>
      </c>
      <c r="F56" t="s">
        <v>2436</v>
      </c>
      <c r="G56" t="s">
        <v>104</v>
      </c>
      <c r="H56" t="s">
        <v>33</v>
      </c>
      <c r="I56" t="s">
        <v>768</v>
      </c>
      <c r="J56" t="s">
        <v>2480</v>
      </c>
      <c r="M56" s="2">
        <v>-0.67400000000000004</v>
      </c>
    </row>
    <row r="57" spans="1:13" x14ac:dyDescent="0.2">
      <c r="A57">
        <v>28</v>
      </c>
      <c r="B57" t="s">
        <v>137</v>
      </c>
      <c r="C57" t="s">
        <v>138</v>
      </c>
      <c r="D57" t="s">
        <v>2481</v>
      </c>
      <c r="E57">
        <v>5</v>
      </c>
      <c r="F57" t="s">
        <v>2462</v>
      </c>
      <c r="G57" t="s">
        <v>104</v>
      </c>
      <c r="H57" t="s">
        <v>33</v>
      </c>
      <c r="I57" t="s">
        <v>768</v>
      </c>
      <c r="J57" t="s">
        <v>2482</v>
      </c>
      <c r="M57" s="2">
        <v>0.17499999999999999</v>
      </c>
    </row>
    <row r="58" spans="1:13" x14ac:dyDescent="0.2">
      <c r="A58">
        <v>29</v>
      </c>
      <c r="B58" t="s">
        <v>28</v>
      </c>
      <c r="C58" t="s">
        <v>2103</v>
      </c>
      <c r="D58" s="1">
        <v>1075</v>
      </c>
      <c r="E58">
        <v>3</v>
      </c>
      <c r="F58" t="s">
        <v>2483</v>
      </c>
      <c r="G58" t="s">
        <v>32</v>
      </c>
      <c r="H58" t="s">
        <v>33</v>
      </c>
      <c r="I58" t="s">
        <v>768</v>
      </c>
      <c r="J58" t="s">
        <v>2484</v>
      </c>
      <c r="M58" s="3">
        <v>1.075</v>
      </c>
    </row>
    <row r="59" spans="1:13" x14ac:dyDescent="0.2">
      <c r="A59">
        <v>30</v>
      </c>
      <c r="B59" t="s">
        <v>184</v>
      </c>
      <c r="C59" t="s">
        <v>2106</v>
      </c>
      <c r="D59" t="s">
        <v>2485</v>
      </c>
      <c r="E59">
        <v>8</v>
      </c>
      <c r="F59" t="s">
        <v>2428</v>
      </c>
      <c r="G59" t="s">
        <v>104</v>
      </c>
      <c r="H59" t="s">
        <v>33</v>
      </c>
      <c r="I59" t="s">
        <v>768</v>
      </c>
      <c r="J59" t="s">
        <v>2486</v>
      </c>
      <c r="M59" s="2">
        <v>-0.76200000000000001</v>
      </c>
    </row>
    <row r="60" spans="1:13" x14ac:dyDescent="0.2">
      <c r="A60">
        <v>31</v>
      </c>
      <c r="B60" t="s">
        <v>36</v>
      </c>
      <c r="C60" t="s">
        <v>2109</v>
      </c>
      <c r="D60" t="s">
        <v>2187</v>
      </c>
      <c r="E60">
        <v>5</v>
      </c>
      <c r="F60" t="s">
        <v>2462</v>
      </c>
      <c r="G60" t="s">
        <v>104</v>
      </c>
      <c r="H60" t="s">
        <v>33</v>
      </c>
      <c r="I60" t="s">
        <v>768</v>
      </c>
      <c r="J60" t="s">
        <v>2487</v>
      </c>
      <c r="M60" s="2">
        <v>0.105</v>
      </c>
    </row>
    <row r="61" spans="1:13" x14ac:dyDescent="0.2">
      <c r="A61">
        <v>32</v>
      </c>
      <c r="B61" t="s">
        <v>115</v>
      </c>
      <c r="C61" t="s">
        <v>149</v>
      </c>
      <c r="D61" s="1">
        <v>2349</v>
      </c>
      <c r="E61">
        <v>1</v>
      </c>
      <c r="F61" t="s">
        <v>2464</v>
      </c>
      <c r="G61" t="s">
        <v>104</v>
      </c>
      <c r="H61" t="s">
        <v>33</v>
      </c>
      <c r="I61" t="s">
        <v>768</v>
      </c>
      <c r="J61" t="s">
        <v>2488</v>
      </c>
      <c r="M61" s="3">
        <v>2.3490000000000002</v>
      </c>
    </row>
    <row r="62" spans="1:13" x14ac:dyDescent="0.2">
      <c r="A62">
        <v>33</v>
      </c>
      <c r="B62" t="s">
        <v>36</v>
      </c>
      <c r="C62" t="s">
        <v>2113</v>
      </c>
      <c r="D62" t="s">
        <v>1117</v>
      </c>
      <c r="E62">
        <v>8</v>
      </c>
      <c r="F62" t="s">
        <v>2489</v>
      </c>
      <c r="G62" t="s">
        <v>104</v>
      </c>
      <c r="H62" t="s">
        <v>33</v>
      </c>
      <c r="I62" t="s">
        <v>768</v>
      </c>
      <c r="J62" t="s">
        <v>2490</v>
      </c>
      <c r="M62" s="2">
        <v>-0.82099999999999995</v>
      </c>
    </row>
    <row r="63" spans="1:13" x14ac:dyDescent="0.2">
      <c r="A63">
        <v>34</v>
      </c>
      <c r="B63" t="s">
        <v>115</v>
      </c>
      <c r="C63" t="s">
        <v>2116</v>
      </c>
      <c r="D63" s="1">
        <v>-1115</v>
      </c>
      <c r="E63">
        <v>9</v>
      </c>
      <c r="F63" t="s">
        <v>2491</v>
      </c>
      <c r="G63" t="s">
        <v>104</v>
      </c>
      <c r="H63" t="s">
        <v>246</v>
      </c>
      <c r="I63" t="s">
        <v>746</v>
      </c>
      <c r="J63" t="s">
        <v>2492</v>
      </c>
      <c r="M63" s="3">
        <v>-1.115</v>
      </c>
    </row>
    <row r="64" spans="1:13" x14ac:dyDescent="0.2">
      <c r="A64">
        <v>35</v>
      </c>
      <c r="B64" t="s">
        <v>157</v>
      </c>
      <c r="C64" t="s">
        <v>158</v>
      </c>
      <c r="D64" t="s">
        <v>2493</v>
      </c>
      <c r="E64">
        <v>3</v>
      </c>
      <c r="F64" t="s">
        <v>2439</v>
      </c>
      <c r="G64" t="s">
        <v>104</v>
      </c>
      <c r="H64" t="s">
        <v>33</v>
      </c>
      <c r="I64" t="s">
        <v>746</v>
      </c>
      <c r="J64" t="s">
        <v>2494</v>
      </c>
      <c r="M64" s="2">
        <v>0.93700000000000006</v>
      </c>
    </row>
    <row r="65" spans="1:13" x14ac:dyDescent="0.2">
      <c r="A65">
        <v>36</v>
      </c>
      <c r="B65" t="s">
        <v>115</v>
      </c>
      <c r="C65" t="s">
        <v>2119</v>
      </c>
      <c r="D65" s="1">
        <v>2410</v>
      </c>
      <c r="E65">
        <v>1</v>
      </c>
      <c r="F65" t="s">
        <v>2464</v>
      </c>
      <c r="G65" t="s">
        <v>104</v>
      </c>
      <c r="H65" t="s">
        <v>33</v>
      </c>
      <c r="I65" t="s">
        <v>746</v>
      </c>
      <c r="J65" t="s">
        <v>2495</v>
      </c>
      <c r="M65" s="3">
        <v>2.41</v>
      </c>
    </row>
    <row r="66" spans="1:13" x14ac:dyDescent="0.2">
      <c r="A66">
        <v>37</v>
      </c>
      <c r="B66" t="s">
        <v>60</v>
      </c>
      <c r="C66" t="s">
        <v>2121</v>
      </c>
      <c r="D66" t="s">
        <v>427</v>
      </c>
      <c r="E66">
        <v>8</v>
      </c>
      <c r="F66" t="s">
        <v>2489</v>
      </c>
      <c r="G66" t="s">
        <v>104</v>
      </c>
      <c r="H66" t="s">
        <v>33</v>
      </c>
      <c r="I66" t="s">
        <v>746</v>
      </c>
      <c r="J66" t="s">
        <v>2496</v>
      </c>
      <c r="M66" s="2">
        <v>-0.84899999999999998</v>
      </c>
    </row>
    <row r="67" spans="1:13" x14ac:dyDescent="0.2">
      <c r="A67">
        <v>38</v>
      </c>
      <c r="B67" t="s">
        <v>130</v>
      </c>
      <c r="C67" t="s">
        <v>2123</v>
      </c>
      <c r="D67" t="s">
        <v>1148</v>
      </c>
      <c r="E67">
        <v>8</v>
      </c>
      <c r="F67" t="s">
        <v>2489</v>
      </c>
      <c r="G67" t="s">
        <v>104</v>
      </c>
      <c r="H67" t="s">
        <v>33</v>
      </c>
      <c r="I67" t="s">
        <v>746</v>
      </c>
      <c r="J67" t="s">
        <v>2497</v>
      </c>
      <c r="M67" s="2">
        <v>-0.84299999999999997</v>
      </c>
    </row>
    <row r="68" spans="1:13" x14ac:dyDescent="0.2">
      <c r="A68">
        <v>39</v>
      </c>
      <c r="B68" t="s">
        <v>130</v>
      </c>
      <c r="C68" t="s">
        <v>2126</v>
      </c>
      <c r="D68" s="1">
        <v>2420</v>
      </c>
      <c r="E68">
        <v>1</v>
      </c>
      <c r="F68" t="s">
        <v>2464</v>
      </c>
      <c r="G68" t="s">
        <v>104</v>
      </c>
      <c r="H68" t="s">
        <v>33</v>
      </c>
      <c r="I68" t="s">
        <v>746</v>
      </c>
      <c r="J68" t="s">
        <v>2498</v>
      </c>
      <c r="M68" s="3">
        <v>2.42</v>
      </c>
    </row>
    <row r="69" spans="1:13" x14ac:dyDescent="0.2">
      <c r="A69">
        <v>40</v>
      </c>
      <c r="B69" t="s">
        <v>157</v>
      </c>
      <c r="C69" t="s">
        <v>2128</v>
      </c>
      <c r="D69" t="s">
        <v>2499</v>
      </c>
      <c r="E69">
        <v>6</v>
      </c>
      <c r="F69" t="s">
        <v>2500</v>
      </c>
      <c r="G69" t="s">
        <v>104</v>
      </c>
      <c r="H69" t="s">
        <v>33</v>
      </c>
      <c r="I69" t="s">
        <v>746</v>
      </c>
      <c r="J69" t="s">
        <v>2501</v>
      </c>
      <c r="M69" s="2">
        <v>-0.32600000000000001</v>
      </c>
    </row>
    <row r="70" spans="1:13" x14ac:dyDescent="0.2">
      <c r="A70">
        <v>41</v>
      </c>
      <c r="B70" t="s">
        <v>516</v>
      </c>
      <c r="C70" t="s">
        <v>2132</v>
      </c>
      <c r="D70" s="1">
        <v>-1039</v>
      </c>
      <c r="E70">
        <v>9</v>
      </c>
      <c r="F70" t="s">
        <v>2502</v>
      </c>
      <c r="G70" t="s">
        <v>104</v>
      </c>
      <c r="H70" t="s">
        <v>246</v>
      </c>
      <c r="I70" t="s">
        <v>746</v>
      </c>
      <c r="J70" t="s">
        <v>2503</v>
      </c>
      <c r="M70" s="3">
        <v>-1.0389999999999999</v>
      </c>
    </row>
    <row r="71" spans="1:13" x14ac:dyDescent="0.2">
      <c r="A71">
        <v>42</v>
      </c>
      <c r="B71" t="s">
        <v>137</v>
      </c>
      <c r="C71" t="s">
        <v>2134</v>
      </c>
      <c r="D71" t="s">
        <v>2504</v>
      </c>
      <c r="E71">
        <v>5</v>
      </c>
      <c r="F71" t="s">
        <v>2505</v>
      </c>
      <c r="G71" t="s">
        <v>104</v>
      </c>
      <c r="H71" t="s">
        <v>33</v>
      </c>
      <c r="I71" t="s">
        <v>549</v>
      </c>
      <c r="J71" t="s">
        <v>2506</v>
      </c>
      <c r="M71" s="2">
        <v>4.4999999999999998E-2</v>
      </c>
    </row>
    <row r="72" spans="1:13" x14ac:dyDescent="0.2">
      <c r="A72">
        <v>43</v>
      </c>
      <c r="B72" t="s">
        <v>115</v>
      </c>
      <c r="C72" t="s">
        <v>2137</v>
      </c>
      <c r="D72" s="1">
        <v>2369</v>
      </c>
      <c r="E72">
        <v>1</v>
      </c>
      <c r="F72" t="s">
        <v>2464</v>
      </c>
      <c r="G72" t="s">
        <v>104</v>
      </c>
      <c r="H72" t="s">
        <v>33</v>
      </c>
      <c r="I72" t="s">
        <v>746</v>
      </c>
      <c r="J72" t="s">
        <v>2507</v>
      </c>
      <c r="M72" s="3">
        <v>2.3690000000000002</v>
      </c>
    </row>
    <row r="73" spans="1:13" x14ac:dyDescent="0.2">
      <c r="A73">
        <v>44</v>
      </c>
      <c r="B73" t="s">
        <v>157</v>
      </c>
      <c r="C73" t="s">
        <v>2139</v>
      </c>
      <c r="D73" t="s">
        <v>2508</v>
      </c>
      <c r="E73">
        <v>4</v>
      </c>
      <c r="F73" t="s">
        <v>2432</v>
      </c>
      <c r="G73" t="s">
        <v>104</v>
      </c>
      <c r="H73" t="s">
        <v>33</v>
      </c>
      <c r="I73" t="s">
        <v>746</v>
      </c>
      <c r="J73" t="s">
        <v>2509</v>
      </c>
      <c r="M73" s="2">
        <v>0.38800000000000001</v>
      </c>
    </row>
    <row r="74" spans="1:13" x14ac:dyDescent="0.2">
      <c r="A74">
        <v>45</v>
      </c>
      <c r="B74" t="s">
        <v>115</v>
      </c>
      <c r="C74" t="s">
        <v>2143</v>
      </c>
      <c r="D74" t="s">
        <v>2510</v>
      </c>
      <c r="E74">
        <v>4</v>
      </c>
      <c r="F74" t="s">
        <v>2462</v>
      </c>
      <c r="G74" t="s">
        <v>104</v>
      </c>
      <c r="H74" t="s">
        <v>33</v>
      </c>
      <c r="I74" t="s">
        <v>746</v>
      </c>
      <c r="J74" t="s">
        <v>2511</v>
      </c>
      <c r="M74" s="2">
        <v>0.27500000000000002</v>
      </c>
    </row>
    <row r="75" spans="1:13" x14ac:dyDescent="0.2">
      <c r="A75">
        <v>46</v>
      </c>
      <c r="B75" t="s">
        <v>130</v>
      </c>
      <c r="C75" t="s">
        <v>2146</v>
      </c>
      <c r="D75" t="s">
        <v>346</v>
      </c>
      <c r="E75">
        <v>8</v>
      </c>
      <c r="F75" t="s">
        <v>2489</v>
      </c>
      <c r="G75" t="s">
        <v>104</v>
      </c>
      <c r="H75" t="s">
        <v>33</v>
      </c>
      <c r="I75" t="s">
        <v>746</v>
      </c>
      <c r="J75" t="s">
        <v>2512</v>
      </c>
      <c r="M75" s="2">
        <v>-0.78800000000000003</v>
      </c>
    </row>
    <row r="76" spans="1:13" x14ac:dyDescent="0.2">
      <c r="A76">
        <v>47</v>
      </c>
      <c r="B76" t="s">
        <v>74</v>
      </c>
      <c r="C76" t="s">
        <v>2148</v>
      </c>
      <c r="D76" t="s">
        <v>1794</v>
      </c>
      <c r="E76">
        <v>8</v>
      </c>
      <c r="F76" t="s">
        <v>2428</v>
      </c>
      <c r="G76" t="s">
        <v>104</v>
      </c>
      <c r="H76" t="s">
        <v>33</v>
      </c>
      <c r="I76" t="s">
        <v>746</v>
      </c>
      <c r="J76" t="s">
        <v>2513</v>
      </c>
      <c r="M76" s="2">
        <v>-0.77700000000000002</v>
      </c>
    </row>
    <row r="77" spans="1:13" x14ac:dyDescent="0.2">
      <c r="A77">
        <v>48</v>
      </c>
      <c r="B77" t="s">
        <v>130</v>
      </c>
      <c r="C77" t="s">
        <v>2151</v>
      </c>
      <c r="D77" t="s">
        <v>2514</v>
      </c>
      <c r="E77">
        <v>3</v>
      </c>
      <c r="F77" t="s">
        <v>2439</v>
      </c>
      <c r="G77" t="s">
        <v>104</v>
      </c>
      <c r="H77" t="s">
        <v>33</v>
      </c>
      <c r="I77" t="s">
        <v>610</v>
      </c>
      <c r="J77" t="s">
        <v>2515</v>
      </c>
      <c r="M77" s="2">
        <v>0.94599999999999995</v>
      </c>
    </row>
    <row r="78" spans="1:13" x14ac:dyDescent="0.2">
      <c r="A78">
        <v>49</v>
      </c>
      <c r="B78" t="s">
        <v>130</v>
      </c>
      <c r="C78" t="s">
        <v>2153</v>
      </c>
      <c r="D78" t="s">
        <v>2516</v>
      </c>
      <c r="E78">
        <v>5</v>
      </c>
      <c r="F78" t="s">
        <v>2448</v>
      </c>
      <c r="G78" t="s">
        <v>104</v>
      </c>
      <c r="H78" t="s">
        <v>33</v>
      </c>
      <c r="I78" t="s">
        <v>746</v>
      </c>
      <c r="J78" t="s">
        <v>2517</v>
      </c>
      <c r="M78" s="2">
        <v>-6.6000000000000003E-2</v>
      </c>
    </row>
    <row r="79" spans="1:13" x14ac:dyDescent="0.2">
      <c r="A79">
        <v>50</v>
      </c>
      <c r="B79" t="s">
        <v>184</v>
      </c>
      <c r="C79" t="s">
        <v>2156</v>
      </c>
      <c r="D79" t="s">
        <v>2518</v>
      </c>
      <c r="E79">
        <v>6</v>
      </c>
      <c r="F79" t="s">
        <v>2500</v>
      </c>
      <c r="G79" t="s">
        <v>104</v>
      </c>
      <c r="H79" t="s">
        <v>33</v>
      </c>
      <c r="I79" t="s">
        <v>746</v>
      </c>
      <c r="J79" t="s">
        <v>2519</v>
      </c>
      <c r="M79" s="2">
        <v>-0.30299999999999999</v>
      </c>
    </row>
    <row r="80" spans="1:13" x14ac:dyDescent="0.2">
      <c r="A80">
        <v>51</v>
      </c>
      <c r="B80" t="s">
        <v>102</v>
      </c>
      <c r="C80" t="s">
        <v>2159</v>
      </c>
      <c r="D80" s="1">
        <v>1751</v>
      </c>
      <c r="E80">
        <v>2</v>
      </c>
      <c r="F80" t="s">
        <v>2520</v>
      </c>
      <c r="G80" t="s">
        <v>104</v>
      </c>
      <c r="H80" t="s">
        <v>33</v>
      </c>
      <c r="I80" t="s">
        <v>746</v>
      </c>
      <c r="J80" t="s">
        <v>2521</v>
      </c>
      <c r="M80" s="3">
        <v>1.7509999999999999</v>
      </c>
    </row>
    <row r="81" spans="1:13" x14ac:dyDescent="0.2">
      <c r="A81">
        <v>52</v>
      </c>
      <c r="B81" t="s">
        <v>130</v>
      </c>
      <c r="C81" t="s">
        <v>223</v>
      </c>
      <c r="D81" s="1">
        <v>1312</v>
      </c>
      <c r="E81">
        <v>3</v>
      </c>
      <c r="F81" t="s">
        <v>2483</v>
      </c>
      <c r="G81" t="s">
        <v>104</v>
      </c>
      <c r="H81" t="s">
        <v>33</v>
      </c>
      <c r="I81" t="s">
        <v>746</v>
      </c>
      <c r="J81" t="s">
        <v>2522</v>
      </c>
      <c r="M81" s="3">
        <v>1.3120000000000001</v>
      </c>
    </row>
    <row r="82" spans="1:13" x14ac:dyDescent="0.2">
      <c r="A82">
        <v>53</v>
      </c>
      <c r="B82" t="s">
        <v>115</v>
      </c>
      <c r="C82" t="s">
        <v>2163</v>
      </c>
      <c r="D82" s="1">
        <v>2152</v>
      </c>
      <c r="E82">
        <v>1</v>
      </c>
      <c r="F82" t="s">
        <v>2464</v>
      </c>
      <c r="G82" t="s">
        <v>104</v>
      </c>
      <c r="H82" t="s">
        <v>33</v>
      </c>
      <c r="I82" t="s">
        <v>746</v>
      </c>
      <c r="J82" t="s">
        <v>2523</v>
      </c>
      <c r="M82" s="3">
        <v>2.1520000000000001</v>
      </c>
    </row>
    <row r="83" spans="1:13" x14ac:dyDescent="0.2">
      <c r="A83">
        <v>54</v>
      </c>
      <c r="B83" t="s">
        <v>36</v>
      </c>
      <c r="C83" t="s">
        <v>2165</v>
      </c>
      <c r="D83" t="s">
        <v>2524</v>
      </c>
      <c r="E83">
        <v>6</v>
      </c>
      <c r="F83" t="s">
        <v>2500</v>
      </c>
      <c r="G83" t="s">
        <v>104</v>
      </c>
      <c r="H83" t="s">
        <v>33</v>
      </c>
      <c r="I83" t="s">
        <v>746</v>
      </c>
      <c r="J83" t="s">
        <v>2525</v>
      </c>
      <c r="M83" s="2">
        <v>-0.315</v>
      </c>
    </row>
    <row r="84" spans="1:13" x14ac:dyDescent="0.2">
      <c r="A84">
        <v>55</v>
      </c>
      <c r="B84" t="s">
        <v>90</v>
      </c>
      <c r="C84" t="s">
        <v>2168</v>
      </c>
      <c r="D84" t="s">
        <v>2526</v>
      </c>
      <c r="E84">
        <v>7</v>
      </c>
      <c r="F84" t="s">
        <v>2527</v>
      </c>
      <c r="G84" t="s">
        <v>32</v>
      </c>
      <c r="H84" t="s">
        <v>33</v>
      </c>
      <c r="I84" t="s">
        <v>746</v>
      </c>
      <c r="J84" t="s">
        <v>2528</v>
      </c>
      <c r="M84" s="2">
        <v>-0.46800000000000003</v>
      </c>
    </row>
    <row r="85" spans="1:13" x14ac:dyDescent="0.2">
      <c r="A85">
        <v>56</v>
      </c>
      <c r="B85" t="s">
        <v>42</v>
      </c>
      <c r="C85" t="s">
        <v>2172</v>
      </c>
      <c r="D85" t="s">
        <v>2529</v>
      </c>
      <c r="E85">
        <v>5</v>
      </c>
      <c r="F85" t="s">
        <v>2462</v>
      </c>
      <c r="G85" t="s">
        <v>32</v>
      </c>
      <c r="H85" t="s">
        <v>33</v>
      </c>
      <c r="I85" t="s">
        <v>746</v>
      </c>
      <c r="J85" t="s">
        <v>2530</v>
      </c>
      <c r="M85" s="2">
        <v>0.16200000000000001</v>
      </c>
    </row>
    <row r="86" spans="1:13" x14ac:dyDescent="0.2">
      <c r="A86">
        <v>57</v>
      </c>
      <c r="B86" t="s">
        <v>54</v>
      </c>
      <c r="C86" t="s">
        <v>2176</v>
      </c>
      <c r="D86" t="s">
        <v>2531</v>
      </c>
      <c r="E86">
        <v>8</v>
      </c>
      <c r="F86" t="s">
        <v>2428</v>
      </c>
      <c r="G86" t="s">
        <v>32</v>
      </c>
      <c r="H86" t="s">
        <v>52</v>
      </c>
      <c r="I86" t="s">
        <v>746</v>
      </c>
      <c r="J86" t="s">
        <v>2532</v>
      </c>
      <c r="M86" s="2">
        <v>-0.75800000000000001</v>
      </c>
    </row>
    <row r="87" spans="1:13" x14ac:dyDescent="0.2">
      <c r="A87">
        <v>58</v>
      </c>
      <c r="B87" t="s">
        <v>74</v>
      </c>
      <c r="C87" t="s">
        <v>2179</v>
      </c>
      <c r="D87" s="1">
        <v>-1269</v>
      </c>
      <c r="E87">
        <v>9</v>
      </c>
      <c r="F87" t="s">
        <v>2430</v>
      </c>
      <c r="G87" t="s">
        <v>32</v>
      </c>
      <c r="H87" t="s">
        <v>52</v>
      </c>
      <c r="I87" t="s">
        <v>746</v>
      </c>
      <c r="J87" t="s">
        <v>2533</v>
      </c>
      <c r="M87" s="3">
        <v>-1.2689999999999999</v>
      </c>
    </row>
    <row r="88" spans="1:13" x14ac:dyDescent="0.2">
      <c r="A88">
        <v>59</v>
      </c>
      <c r="B88" t="s">
        <v>903</v>
      </c>
      <c r="C88" t="s">
        <v>2182</v>
      </c>
      <c r="D88" s="1">
        <v>1992</v>
      </c>
      <c r="E88">
        <v>1</v>
      </c>
      <c r="F88" t="s">
        <v>2520</v>
      </c>
      <c r="G88" t="s">
        <v>104</v>
      </c>
      <c r="H88" t="s">
        <v>33</v>
      </c>
      <c r="I88" t="s">
        <v>746</v>
      </c>
      <c r="J88" t="s">
        <v>2534</v>
      </c>
      <c r="M88" s="3">
        <v>1.992</v>
      </c>
    </row>
    <row r="89" spans="1:13" x14ac:dyDescent="0.2">
      <c r="A89">
        <v>60</v>
      </c>
      <c r="B89" t="s">
        <v>115</v>
      </c>
      <c r="C89" t="s">
        <v>2184</v>
      </c>
      <c r="D89" s="1">
        <v>2421</v>
      </c>
      <c r="E89">
        <v>1</v>
      </c>
      <c r="F89" t="s">
        <v>2464</v>
      </c>
      <c r="G89" t="s">
        <v>32</v>
      </c>
      <c r="H89" t="s">
        <v>33</v>
      </c>
      <c r="I89" t="s">
        <v>746</v>
      </c>
      <c r="J89" t="s">
        <v>2535</v>
      </c>
      <c r="M89" s="3">
        <v>2.4209999999999998</v>
      </c>
    </row>
    <row r="90" spans="1:13" x14ac:dyDescent="0.2">
      <c r="A90">
        <v>61</v>
      </c>
      <c r="B90" t="s">
        <v>102</v>
      </c>
      <c r="C90" t="s">
        <v>2186</v>
      </c>
      <c r="D90" t="s">
        <v>2536</v>
      </c>
      <c r="E90">
        <v>5</v>
      </c>
      <c r="F90" t="s">
        <v>2467</v>
      </c>
      <c r="G90" t="s">
        <v>104</v>
      </c>
      <c r="H90" t="s">
        <v>33</v>
      </c>
      <c r="I90" t="s">
        <v>746</v>
      </c>
      <c r="J90" t="s">
        <v>2537</v>
      </c>
      <c r="M90" s="2">
        <v>-0.105</v>
      </c>
    </row>
    <row r="91" spans="1:13" x14ac:dyDescent="0.2">
      <c r="A91">
        <v>62</v>
      </c>
      <c r="B91" t="s">
        <v>157</v>
      </c>
      <c r="C91" t="s">
        <v>263</v>
      </c>
      <c r="D91" t="s">
        <v>2538</v>
      </c>
      <c r="E91">
        <v>4</v>
      </c>
      <c r="F91" t="s">
        <v>2432</v>
      </c>
      <c r="G91" t="s">
        <v>104</v>
      </c>
      <c r="H91" t="s">
        <v>33</v>
      </c>
      <c r="I91" t="s">
        <v>746</v>
      </c>
      <c r="J91" t="s">
        <v>2539</v>
      </c>
      <c r="M91" s="2">
        <v>0.56999999999999995</v>
      </c>
    </row>
    <row r="92" spans="1:13" x14ac:dyDescent="0.2">
      <c r="A92">
        <v>63</v>
      </c>
      <c r="B92" t="s">
        <v>60</v>
      </c>
      <c r="C92" t="s">
        <v>2191</v>
      </c>
      <c r="D92" s="1">
        <v>1978</v>
      </c>
      <c r="E92">
        <v>1</v>
      </c>
      <c r="F92" t="s">
        <v>2520</v>
      </c>
      <c r="G92" t="s">
        <v>32</v>
      </c>
      <c r="H92" t="s">
        <v>33</v>
      </c>
      <c r="I92" t="s">
        <v>746</v>
      </c>
      <c r="J92" t="s">
        <v>2540</v>
      </c>
      <c r="M92" s="3">
        <v>1.978</v>
      </c>
    </row>
    <row r="93" spans="1:13" x14ac:dyDescent="0.2">
      <c r="A93">
        <v>64</v>
      </c>
      <c r="B93" t="s">
        <v>60</v>
      </c>
      <c r="C93" t="s">
        <v>268</v>
      </c>
      <c r="D93" t="s">
        <v>2541</v>
      </c>
      <c r="E93">
        <v>5</v>
      </c>
      <c r="F93" t="s">
        <v>2448</v>
      </c>
      <c r="G93" t="s">
        <v>32</v>
      </c>
      <c r="H93" t="s">
        <v>33</v>
      </c>
      <c r="I93" t="s">
        <v>768</v>
      </c>
      <c r="J93" t="s">
        <v>2542</v>
      </c>
      <c r="M93" s="2">
        <v>-5.7000000000000002E-2</v>
      </c>
    </row>
    <row r="94" spans="1:13" x14ac:dyDescent="0.2">
      <c r="A94">
        <v>65</v>
      </c>
      <c r="B94" t="s">
        <v>130</v>
      </c>
      <c r="C94" t="s">
        <v>2194</v>
      </c>
      <c r="D94" t="s">
        <v>2543</v>
      </c>
      <c r="E94">
        <v>5</v>
      </c>
      <c r="F94" t="s">
        <v>2448</v>
      </c>
      <c r="G94" t="s">
        <v>104</v>
      </c>
      <c r="H94" t="s">
        <v>33</v>
      </c>
      <c r="I94" t="s">
        <v>768</v>
      </c>
      <c r="J94" t="s">
        <v>2544</v>
      </c>
      <c r="M94" s="2">
        <v>7.0000000000000001E-3</v>
      </c>
    </row>
    <row r="95" spans="1:13" x14ac:dyDescent="0.2">
      <c r="A95">
        <v>66</v>
      </c>
      <c r="B95" t="s">
        <v>130</v>
      </c>
      <c r="C95" t="s">
        <v>2197</v>
      </c>
      <c r="D95" s="1">
        <v>1193</v>
      </c>
      <c r="E95">
        <v>3</v>
      </c>
      <c r="F95" t="s">
        <v>2483</v>
      </c>
      <c r="G95" t="s">
        <v>104</v>
      </c>
      <c r="H95" t="s">
        <v>33</v>
      </c>
      <c r="I95" t="s">
        <v>768</v>
      </c>
      <c r="J95" t="s">
        <v>2545</v>
      </c>
      <c r="M95" s="3">
        <v>1.1930000000000001</v>
      </c>
    </row>
    <row r="96" spans="1:13" x14ac:dyDescent="0.2">
      <c r="A96">
        <v>67</v>
      </c>
      <c r="B96" t="s">
        <v>107</v>
      </c>
      <c r="C96" t="s">
        <v>2199</v>
      </c>
      <c r="D96" t="s">
        <v>2546</v>
      </c>
      <c r="E96">
        <v>6</v>
      </c>
      <c r="F96" t="s">
        <v>2500</v>
      </c>
      <c r="G96" t="s">
        <v>32</v>
      </c>
      <c r="H96" t="s">
        <v>33</v>
      </c>
      <c r="I96" t="s">
        <v>768</v>
      </c>
      <c r="J96" t="s">
        <v>2547</v>
      </c>
      <c r="M96" s="2">
        <v>-0.29399999999999998</v>
      </c>
    </row>
    <row r="97" spans="1:13" x14ac:dyDescent="0.2">
      <c r="A97">
        <v>68</v>
      </c>
      <c r="B97" t="s">
        <v>137</v>
      </c>
      <c r="C97" t="s">
        <v>2201</v>
      </c>
      <c r="D97" s="1">
        <v>-1059</v>
      </c>
      <c r="E97">
        <v>9</v>
      </c>
      <c r="F97" t="s">
        <v>2502</v>
      </c>
      <c r="G97" t="s">
        <v>104</v>
      </c>
      <c r="H97" t="s">
        <v>246</v>
      </c>
      <c r="I97" t="s">
        <v>768</v>
      </c>
      <c r="J97" t="s">
        <v>2548</v>
      </c>
      <c r="M97" s="3">
        <v>-1.0589999999999999</v>
      </c>
    </row>
    <row r="98" spans="1:13" x14ac:dyDescent="0.2">
      <c r="A98">
        <v>69</v>
      </c>
      <c r="B98" t="s">
        <v>130</v>
      </c>
      <c r="C98" t="s">
        <v>2203</v>
      </c>
      <c r="D98" t="s">
        <v>2549</v>
      </c>
      <c r="E98">
        <v>5</v>
      </c>
      <c r="F98" t="s">
        <v>2462</v>
      </c>
      <c r="G98" t="s">
        <v>104</v>
      </c>
      <c r="H98" t="s">
        <v>33</v>
      </c>
      <c r="I98" t="s">
        <v>768</v>
      </c>
      <c r="J98" t="s">
        <v>2550</v>
      </c>
      <c r="M98" s="2">
        <v>0.185</v>
      </c>
    </row>
    <row r="99" spans="1:13" x14ac:dyDescent="0.2">
      <c r="A99">
        <v>70</v>
      </c>
      <c r="B99" t="s">
        <v>157</v>
      </c>
      <c r="C99" t="s">
        <v>2206</v>
      </c>
      <c r="D99" t="s">
        <v>2551</v>
      </c>
      <c r="E99">
        <v>3</v>
      </c>
      <c r="F99" t="s">
        <v>2439</v>
      </c>
      <c r="G99" t="s">
        <v>104</v>
      </c>
      <c r="H99" t="s">
        <v>33</v>
      </c>
      <c r="I99" t="s">
        <v>768</v>
      </c>
      <c r="J99" t="s">
        <v>2552</v>
      </c>
      <c r="M99" s="2">
        <v>0.83199999999999996</v>
      </c>
    </row>
    <row r="100" spans="1:13" x14ac:dyDescent="0.2">
      <c r="A100">
        <v>71</v>
      </c>
      <c r="B100" t="s">
        <v>36</v>
      </c>
      <c r="C100" t="s">
        <v>2209</v>
      </c>
      <c r="D100" t="s">
        <v>2553</v>
      </c>
      <c r="E100">
        <v>8</v>
      </c>
      <c r="F100" t="s">
        <v>2443</v>
      </c>
      <c r="G100" t="s">
        <v>32</v>
      </c>
      <c r="H100" t="s">
        <v>52</v>
      </c>
      <c r="I100" t="s">
        <v>768</v>
      </c>
      <c r="J100" t="s">
        <v>2554</v>
      </c>
      <c r="M100" s="2">
        <v>-0.97899999999999998</v>
      </c>
    </row>
    <row r="101" spans="1:13" x14ac:dyDescent="0.2">
      <c r="A101">
        <v>72</v>
      </c>
      <c r="B101" t="s">
        <v>137</v>
      </c>
      <c r="C101" t="s">
        <v>2211</v>
      </c>
      <c r="D101" s="1">
        <v>-1141</v>
      </c>
      <c r="E101">
        <v>9</v>
      </c>
      <c r="F101" t="s">
        <v>2491</v>
      </c>
      <c r="G101" t="s">
        <v>104</v>
      </c>
      <c r="H101" t="s">
        <v>246</v>
      </c>
      <c r="I101" t="s">
        <v>768</v>
      </c>
      <c r="J101" t="s">
        <v>2555</v>
      </c>
      <c r="M101" s="3">
        <v>-1.141</v>
      </c>
    </row>
    <row r="102" spans="1:13" x14ac:dyDescent="0.2">
      <c r="A102">
        <v>73</v>
      </c>
      <c r="B102" t="s">
        <v>130</v>
      </c>
      <c r="C102" t="s">
        <v>2213</v>
      </c>
      <c r="D102" t="s">
        <v>369</v>
      </c>
      <c r="E102">
        <v>7</v>
      </c>
      <c r="F102" t="s">
        <v>2556</v>
      </c>
      <c r="G102" t="s">
        <v>104</v>
      </c>
      <c r="H102" t="s">
        <v>33</v>
      </c>
      <c r="I102" t="s">
        <v>768</v>
      </c>
      <c r="J102" t="s">
        <v>2557</v>
      </c>
      <c r="M102" s="2">
        <v>-0.56000000000000005</v>
      </c>
    </row>
    <row r="103" spans="1:13" x14ac:dyDescent="0.2">
      <c r="A103">
        <v>74</v>
      </c>
      <c r="B103" t="s">
        <v>60</v>
      </c>
      <c r="C103" t="s">
        <v>2216</v>
      </c>
      <c r="D103" t="s">
        <v>2558</v>
      </c>
      <c r="E103">
        <v>7</v>
      </c>
      <c r="F103" t="s">
        <v>2436</v>
      </c>
      <c r="G103" t="s">
        <v>104</v>
      </c>
      <c r="H103" t="s">
        <v>33</v>
      </c>
      <c r="I103" t="s">
        <v>768</v>
      </c>
      <c r="J103" t="s">
        <v>2559</v>
      </c>
      <c r="M103" s="2">
        <v>-0.70299999999999996</v>
      </c>
    </row>
    <row r="104" spans="1:13" x14ac:dyDescent="0.2">
      <c r="A104">
        <v>75</v>
      </c>
      <c r="B104" t="s">
        <v>36</v>
      </c>
      <c r="C104" t="s">
        <v>2218</v>
      </c>
      <c r="D104" s="1">
        <v>-1133</v>
      </c>
      <c r="E104">
        <v>9</v>
      </c>
      <c r="F104" t="s">
        <v>2491</v>
      </c>
      <c r="G104" t="s">
        <v>32</v>
      </c>
      <c r="H104" t="s">
        <v>52</v>
      </c>
      <c r="I104" t="s">
        <v>768</v>
      </c>
      <c r="J104" t="s">
        <v>2560</v>
      </c>
      <c r="M104" s="3">
        <v>-1.133</v>
      </c>
    </row>
    <row r="105" spans="1:13" x14ac:dyDescent="0.2">
      <c r="A105">
        <v>76</v>
      </c>
      <c r="B105" t="s">
        <v>48</v>
      </c>
      <c r="C105" t="s">
        <v>2220</v>
      </c>
      <c r="D105" t="s">
        <v>2561</v>
      </c>
      <c r="E105">
        <v>7</v>
      </c>
      <c r="F105" t="s">
        <v>2446</v>
      </c>
      <c r="G105" t="s">
        <v>104</v>
      </c>
      <c r="H105" t="s">
        <v>33</v>
      </c>
      <c r="I105" t="s">
        <v>768</v>
      </c>
      <c r="J105" t="s">
        <v>2562</v>
      </c>
      <c r="M105" s="2">
        <v>-0.54100000000000004</v>
      </c>
    </row>
    <row r="106" spans="1:13" x14ac:dyDescent="0.2">
      <c r="A106">
        <v>77</v>
      </c>
      <c r="B106" t="s">
        <v>48</v>
      </c>
      <c r="C106" t="s">
        <v>2223</v>
      </c>
      <c r="D106" s="1">
        <v>-1284</v>
      </c>
      <c r="E106">
        <v>9</v>
      </c>
      <c r="F106" t="s">
        <v>2430</v>
      </c>
      <c r="G106" t="s">
        <v>32</v>
      </c>
      <c r="H106" t="s">
        <v>52</v>
      </c>
      <c r="I106" t="s">
        <v>768</v>
      </c>
      <c r="J106" t="s">
        <v>2563</v>
      </c>
      <c r="M106" s="3">
        <v>-1.284</v>
      </c>
    </row>
    <row r="107" spans="1:13" x14ac:dyDescent="0.2">
      <c r="A107">
        <v>78</v>
      </c>
      <c r="B107" t="s">
        <v>48</v>
      </c>
      <c r="C107" t="s">
        <v>2564</v>
      </c>
      <c r="D107" s="1">
        <v>-1149</v>
      </c>
      <c r="E107">
        <v>9</v>
      </c>
      <c r="F107" t="s">
        <v>2491</v>
      </c>
      <c r="G107" t="s">
        <v>32</v>
      </c>
      <c r="H107" t="s">
        <v>52</v>
      </c>
      <c r="I107" t="s">
        <v>746</v>
      </c>
      <c r="J107" t="s">
        <v>2565</v>
      </c>
      <c r="M107" s="3">
        <v>-1.149</v>
      </c>
    </row>
    <row r="108" spans="1:13" x14ac:dyDescent="0.2">
      <c r="A108">
        <v>79</v>
      </c>
      <c r="B108" t="s">
        <v>157</v>
      </c>
      <c r="C108" t="s">
        <v>2566</v>
      </c>
      <c r="D108" t="s">
        <v>942</v>
      </c>
      <c r="E108">
        <v>8</v>
      </c>
      <c r="F108" t="s">
        <v>2436</v>
      </c>
      <c r="G108" t="s">
        <v>32</v>
      </c>
      <c r="H108" t="s">
        <v>52</v>
      </c>
      <c r="I108" t="s">
        <v>610</v>
      </c>
      <c r="J108" t="s">
        <v>2567</v>
      </c>
      <c r="M108" s="2">
        <v>-0.72299999999999998</v>
      </c>
    </row>
    <row r="109" spans="1:13" x14ac:dyDescent="0.2">
      <c r="A109">
        <v>80</v>
      </c>
      <c r="B109" t="s">
        <v>36</v>
      </c>
      <c r="C109" t="s">
        <v>2568</v>
      </c>
      <c r="D109" t="s">
        <v>1015</v>
      </c>
      <c r="E109">
        <v>8</v>
      </c>
      <c r="F109" t="s">
        <v>2443</v>
      </c>
      <c r="G109" t="s">
        <v>104</v>
      </c>
      <c r="H109" t="s">
        <v>33</v>
      </c>
      <c r="I109" t="s">
        <v>306</v>
      </c>
      <c r="J109" t="s">
        <v>2569</v>
      </c>
      <c r="M109" s="2">
        <v>-0.95899999999999996</v>
      </c>
    </row>
    <row r="110" spans="1:13" x14ac:dyDescent="0.2">
      <c r="A110">
        <v>81</v>
      </c>
      <c r="B110" t="s">
        <v>137</v>
      </c>
      <c r="C110" t="s">
        <v>2570</v>
      </c>
      <c r="D110" s="1">
        <v>-1112</v>
      </c>
      <c r="E110">
        <v>9</v>
      </c>
      <c r="F110" t="s">
        <v>2491</v>
      </c>
      <c r="G110" t="s">
        <v>32</v>
      </c>
      <c r="H110" t="s">
        <v>52</v>
      </c>
      <c r="I110" t="s">
        <v>1700</v>
      </c>
      <c r="J110" t="s">
        <v>2571</v>
      </c>
      <c r="M110" s="3">
        <v>-1.1120000000000001</v>
      </c>
    </row>
    <row r="111" spans="1:13" x14ac:dyDescent="0.2">
      <c r="A111">
        <v>82</v>
      </c>
      <c r="B111" t="s">
        <v>36</v>
      </c>
      <c r="C111" t="s">
        <v>2572</v>
      </c>
      <c r="D111" t="s">
        <v>1593</v>
      </c>
      <c r="E111">
        <v>8</v>
      </c>
      <c r="F111" t="s">
        <v>2573</v>
      </c>
      <c r="G111" t="s">
        <v>104</v>
      </c>
      <c r="H111" t="s">
        <v>33</v>
      </c>
      <c r="I111" t="s">
        <v>1887</v>
      </c>
      <c r="J111" t="s">
        <v>2574</v>
      </c>
      <c r="M111" s="2">
        <v>-0.75</v>
      </c>
    </row>
    <row r="112" spans="1:13" x14ac:dyDescent="0.2">
      <c r="A112">
        <v>83</v>
      </c>
      <c r="B112" t="s">
        <v>137</v>
      </c>
      <c r="C112" t="s">
        <v>2575</v>
      </c>
      <c r="D112" s="1">
        <v>-1044</v>
      </c>
      <c r="E112">
        <v>9</v>
      </c>
      <c r="F112" t="s">
        <v>2576</v>
      </c>
      <c r="G112" t="s">
        <v>32</v>
      </c>
      <c r="H112" t="s">
        <v>52</v>
      </c>
      <c r="I112" t="s">
        <v>723</v>
      </c>
      <c r="J112" t="s">
        <v>2577</v>
      </c>
      <c r="M112" s="3">
        <v>-1.044</v>
      </c>
    </row>
    <row r="113" spans="1:13" x14ac:dyDescent="0.2">
      <c r="A113">
        <v>84</v>
      </c>
      <c r="B113" t="s">
        <v>137</v>
      </c>
      <c r="C113" t="s">
        <v>2578</v>
      </c>
      <c r="D113" s="1">
        <v>1176</v>
      </c>
      <c r="E113">
        <v>3</v>
      </c>
      <c r="F113" t="s">
        <v>2439</v>
      </c>
      <c r="G113" t="s">
        <v>104</v>
      </c>
      <c r="H113" t="s">
        <v>33</v>
      </c>
      <c r="I113" t="s">
        <v>152</v>
      </c>
      <c r="J113" t="s">
        <v>2579</v>
      </c>
      <c r="M113" s="3">
        <v>1.1759999999999999</v>
      </c>
    </row>
    <row r="114" spans="1:13" x14ac:dyDescent="0.2">
      <c r="A114">
        <v>85</v>
      </c>
      <c r="B114" t="s">
        <v>48</v>
      </c>
      <c r="C114" t="s">
        <v>2580</v>
      </c>
      <c r="D114" t="s">
        <v>2581</v>
      </c>
      <c r="E114">
        <v>8</v>
      </c>
      <c r="F114" t="s">
        <v>2489</v>
      </c>
      <c r="G114" t="s">
        <v>104</v>
      </c>
      <c r="H114" t="s">
        <v>33</v>
      </c>
      <c r="I114" t="s">
        <v>1649</v>
      </c>
      <c r="J114" t="s">
        <v>2582</v>
      </c>
      <c r="M114" s="2">
        <v>-0.79700000000000004</v>
      </c>
    </row>
    <row r="115" spans="1:13" x14ac:dyDescent="0.2">
      <c r="A115">
        <v>86</v>
      </c>
      <c r="B115" t="s">
        <v>157</v>
      </c>
      <c r="C115" t="s">
        <v>2583</v>
      </c>
      <c r="D115" t="s">
        <v>2584</v>
      </c>
      <c r="E115">
        <v>7</v>
      </c>
      <c r="F115" t="s">
        <v>2426</v>
      </c>
      <c r="G115" t="s">
        <v>104</v>
      </c>
      <c r="H115" t="s">
        <v>33</v>
      </c>
      <c r="I115" t="s">
        <v>135</v>
      </c>
      <c r="J115" t="s">
        <v>2585</v>
      </c>
      <c r="M115" s="2">
        <v>-0.498</v>
      </c>
    </row>
    <row r="116" spans="1:13" x14ac:dyDescent="0.2">
      <c r="A116">
        <v>87</v>
      </c>
      <c r="B116" t="s">
        <v>60</v>
      </c>
      <c r="C116" t="s">
        <v>2586</v>
      </c>
      <c r="D116" t="s">
        <v>2587</v>
      </c>
      <c r="E116">
        <v>4</v>
      </c>
      <c r="F116" t="s">
        <v>2588</v>
      </c>
      <c r="G116" t="s">
        <v>32</v>
      </c>
      <c r="H116" t="s">
        <v>33</v>
      </c>
      <c r="I116" t="s">
        <v>86</v>
      </c>
      <c r="J116" t="s">
        <v>2589</v>
      </c>
      <c r="M116" s="2">
        <v>0.78500000000000003</v>
      </c>
    </row>
    <row r="117" spans="1:13" x14ac:dyDescent="0.2">
      <c r="A117">
        <v>88</v>
      </c>
      <c r="B117" t="s">
        <v>137</v>
      </c>
      <c r="C117" t="s">
        <v>2590</v>
      </c>
      <c r="D117" t="s">
        <v>2591</v>
      </c>
      <c r="E117">
        <v>5</v>
      </c>
      <c r="F117" t="s">
        <v>2592</v>
      </c>
      <c r="G117" t="s">
        <v>104</v>
      </c>
      <c r="H117" t="s">
        <v>33</v>
      </c>
      <c r="I117" t="s">
        <v>83</v>
      </c>
      <c r="J117" t="s">
        <v>2593</v>
      </c>
      <c r="M117" s="2">
        <v>-0.125</v>
      </c>
    </row>
    <row r="118" spans="1:13" x14ac:dyDescent="0.2">
      <c r="A118">
        <v>89</v>
      </c>
      <c r="B118" t="s">
        <v>137</v>
      </c>
      <c r="C118" t="s">
        <v>2594</v>
      </c>
      <c r="D118" t="s">
        <v>762</v>
      </c>
      <c r="E118">
        <v>4</v>
      </c>
      <c r="F118" t="s">
        <v>2595</v>
      </c>
      <c r="G118" t="s">
        <v>104</v>
      </c>
      <c r="H118" t="s">
        <v>33</v>
      </c>
      <c r="I118" t="s">
        <v>40</v>
      </c>
      <c r="J118" t="s">
        <v>2596</v>
      </c>
      <c r="M118" s="2">
        <v>0.68200000000000005</v>
      </c>
    </row>
    <row r="119" spans="1:13" x14ac:dyDescent="0.2">
      <c r="A119">
        <v>90</v>
      </c>
      <c r="B119" t="s">
        <v>60</v>
      </c>
      <c r="C119" t="s">
        <v>2597</v>
      </c>
      <c r="D119" t="s">
        <v>2598</v>
      </c>
      <c r="E119" t="s">
        <v>2279</v>
      </c>
      <c r="F119" t="s">
        <v>2599</v>
      </c>
      <c r="G119" t="s">
        <v>104</v>
      </c>
      <c r="H119" t="s">
        <v>33</v>
      </c>
      <c r="I119" t="s">
        <v>2318</v>
      </c>
      <c r="J119" t="s">
        <v>2600</v>
      </c>
      <c r="M119" s="2">
        <v>0.08</v>
      </c>
    </row>
    <row r="120" spans="1:13" x14ac:dyDescent="0.2">
      <c r="A120">
        <v>91</v>
      </c>
      <c r="B120" t="s">
        <v>157</v>
      </c>
      <c r="C120" t="s">
        <v>2601</v>
      </c>
      <c r="D120" t="s">
        <v>2602</v>
      </c>
      <c r="E120" t="s">
        <v>2321</v>
      </c>
      <c r="F120" t="s">
        <v>2603</v>
      </c>
      <c r="G120" t="s">
        <v>104</v>
      </c>
      <c r="H120" t="s">
        <v>33</v>
      </c>
      <c r="I120" t="s">
        <v>2318</v>
      </c>
      <c r="J120" t="s">
        <v>2604</v>
      </c>
      <c r="M120" s="2">
        <v>-0.17</v>
      </c>
    </row>
    <row r="121" spans="1:13" x14ac:dyDescent="0.2">
      <c r="A121">
        <v>92</v>
      </c>
      <c r="B121" t="s">
        <v>74</v>
      </c>
      <c r="C121" t="s">
        <v>2605</v>
      </c>
      <c r="D121" t="s">
        <v>771</v>
      </c>
      <c r="E121" t="s">
        <v>2285</v>
      </c>
      <c r="F121" t="s">
        <v>2606</v>
      </c>
      <c r="G121" t="s">
        <v>32</v>
      </c>
      <c r="H121" t="s">
        <v>33</v>
      </c>
      <c r="I121" t="s">
        <v>2318</v>
      </c>
      <c r="J121" t="s">
        <v>373</v>
      </c>
      <c r="M121" s="2">
        <v>-0.60499999999999998</v>
      </c>
    </row>
    <row r="122" spans="1:13" x14ac:dyDescent="0.2">
      <c r="A122">
        <v>93</v>
      </c>
      <c r="B122" t="s">
        <v>107</v>
      </c>
      <c r="C122" t="s">
        <v>2607</v>
      </c>
      <c r="D122" t="s">
        <v>2608</v>
      </c>
      <c r="E122" t="s">
        <v>2338</v>
      </c>
      <c r="F122" t="s">
        <v>2595</v>
      </c>
      <c r="G122" t="s">
        <v>32</v>
      </c>
      <c r="H122" t="s">
        <v>33</v>
      </c>
      <c r="I122" t="s">
        <v>2281</v>
      </c>
      <c r="J122" t="s">
        <v>2609</v>
      </c>
      <c r="M122" s="2">
        <v>0.71299999999999997</v>
      </c>
    </row>
    <row r="123" spans="1:13" x14ac:dyDescent="0.2">
      <c r="A123">
        <v>94</v>
      </c>
      <c r="B123" t="s">
        <v>137</v>
      </c>
      <c r="C123" t="s">
        <v>2274</v>
      </c>
      <c r="D123" t="s">
        <v>1395</v>
      </c>
      <c r="E123" t="s">
        <v>2328</v>
      </c>
      <c r="F123" t="s">
        <v>2610</v>
      </c>
      <c r="G123" t="s">
        <v>32</v>
      </c>
      <c r="H123" t="s">
        <v>52</v>
      </c>
      <c r="I123" t="s">
        <v>2281</v>
      </c>
      <c r="J123" t="s">
        <v>2611</v>
      </c>
      <c r="M123" s="2">
        <v>-0.97499999999999998</v>
      </c>
    </row>
    <row r="124" spans="1:13" x14ac:dyDescent="0.2">
      <c r="A124">
        <v>95</v>
      </c>
      <c r="B124" t="s">
        <v>60</v>
      </c>
      <c r="C124" t="s">
        <v>2277</v>
      </c>
      <c r="D124" t="s">
        <v>1193</v>
      </c>
      <c r="E124" t="s">
        <v>2328</v>
      </c>
      <c r="F124" t="s">
        <v>2612</v>
      </c>
      <c r="G124" t="s">
        <v>104</v>
      </c>
      <c r="H124" t="s">
        <v>33</v>
      </c>
      <c r="I124" t="s">
        <v>2281</v>
      </c>
      <c r="J124" t="s">
        <v>331</v>
      </c>
      <c r="M124" s="2">
        <v>-0.81499999999999995</v>
      </c>
    </row>
    <row r="125" spans="1:13" x14ac:dyDescent="0.2">
      <c r="A125">
        <v>96</v>
      </c>
      <c r="B125" t="s">
        <v>130</v>
      </c>
      <c r="C125" t="s">
        <v>368</v>
      </c>
      <c r="D125" t="s">
        <v>233</v>
      </c>
      <c r="E125" t="s">
        <v>2279</v>
      </c>
      <c r="F125" t="s">
        <v>2603</v>
      </c>
      <c r="G125" t="s">
        <v>104</v>
      </c>
      <c r="H125" t="s">
        <v>33</v>
      </c>
      <c r="I125" t="s">
        <v>2287</v>
      </c>
      <c r="J125" t="s">
        <v>2613</v>
      </c>
      <c r="M125" s="2">
        <v>-0.14099999999999999</v>
      </c>
    </row>
    <row r="126" spans="1:13" x14ac:dyDescent="0.2">
      <c r="A126">
        <v>97</v>
      </c>
      <c r="B126" t="s">
        <v>115</v>
      </c>
      <c r="C126" t="s">
        <v>2289</v>
      </c>
      <c r="D126" t="s">
        <v>1873</v>
      </c>
      <c r="E126" t="s">
        <v>2279</v>
      </c>
      <c r="F126" t="s">
        <v>2603</v>
      </c>
      <c r="G126" t="s">
        <v>104</v>
      </c>
      <c r="H126" t="s">
        <v>33</v>
      </c>
      <c r="I126" t="s">
        <v>2287</v>
      </c>
      <c r="J126" t="s">
        <v>2614</v>
      </c>
      <c r="M126" s="2">
        <v>-0.11700000000000001</v>
      </c>
    </row>
    <row r="127" spans="1:13" x14ac:dyDescent="0.2">
      <c r="A127">
        <v>98</v>
      </c>
      <c r="B127" t="s">
        <v>36</v>
      </c>
      <c r="C127" t="s">
        <v>2615</v>
      </c>
      <c r="D127" t="s">
        <v>2435</v>
      </c>
      <c r="E127" t="s">
        <v>2328</v>
      </c>
      <c r="F127" t="s">
        <v>2616</v>
      </c>
      <c r="G127" t="s">
        <v>104</v>
      </c>
      <c r="H127" t="s">
        <v>33</v>
      </c>
      <c r="I127" t="s">
        <v>2318</v>
      </c>
      <c r="J127" t="s">
        <v>1589</v>
      </c>
      <c r="M127" s="2">
        <v>-0.73399999999999999</v>
      </c>
    </row>
    <row r="128" spans="1:13" x14ac:dyDescent="0.2">
      <c r="A128">
        <v>99</v>
      </c>
      <c r="B128" t="s">
        <v>28</v>
      </c>
      <c r="C128" t="s">
        <v>2617</v>
      </c>
      <c r="D128" t="s">
        <v>2618</v>
      </c>
      <c r="E128" t="s">
        <v>2279</v>
      </c>
      <c r="F128" t="s">
        <v>2603</v>
      </c>
      <c r="G128" t="s">
        <v>104</v>
      </c>
      <c r="H128" t="s">
        <v>33</v>
      </c>
      <c r="I128" t="s">
        <v>2318</v>
      </c>
      <c r="J128" t="s">
        <v>2619</v>
      </c>
      <c r="M128" s="2">
        <v>-1.4999999999999999E-2</v>
      </c>
    </row>
    <row r="129" spans="1:13" x14ac:dyDescent="0.2">
      <c r="A129">
        <v>100</v>
      </c>
      <c r="B129" t="s">
        <v>115</v>
      </c>
      <c r="C129" t="s">
        <v>2620</v>
      </c>
      <c r="D129" t="s">
        <v>2621</v>
      </c>
      <c r="E129" t="s">
        <v>2279</v>
      </c>
      <c r="F129" t="s">
        <v>2599</v>
      </c>
      <c r="G129" t="s">
        <v>104</v>
      </c>
      <c r="H129" t="s">
        <v>33</v>
      </c>
      <c r="I129" t="s">
        <v>2318</v>
      </c>
      <c r="J129" t="s">
        <v>2622</v>
      </c>
      <c r="M129" s="2">
        <v>0.10299999999999999</v>
      </c>
    </row>
    <row r="130" spans="1:13" x14ac:dyDescent="0.2">
      <c r="A130">
        <v>101</v>
      </c>
      <c r="B130" t="s">
        <v>157</v>
      </c>
      <c r="C130" t="s">
        <v>2623</v>
      </c>
      <c r="D130" t="s">
        <v>2624</v>
      </c>
      <c r="E130" t="s">
        <v>2285</v>
      </c>
      <c r="F130" t="s">
        <v>2616</v>
      </c>
      <c r="G130" t="s">
        <v>104</v>
      </c>
      <c r="H130" t="s">
        <v>33</v>
      </c>
      <c r="I130" t="s">
        <v>2318</v>
      </c>
      <c r="J130" t="s">
        <v>2354</v>
      </c>
      <c r="M130" s="2">
        <v>-0.69899999999999995</v>
      </c>
    </row>
    <row r="131" spans="1:13" x14ac:dyDescent="0.2">
      <c r="A131">
        <v>102</v>
      </c>
      <c r="B131" t="s">
        <v>115</v>
      </c>
      <c r="C131" t="s">
        <v>2625</v>
      </c>
      <c r="D131" t="s">
        <v>1618</v>
      </c>
      <c r="E131" t="s">
        <v>2285</v>
      </c>
      <c r="F131" t="s">
        <v>2616</v>
      </c>
      <c r="G131" t="s">
        <v>104</v>
      </c>
      <c r="H131" t="s">
        <v>33</v>
      </c>
      <c r="I131" t="s">
        <v>2318</v>
      </c>
      <c r="J131" t="s">
        <v>2352</v>
      </c>
      <c r="M131" s="2">
        <v>-0.68799999999999994</v>
      </c>
    </row>
    <row r="132" spans="1:13" x14ac:dyDescent="0.2">
      <c r="A132">
        <v>103</v>
      </c>
      <c r="B132" t="s">
        <v>130</v>
      </c>
      <c r="C132" t="s">
        <v>389</v>
      </c>
      <c r="D132" t="s">
        <v>1533</v>
      </c>
      <c r="E132" t="s">
        <v>2285</v>
      </c>
      <c r="F132" t="s">
        <v>2606</v>
      </c>
      <c r="G132" t="s">
        <v>104</v>
      </c>
      <c r="H132" t="s">
        <v>33</v>
      </c>
      <c r="I132" t="s">
        <v>2318</v>
      </c>
      <c r="J132" t="s">
        <v>2381</v>
      </c>
      <c r="M132" s="2">
        <v>-0.56599999999999995</v>
      </c>
    </row>
    <row r="133" spans="1:13" x14ac:dyDescent="0.2">
      <c r="A133">
        <v>104</v>
      </c>
      <c r="B133" t="s">
        <v>36</v>
      </c>
      <c r="C133" t="s">
        <v>2626</v>
      </c>
      <c r="D133" t="s">
        <v>2435</v>
      </c>
      <c r="E133" t="s">
        <v>2328</v>
      </c>
      <c r="F133" t="s">
        <v>2616</v>
      </c>
      <c r="G133" t="s">
        <v>104</v>
      </c>
      <c r="H133" t="s">
        <v>33</v>
      </c>
      <c r="I133" t="s">
        <v>2318</v>
      </c>
      <c r="J133" t="s">
        <v>1589</v>
      </c>
      <c r="M133" s="2">
        <v>-0.73399999999999999</v>
      </c>
    </row>
    <row r="134" spans="1:13" x14ac:dyDescent="0.2">
      <c r="A134">
        <v>105</v>
      </c>
      <c r="B134" t="s">
        <v>48</v>
      </c>
      <c r="C134" t="s">
        <v>2627</v>
      </c>
      <c r="D134" t="s">
        <v>2628</v>
      </c>
      <c r="E134" t="s">
        <v>2279</v>
      </c>
      <c r="F134" t="s">
        <v>2603</v>
      </c>
      <c r="G134" t="s">
        <v>104</v>
      </c>
      <c r="H134" t="s">
        <v>33</v>
      </c>
      <c r="I134" t="s">
        <v>2318</v>
      </c>
      <c r="J134" t="s">
        <v>2629</v>
      </c>
      <c r="M134" s="2">
        <v>-0.108</v>
      </c>
    </row>
    <row r="135" spans="1:13" x14ac:dyDescent="0.2">
      <c r="A135">
        <v>106</v>
      </c>
      <c r="B135" t="s">
        <v>115</v>
      </c>
      <c r="C135" t="s">
        <v>2630</v>
      </c>
      <c r="D135" t="s">
        <v>2621</v>
      </c>
      <c r="E135" t="s">
        <v>2279</v>
      </c>
      <c r="F135" t="s">
        <v>2599</v>
      </c>
      <c r="G135" t="s">
        <v>104</v>
      </c>
      <c r="H135" t="s">
        <v>33</v>
      </c>
      <c r="I135" t="s">
        <v>2318</v>
      </c>
      <c r="J135" t="s">
        <v>2622</v>
      </c>
      <c r="M135" s="2">
        <v>0.10299999999999999</v>
      </c>
    </row>
    <row r="136" spans="1:13" x14ac:dyDescent="0.2">
      <c r="A136">
        <v>107</v>
      </c>
      <c r="B136" t="s">
        <v>60</v>
      </c>
      <c r="C136" t="s">
        <v>2631</v>
      </c>
      <c r="D136" t="s">
        <v>2268</v>
      </c>
      <c r="E136" t="s">
        <v>2279</v>
      </c>
      <c r="F136" t="s">
        <v>2599</v>
      </c>
      <c r="G136" t="s">
        <v>32</v>
      </c>
      <c r="H136" t="s">
        <v>33</v>
      </c>
      <c r="I136" t="s">
        <v>2318</v>
      </c>
      <c r="J136" t="s">
        <v>2632</v>
      </c>
      <c r="M136" s="2">
        <v>0.193</v>
      </c>
    </row>
    <row r="137" spans="1:13" x14ac:dyDescent="0.2">
      <c r="A137">
        <v>108</v>
      </c>
      <c r="B137" t="s">
        <v>130</v>
      </c>
      <c r="C137" t="s">
        <v>2633</v>
      </c>
      <c r="D137" t="s">
        <v>1533</v>
      </c>
      <c r="E137" t="s">
        <v>2285</v>
      </c>
      <c r="F137" t="s">
        <v>2606</v>
      </c>
      <c r="G137" t="s">
        <v>104</v>
      </c>
      <c r="H137" t="s">
        <v>33</v>
      </c>
      <c r="I137" t="s">
        <v>2318</v>
      </c>
      <c r="J137" t="s">
        <v>2381</v>
      </c>
      <c r="M137" s="2">
        <v>-0.56599999999999995</v>
      </c>
    </row>
    <row r="138" spans="1:13" x14ac:dyDescent="0.2">
      <c r="A138">
        <v>109</v>
      </c>
      <c r="B138" t="s">
        <v>74</v>
      </c>
      <c r="C138" t="s">
        <v>2634</v>
      </c>
      <c r="D138" t="s">
        <v>771</v>
      </c>
      <c r="E138" t="s">
        <v>2285</v>
      </c>
      <c r="F138" t="s">
        <v>2606</v>
      </c>
      <c r="G138" t="s">
        <v>32</v>
      </c>
      <c r="H138" t="s">
        <v>33</v>
      </c>
      <c r="I138" t="s">
        <v>2318</v>
      </c>
      <c r="J138" t="s">
        <v>373</v>
      </c>
      <c r="M138" s="2">
        <v>-0.60499999999999998</v>
      </c>
    </row>
    <row r="139" spans="1:13" x14ac:dyDescent="0.2">
      <c r="A139">
        <v>110</v>
      </c>
      <c r="B139" t="s">
        <v>36</v>
      </c>
      <c r="C139" t="s">
        <v>2635</v>
      </c>
      <c r="D139" t="s">
        <v>2636</v>
      </c>
      <c r="E139" t="s">
        <v>2279</v>
      </c>
      <c r="F139" t="s">
        <v>2603</v>
      </c>
      <c r="G139" t="s">
        <v>32</v>
      </c>
      <c r="H139" t="s">
        <v>33</v>
      </c>
      <c r="I139" t="s">
        <v>2318</v>
      </c>
      <c r="J139" t="s">
        <v>2637</v>
      </c>
      <c r="M139" s="2">
        <v>-0.13</v>
      </c>
    </row>
    <row r="140" spans="1:13" x14ac:dyDescent="0.2">
      <c r="A140">
        <v>111</v>
      </c>
      <c r="B140" t="s">
        <v>169</v>
      </c>
      <c r="C140" t="s">
        <v>414</v>
      </c>
      <c r="D140" t="s">
        <v>2638</v>
      </c>
      <c r="E140" t="s">
        <v>2285</v>
      </c>
      <c r="F140" t="s">
        <v>2616</v>
      </c>
      <c r="G140" t="s">
        <v>32</v>
      </c>
      <c r="H140" t="s">
        <v>33</v>
      </c>
      <c r="I140" t="s">
        <v>2318</v>
      </c>
      <c r="J140" t="s">
        <v>2330</v>
      </c>
      <c r="M140" s="2">
        <v>-0.66200000000000003</v>
      </c>
    </row>
    <row r="141" spans="1:13" x14ac:dyDescent="0.2">
      <c r="A141">
        <v>112</v>
      </c>
      <c r="B141" t="s">
        <v>169</v>
      </c>
      <c r="C141" t="s">
        <v>2639</v>
      </c>
      <c r="D141" t="s">
        <v>2638</v>
      </c>
      <c r="E141" t="s">
        <v>2285</v>
      </c>
      <c r="F141" t="s">
        <v>2616</v>
      </c>
      <c r="G141" t="s">
        <v>32</v>
      </c>
      <c r="H141" t="s">
        <v>33</v>
      </c>
      <c r="I141" t="s">
        <v>2318</v>
      </c>
      <c r="J141" t="s">
        <v>2330</v>
      </c>
      <c r="M141" s="2">
        <v>-0.66200000000000003</v>
      </c>
    </row>
    <row r="142" spans="1:13" x14ac:dyDescent="0.2">
      <c r="A142">
        <v>113</v>
      </c>
      <c r="B142" t="s">
        <v>157</v>
      </c>
      <c r="C142" t="s">
        <v>2640</v>
      </c>
      <c r="D142" t="s">
        <v>2624</v>
      </c>
      <c r="E142" t="s">
        <v>2285</v>
      </c>
      <c r="F142" t="s">
        <v>2616</v>
      </c>
      <c r="G142" t="s">
        <v>104</v>
      </c>
      <c r="H142" t="s">
        <v>33</v>
      </c>
      <c r="I142" t="s">
        <v>2318</v>
      </c>
      <c r="J142" t="s">
        <v>2354</v>
      </c>
      <c r="M142" s="2">
        <v>-0.69899999999999995</v>
      </c>
    </row>
    <row r="143" spans="1:13" x14ac:dyDescent="0.2">
      <c r="A143">
        <v>114</v>
      </c>
      <c r="B143" t="s">
        <v>36</v>
      </c>
      <c r="C143" t="s">
        <v>2641</v>
      </c>
      <c r="D143" t="s">
        <v>2642</v>
      </c>
      <c r="E143" t="s">
        <v>2279</v>
      </c>
      <c r="F143" t="s">
        <v>2603</v>
      </c>
      <c r="G143" t="s">
        <v>104</v>
      </c>
      <c r="H143" t="s">
        <v>33</v>
      </c>
      <c r="I143" t="s">
        <v>2318</v>
      </c>
      <c r="J143" t="s">
        <v>2643</v>
      </c>
      <c r="M143" s="2">
        <v>-0.14000000000000001</v>
      </c>
    </row>
    <row r="144" spans="1:13" x14ac:dyDescent="0.2">
      <c r="A144">
        <v>115</v>
      </c>
      <c r="B144" t="s">
        <v>130</v>
      </c>
      <c r="C144" t="s">
        <v>2644</v>
      </c>
      <c r="D144" t="s">
        <v>1533</v>
      </c>
      <c r="E144" t="s">
        <v>2285</v>
      </c>
      <c r="F144" t="s">
        <v>2606</v>
      </c>
      <c r="G144" t="s">
        <v>104</v>
      </c>
      <c r="H144" t="s">
        <v>33</v>
      </c>
      <c r="I144" t="s">
        <v>2318</v>
      </c>
      <c r="J144" t="s">
        <v>2381</v>
      </c>
      <c r="M144" s="2">
        <v>-0.56599999999999995</v>
      </c>
    </row>
    <row r="145" spans="1:13" x14ac:dyDescent="0.2">
      <c r="A145">
        <v>116</v>
      </c>
      <c r="B145" t="s">
        <v>157</v>
      </c>
      <c r="C145" t="s">
        <v>2645</v>
      </c>
      <c r="D145" t="s">
        <v>2624</v>
      </c>
      <c r="E145" t="s">
        <v>2285</v>
      </c>
      <c r="F145" t="s">
        <v>2616</v>
      </c>
      <c r="G145" t="s">
        <v>104</v>
      </c>
      <c r="H145" t="s">
        <v>33</v>
      </c>
      <c r="I145" t="s">
        <v>2318</v>
      </c>
      <c r="J145" t="s">
        <v>2354</v>
      </c>
      <c r="M145" s="2">
        <v>-0.69899999999999995</v>
      </c>
    </row>
    <row r="146" spans="1:13" x14ac:dyDescent="0.2">
      <c r="A146">
        <v>117</v>
      </c>
      <c r="B146" t="s">
        <v>157</v>
      </c>
      <c r="C146" t="s">
        <v>2353</v>
      </c>
      <c r="D146" t="s">
        <v>805</v>
      </c>
      <c r="E146" t="s">
        <v>2279</v>
      </c>
      <c r="F146" t="s">
        <v>2599</v>
      </c>
      <c r="G146" t="s">
        <v>104</v>
      </c>
      <c r="H146" t="s">
        <v>33</v>
      </c>
      <c r="I146" t="s">
        <v>2318</v>
      </c>
      <c r="J146" t="s">
        <v>2646</v>
      </c>
      <c r="M146" s="2">
        <v>6.7000000000000004E-2</v>
      </c>
    </row>
    <row r="147" spans="1:13" x14ac:dyDescent="0.2">
      <c r="A147">
        <v>118</v>
      </c>
      <c r="B147" t="s">
        <v>137</v>
      </c>
      <c r="C147" t="s">
        <v>2647</v>
      </c>
      <c r="D147" t="s">
        <v>2648</v>
      </c>
      <c r="E147" t="s">
        <v>2285</v>
      </c>
      <c r="F147" t="s">
        <v>2616</v>
      </c>
      <c r="G147" t="s">
        <v>104</v>
      </c>
      <c r="H147" t="s">
        <v>33</v>
      </c>
      <c r="I147" t="s">
        <v>2318</v>
      </c>
      <c r="J147" t="s">
        <v>2611</v>
      </c>
      <c r="M147" s="2">
        <v>-0.70799999999999996</v>
      </c>
    </row>
    <row r="148" spans="1:13" x14ac:dyDescent="0.2">
      <c r="A148">
        <v>119</v>
      </c>
      <c r="B148" t="s">
        <v>115</v>
      </c>
      <c r="C148" t="s">
        <v>2649</v>
      </c>
      <c r="D148" t="s">
        <v>1618</v>
      </c>
      <c r="E148" t="s">
        <v>2285</v>
      </c>
      <c r="F148" t="s">
        <v>2616</v>
      </c>
      <c r="G148" t="s">
        <v>104</v>
      </c>
      <c r="H148" t="s">
        <v>33</v>
      </c>
      <c r="I148" t="s">
        <v>2318</v>
      </c>
      <c r="J148" t="s">
        <v>2352</v>
      </c>
      <c r="M148" s="2">
        <v>-0.68799999999999994</v>
      </c>
    </row>
    <row r="149" spans="1:13" x14ac:dyDescent="0.2">
      <c r="A149">
        <v>120</v>
      </c>
      <c r="B149" t="s">
        <v>169</v>
      </c>
      <c r="C149" t="s">
        <v>2650</v>
      </c>
      <c r="D149" t="s">
        <v>2638</v>
      </c>
      <c r="E149" t="s">
        <v>2285</v>
      </c>
      <c r="F149" t="s">
        <v>2616</v>
      </c>
      <c r="G149" t="s">
        <v>32</v>
      </c>
      <c r="H149" t="s">
        <v>33</v>
      </c>
      <c r="I149" t="s">
        <v>2318</v>
      </c>
      <c r="J149" t="s">
        <v>2330</v>
      </c>
      <c r="M149" s="2">
        <v>-0.66200000000000003</v>
      </c>
    </row>
    <row r="150" spans="1:13" x14ac:dyDescent="0.2">
      <c r="A150">
        <v>121</v>
      </c>
      <c r="B150" t="s">
        <v>903</v>
      </c>
      <c r="C150" t="s">
        <v>2651</v>
      </c>
      <c r="D150" t="s">
        <v>1273</v>
      </c>
      <c r="E150" t="s">
        <v>2285</v>
      </c>
      <c r="F150" t="s">
        <v>2652</v>
      </c>
      <c r="G150" t="s">
        <v>32</v>
      </c>
      <c r="H150" t="s">
        <v>33</v>
      </c>
      <c r="I150" t="s">
        <v>2318</v>
      </c>
      <c r="J150" t="s">
        <v>2653</v>
      </c>
      <c r="M150" s="2">
        <v>-0.45</v>
      </c>
    </row>
    <row r="151" spans="1:13" x14ac:dyDescent="0.2">
      <c r="A151">
        <v>122</v>
      </c>
      <c r="B151" t="s">
        <v>102</v>
      </c>
      <c r="C151" t="s">
        <v>2654</v>
      </c>
      <c r="D151" t="s">
        <v>396</v>
      </c>
      <c r="E151" t="s">
        <v>2285</v>
      </c>
      <c r="F151" t="s">
        <v>2606</v>
      </c>
      <c r="G151" t="s">
        <v>32</v>
      </c>
      <c r="H151" t="s">
        <v>33</v>
      </c>
      <c r="I151" t="s">
        <v>2318</v>
      </c>
      <c r="J151" t="s">
        <v>2655</v>
      </c>
      <c r="M151" s="2">
        <v>-0.56999999999999995</v>
      </c>
    </row>
    <row r="154" spans="1:13" x14ac:dyDescent="0.2">
      <c r="A154" t="s">
        <v>1595</v>
      </c>
    </row>
    <row r="155" spans="1:13" x14ac:dyDescent="0.2">
      <c r="A155" t="s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6E3-B5D5-6A42-90C3-FF23BCD32531}">
  <dimension ref="A1:Q463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-0.1255</v>
      </c>
      <c r="M1" t="s">
        <v>4486</v>
      </c>
      <c r="N1" t="s">
        <v>4487</v>
      </c>
      <c r="O1">
        <f>COUNTIF(E30:E1000,8)</f>
        <v>65</v>
      </c>
      <c r="P1">
        <f>COUNTIF(E30:E1000,9)</f>
        <v>52</v>
      </c>
      <c r="Q1">
        <f>SUM(O1,P1)</f>
        <v>117</v>
      </c>
    </row>
    <row r="2" spans="1:17" x14ac:dyDescent="0.2">
      <c r="B2" t="s">
        <v>1</v>
      </c>
      <c r="I2" t="s">
        <v>1598</v>
      </c>
      <c r="J2">
        <f>KURT(M30:M1000)</f>
        <v>-0.77303830172325849</v>
      </c>
      <c r="M2">
        <f>_xlfn.QUARTILE.INC(M30:M1000,1)</f>
        <v>-0.88500000000000001</v>
      </c>
      <c r="N2">
        <f>_xlfn.QUARTILE.INC(M30:M1000,3)</f>
        <v>0.64475000000000005</v>
      </c>
    </row>
    <row r="4" spans="1:17" x14ac:dyDescent="0.2">
      <c r="A4" t="s">
        <v>2</v>
      </c>
    </row>
    <row r="5" spans="1:17" x14ac:dyDescent="0.2">
      <c r="A5" t="s">
        <v>2656</v>
      </c>
    </row>
    <row r="6" spans="1:17" x14ac:dyDescent="0.2">
      <c r="A6" t="s">
        <v>2657</v>
      </c>
    </row>
    <row r="7" spans="1:17" x14ac:dyDescent="0.2">
      <c r="A7" t="s">
        <v>2658</v>
      </c>
    </row>
    <row r="8" spans="1:17" x14ac:dyDescent="0.2">
      <c r="A8" t="s">
        <v>2659</v>
      </c>
    </row>
    <row r="9" spans="1:17" x14ac:dyDescent="0.2">
      <c r="A9" t="s">
        <v>2660</v>
      </c>
    </row>
    <row r="10" spans="1:17" x14ac:dyDescent="0.2">
      <c r="A10" t="s">
        <v>2661</v>
      </c>
    </row>
    <row r="11" spans="1:17" x14ac:dyDescent="0.2">
      <c r="A11" t="s">
        <v>2662</v>
      </c>
    </row>
    <row r="12" spans="1:17" x14ac:dyDescent="0.2">
      <c r="A12" t="s">
        <v>2663</v>
      </c>
    </row>
    <row r="13" spans="1:17" x14ac:dyDescent="0.2">
      <c r="A13" t="s">
        <v>2664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28</v>
      </c>
      <c r="C30" t="s">
        <v>29</v>
      </c>
      <c r="D30" t="s">
        <v>2665</v>
      </c>
      <c r="E30">
        <v>7</v>
      </c>
      <c r="F30" t="s">
        <v>2666</v>
      </c>
      <c r="G30" t="s">
        <v>32</v>
      </c>
      <c r="H30" t="s">
        <v>33</v>
      </c>
      <c r="I30" t="s">
        <v>46</v>
      </c>
      <c r="J30" t="s">
        <v>2667</v>
      </c>
      <c r="M30" s="2">
        <v>-0.66900000000000004</v>
      </c>
    </row>
    <row r="31" spans="1:13" x14ac:dyDescent="0.2">
      <c r="A31">
        <v>2</v>
      </c>
      <c r="B31" t="s">
        <v>36</v>
      </c>
      <c r="C31" t="s">
        <v>37</v>
      </c>
      <c r="D31" t="s">
        <v>2668</v>
      </c>
      <c r="E31">
        <v>7</v>
      </c>
      <c r="F31" t="s">
        <v>2669</v>
      </c>
      <c r="G31" t="s">
        <v>32</v>
      </c>
      <c r="H31" t="s">
        <v>33</v>
      </c>
      <c r="I31" t="s">
        <v>46</v>
      </c>
      <c r="J31" t="s">
        <v>2670</v>
      </c>
      <c r="M31" s="2">
        <v>-0.70399999999999996</v>
      </c>
    </row>
    <row r="32" spans="1:13" x14ac:dyDescent="0.2">
      <c r="A32">
        <v>3</v>
      </c>
      <c r="B32" t="s">
        <v>42</v>
      </c>
      <c r="C32" t="s">
        <v>43</v>
      </c>
      <c r="D32" t="s">
        <v>2671</v>
      </c>
      <c r="E32" t="s">
        <v>2338</v>
      </c>
      <c r="F32" t="s">
        <v>2672</v>
      </c>
      <c r="G32" t="s">
        <v>32</v>
      </c>
      <c r="H32" t="s">
        <v>33</v>
      </c>
      <c r="I32" t="s">
        <v>2281</v>
      </c>
      <c r="J32" t="s">
        <v>2673</v>
      </c>
      <c r="M32" s="2">
        <v>0.63200000000000001</v>
      </c>
    </row>
    <row r="33" spans="1:13" x14ac:dyDescent="0.2">
      <c r="A33">
        <v>4</v>
      </c>
      <c r="B33" t="s">
        <v>48</v>
      </c>
      <c r="C33" t="s">
        <v>49</v>
      </c>
      <c r="D33" t="s">
        <v>2107</v>
      </c>
      <c r="E33" t="s">
        <v>2328</v>
      </c>
      <c r="F33" t="s">
        <v>2674</v>
      </c>
      <c r="G33" t="s">
        <v>32</v>
      </c>
      <c r="H33" t="s">
        <v>52</v>
      </c>
      <c r="I33" t="s">
        <v>2281</v>
      </c>
      <c r="J33" t="s">
        <v>2349</v>
      </c>
      <c r="M33" s="2">
        <v>-0.92600000000000005</v>
      </c>
    </row>
    <row r="34" spans="1:13" x14ac:dyDescent="0.2">
      <c r="A34">
        <v>5</v>
      </c>
      <c r="B34" t="s">
        <v>54</v>
      </c>
      <c r="C34" t="s">
        <v>55</v>
      </c>
      <c r="D34" t="s">
        <v>2675</v>
      </c>
      <c r="E34" t="s">
        <v>2279</v>
      </c>
      <c r="F34" t="s">
        <v>2676</v>
      </c>
      <c r="G34" t="s">
        <v>32</v>
      </c>
      <c r="H34" t="s">
        <v>33</v>
      </c>
      <c r="I34" t="s">
        <v>2281</v>
      </c>
      <c r="J34" t="s">
        <v>2677</v>
      </c>
      <c r="M34" s="2">
        <v>-0.05</v>
      </c>
    </row>
    <row r="35" spans="1:13" x14ac:dyDescent="0.2">
      <c r="A35">
        <v>6</v>
      </c>
      <c r="B35" t="s">
        <v>60</v>
      </c>
      <c r="C35" t="s">
        <v>61</v>
      </c>
      <c r="D35" t="s">
        <v>2678</v>
      </c>
      <c r="E35" t="s">
        <v>71</v>
      </c>
      <c r="F35" t="s">
        <v>2679</v>
      </c>
      <c r="G35" t="s">
        <v>32</v>
      </c>
      <c r="H35" t="s">
        <v>33</v>
      </c>
      <c r="I35" t="s">
        <v>2281</v>
      </c>
      <c r="J35" t="s">
        <v>2680</v>
      </c>
      <c r="M35" s="2">
        <v>0.84299999999999997</v>
      </c>
    </row>
    <row r="36" spans="1:13" x14ac:dyDescent="0.2">
      <c r="A36">
        <v>7</v>
      </c>
      <c r="B36" t="s">
        <v>65</v>
      </c>
      <c r="C36" t="s">
        <v>66</v>
      </c>
      <c r="D36" t="s">
        <v>1263</v>
      </c>
      <c r="E36" t="s">
        <v>2279</v>
      </c>
      <c r="F36" t="s">
        <v>2681</v>
      </c>
      <c r="G36" t="s">
        <v>32</v>
      </c>
      <c r="H36" t="s">
        <v>33</v>
      </c>
      <c r="I36" t="s">
        <v>2281</v>
      </c>
      <c r="J36" t="s">
        <v>2682</v>
      </c>
      <c r="M36" s="2">
        <v>-0.13800000000000001</v>
      </c>
    </row>
    <row r="37" spans="1:13" x14ac:dyDescent="0.2">
      <c r="A37">
        <v>8</v>
      </c>
      <c r="B37" t="s">
        <v>65</v>
      </c>
      <c r="C37" t="s">
        <v>69</v>
      </c>
      <c r="D37" s="1">
        <v>1123</v>
      </c>
      <c r="E37" t="s">
        <v>2683</v>
      </c>
      <c r="F37" t="s">
        <v>2684</v>
      </c>
      <c r="G37" t="s">
        <v>32</v>
      </c>
      <c r="H37" t="s">
        <v>33</v>
      </c>
      <c r="I37" t="s">
        <v>2281</v>
      </c>
      <c r="J37" t="s">
        <v>2685</v>
      </c>
      <c r="M37" s="3">
        <v>1.123</v>
      </c>
    </row>
    <row r="38" spans="1:13" x14ac:dyDescent="0.2">
      <c r="A38">
        <v>9</v>
      </c>
      <c r="B38" t="s">
        <v>74</v>
      </c>
      <c r="C38" t="s">
        <v>75</v>
      </c>
      <c r="D38" s="1">
        <v>1089</v>
      </c>
      <c r="E38" t="s">
        <v>71</v>
      </c>
      <c r="F38" t="s">
        <v>2684</v>
      </c>
      <c r="G38" t="s">
        <v>32</v>
      </c>
      <c r="H38" t="s">
        <v>33</v>
      </c>
      <c r="I38" t="s">
        <v>40</v>
      </c>
      <c r="J38" t="s">
        <v>2686</v>
      </c>
      <c r="M38" s="3">
        <v>1.089</v>
      </c>
    </row>
    <row r="39" spans="1:13" x14ac:dyDescent="0.2">
      <c r="A39">
        <v>10</v>
      </c>
      <c r="B39" t="s">
        <v>42</v>
      </c>
      <c r="C39" t="s">
        <v>79</v>
      </c>
      <c r="D39" t="s">
        <v>2687</v>
      </c>
      <c r="E39" t="s">
        <v>71</v>
      </c>
      <c r="F39" t="s">
        <v>2679</v>
      </c>
      <c r="G39" t="s">
        <v>32</v>
      </c>
      <c r="H39" t="s">
        <v>33</v>
      </c>
      <c r="I39" t="s">
        <v>40</v>
      </c>
      <c r="J39" t="s">
        <v>2688</v>
      </c>
      <c r="M39" s="2">
        <v>0.80200000000000005</v>
      </c>
    </row>
    <row r="40" spans="1:13" x14ac:dyDescent="0.2">
      <c r="A40">
        <v>11</v>
      </c>
      <c r="B40" t="s">
        <v>28</v>
      </c>
      <c r="C40" t="s">
        <v>82</v>
      </c>
      <c r="D40" s="1">
        <v>1097</v>
      </c>
      <c r="E40" t="s">
        <v>71</v>
      </c>
      <c r="F40" t="s">
        <v>2684</v>
      </c>
      <c r="G40" t="s">
        <v>32</v>
      </c>
      <c r="H40" t="s">
        <v>33</v>
      </c>
      <c r="I40" t="s">
        <v>2281</v>
      </c>
      <c r="J40" t="s">
        <v>2689</v>
      </c>
      <c r="M40" s="3">
        <v>1.097</v>
      </c>
    </row>
    <row r="41" spans="1:13" x14ac:dyDescent="0.2">
      <c r="A41">
        <v>12</v>
      </c>
      <c r="B41" t="s">
        <v>60</v>
      </c>
      <c r="C41" t="s">
        <v>85</v>
      </c>
      <c r="D41" s="1">
        <v>1133</v>
      </c>
      <c r="E41" t="s">
        <v>2683</v>
      </c>
      <c r="F41" t="s">
        <v>2684</v>
      </c>
      <c r="G41" t="s">
        <v>32</v>
      </c>
      <c r="H41" t="s">
        <v>33</v>
      </c>
      <c r="I41" t="s">
        <v>58</v>
      </c>
      <c r="J41" t="s">
        <v>2690</v>
      </c>
      <c r="M41" s="3">
        <v>1.133</v>
      </c>
    </row>
    <row r="42" spans="1:13" x14ac:dyDescent="0.2">
      <c r="A42">
        <v>13</v>
      </c>
      <c r="B42" t="s">
        <v>60</v>
      </c>
      <c r="C42" t="s">
        <v>88</v>
      </c>
      <c r="D42" t="s">
        <v>2104</v>
      </c>
      <c r="E42" t="s">
        <v>71</v>
      </c>
      <c r="F42" t="s">
        <v>2684</v>
      </c>
      <c r="G42" t="s">
        <v>32</v>
      </c>
      <c r="H42" t="s">
        <v>33</v>
      </c>
      <c r="I42" t="s">
        <v>58</v>
      </c>
      <c r="J42" t="s">
        <v>2691</v>
      </c>
      <c r="M42" s="2">
        <v>0.94</v>
      </c>
    </row>
    <row r="43" spans="1:13" x14ac:dyDescent="0.2">
      <c r="A43">
        <v>14</v>
      </c>
      <c r="B43" t="s">
        <v>90</v>
      </c>
      <c r="C43" t="s">
        <v>91</v>
      </c>
      <c r="D43" t="s">
        <v>1426</v>
      </c>
      <c r="E43">
        <v>6</v>
      </c>
      <c r="F43" t="s">
        <v>2692</v>
      </c>
      <c r="G43" t="s">
        <v>32</v>
      </c>
      <c r="H43" t="s">
        <v>33</v>
      </c>
      <c r="I43" t="s">
        <v>58</v>
      </c>
      <c r="J43" t="s">
        <v>2693</v>
      </c>
      <c r="M43" s="2">
        <v>-0.26</v>
      </c>
    </row>
    <row r="44" spans="1:13" x14ac:dyDescent="0.2">
      <c r="A44">
        <v>15</v>
      </c>
      <c r="B44" t="s">
        <v>28</v>
      </c>
      <c r="C44" t="s">
        <v>95</v>
      </c>
      <c r="D44" t="s">
        <v>2694</v>
      </c>
      <c r="E44">
        <v>4</v>
      </c>
      <c r="F44" t="s">
        <v>2695</v>
      </c>
      <c r="G44" t="s">
        <v>104</v>
      </c>
      <c r="H44" t="s">
        <v>33</v>
      </c>
      <c r="I44" t="s">
        <v>46</v>
      </c>
      <c r="J44" t="s">
        <v>2696</v>
      </c>
      <c r="M44" s="2">
        <v>0.46300000000000002</v>
      </c>
    </row>
    <row r="45" spans="1:13" x14ac:dyDescent="0.2">
      <c r="A45">
        <v>16</v>
      </c>
      <c r="B45" t="s">
        <v>65</v>
      </c>
      <c r="C45" t="s">
        <v>97</v>
      </c>
      <c r="D45" t="s">
        <v>842</v>
      </c>
      <c r="E45" t="s">
        <v>2338</v>
      </c>
      <c r="F45" t="s">
        <v>2679</v>
      </c>
      <c r="G45" t="s">
        <v>32</v>
      </c>
      <c r="H45" t="s">
        <v>33</v>
      </c>
      <c r="I45" t="s">
        <v>46</v>
      </c>
      <c r="J45" t="s">
        <v>2697</v>
      </c>
      <c r="M45" s="2">
        <v>0.57499999999999996</v>
      </c>
    </row>
    <row r="46" spans="1:13" x14ac:dyDescent="0.2">
      <c r="A46">
        <v>17</v>
      </c>
      <c r="B46" t="s">
        <v>90</v>
      </c>
      <c r="C46" t="s">
        <v>99</v>
      </c>
      <c r="D46" t="s">
        <v>2698</v>
      </c>
      <c r="E46">
        <v>7</v>
      </c>
      <c r="F46" t="s">
        <v>2699</v>
      </c>
      <c r="G46" t="s">
        <v>32</v>
      </c>
      <c r="H46" t="s">
        <v>33</v>
      </c>
      <c r="I46" t="s">
        <v>46</v>
      </c>
      <c r="J46" t="s">
        <v>2700</v>
      </c>
      <c r="M46" s="2">
        <v>-0.55200000000000005</v>
      </c>
    </row>
    <row r="47" spans="1:13" x14ac:dyDescent="0.2">
      <c r="A47">
        <v>18</v>
      </c>
      <c r="B47" t="s">
        <v>102</v>
      </c>
      <c r="C47" t="s">
        <v>103</v>
      </c>
      <c r="D47" t="s">
        <v>2701</v>
      </c>
      <c r="E47" t="s">
        <v>2338</v>
      </c>
      <c r="F47" t="s">
        <v>2672</v>
      </c>
      <c r="G47" t="s">
        <v>104</v>
      </c>
      <c r="H47" t="s">
        <v>33</v>
      </c>
      <c r="I47" t="s">
        <v>58</v>
      </c>
      <c r="J47" t="s">
        <v>2702</v>
      </c>
      <c r="M47" s="2">
        <v>0.436</v>
      </c>
    </row>
    <row r="48" spans="1:13" x14ac:dyDescent="0.2">
      <c r="A48">
        <v>19</v>
      </c>
      <c r="B48" t="s">
        <v>107</v>
      </c>
      <c r="C48" t="s">
        <v>108</v>
      </c>
      <c r="D48" t="s">
        <v>2703</v>
      </c>
      <c r="E48" t="s">
        <v>2279</v>
      </c>
      <c r="F48" t="s">
        <v>2704</v>
      </c>
      <c r="G48" t="s">
        <v>32</v>
      </c>
      <c r="H48" t="s">
        <v>33</v>
      </c>
      <c r="I48" t="s">
        <v>46</v>
      </c>
      <c r="J48" t="s">
        <v>2705</v>
      </c>
      <c r="M48" s="2">
        <v>0.14000000000000001</v>
      </c>
    </row>
    <row r="49" spans="1:13" x14ac:dyDescent="0.2">
      <c r="A49">
        <v>20</v>
      </c>
      <c r="B49" t="s">
        <v>107</v>
      </c>
      <c r="C49" t="s">
        <v>110</v>
      </c>
      <c r="D49" t="s">
        <v>1651</v>
      </c>
      <c r="E49" t="s">
        <v>71</v>
      </c>
      <c r="F49" t="s">
        <v>2684</v>
      </c>
      <c r="G49" t="s">
        <v>32</v>
      </c>
      <c r="H49" t="s">
        <v>33</v>
      </c>
      <c r="I49" t="s">
        <v>46</v>
      </c>
      <c r="J49" t="s">
        <v>2706</v>
      </c>
      <c r="M49" s="2">
        <v>0.93300000000000005</v>
      </c>
    </row>
    <row r="50" spans="1:13" x14ac:dyDescent="0.2">
      <c r="A50">
        <v>21</v>
      </c>
      <c r="B50" t="s">
        <v>60</v>
      </c>
      <c r="C50" t="s">
        <v>112</v>
      </c>
      <c r="D50" t="s">
        <v>2707</v>
      </c>
      <c r="E50" t="s">
        <v>71</v>
      </c>
      <c r="F50" t="s">
        <v>2679</v>
      </c>
      <c r="G50" t="s">
        <v>32</v>
      </c>
      <c r="H50" t="s">
        <v>33</v>
      </c>
      <c r="I50" t="s">
        <v>46</v>
      </c>
      <c r="J50" t="s">
        <v>2708</v>
      </c>
      <c r="M50" s="2">
        <v>0.82299999999999995</v>
      </c>
    </row>
    <row r="51" spans="1:13" x14ac:dyDescent="0.2">
      <c r="A51">
        <v>22</v>
      </c>
      <c r="B51" t="s">
        <v>115</v>
      </c>
      <c r="C51" t="s">
        <v>116</v>
      </c>
      <c r="D51" t="s">
        <v>2709</v>
      </c>
      <c r="E51" t="s">
        <v>2279</v>
      </c>
      <c r="F51" t="s">
        <v>2710</v>
      </c>
      <c r="G51" t="s">
        <v>104</v>
      </c>
      <c r="H51" t="s">
        <v>33</v>
      </c>
      <c r="I51" t="s">
        <v>46</v>
      </c>
      <c r="J51" t="s">
        <v>2711</v>
      </c>
      <c r="M51" s="2">
        <v>1.6E-2</v>
      </c>
    </row>
    <row r="52" spans="1:13" x14ac:dyDescent="0.2">
      <c r="A52">
        <v>23</v>
      </c>
      <c r="B52" t="s">
        <v>90</v>
      </c>
      <c r="C52" t="s">
        <v>118</v>
      </c>
      <c r="D52" t="s">
        <v>2712</v>
      </c>
      <c r="E52" t="s">
        <v>71</v>
      </c>
      <c r="F52" t="s">
        <v>2684</v>
      </c>
      <c r="G52" t="s">
        <v>32</v>
      </c>
      <c r="H52" t="s">
        <v>33</v>
      </c>
      <c r="I52" t="s">
        <v>46</v>
      </c>
      <c r="J52" t="s">
        <v>2713</v>
      </c>
      <c r="M52" s="2">
        <v>0.92700000000000005</v>
      </c>
    </row>
    <row r="53" spans="1:13" x14ac:dyDescent="0.2">
      <c r="A53">
        <v>24</v>
      </c>
      <c r="B53" t="s">
        <v>42</v>
      </c>
      <c r="C53" t="s">
        <v>120</v>
      </c>
      <c r="D53" s="1">
        <v>1173</v>
      </c>
      <c r="E53" t="s">
        <v>2683</v>
      </c>
      <c r="F53" t="s">
        <v>2684</v>
      </c>
      <c r="G53" t="s">
        <v>32</v>
      </c>
      <c r="H53" t="s">
        <v>33</v>
      </c>
      <c r="I53" t="s">
        <v>46</v>
      </c>
      <c r="J53" t="s">
        <v>2714</v>
      </c>
      <c r="M53" s="3">
        <v>1.173</v>
      </c>
    </row>
    <row r="54" spans="1:13" x14ac:dyDescent="0.2">
      <c r="A54">
        <v>25</v>
      </c>
      <c r="B54" t="s">
        <v>90</v>
      </c>
      <c r="C54" t="s">
        <v>122</v>
      </c>
      <c r="D54" s="1">
        <v>-1094</v>
      </c>
      <c r="E54">
        <v>8</v>
      </c>
      <c r="F54" t="s">
        <v>2715</v>
      </c>
      <c r="G54" t="s">
        <v>32</v>
      </c>
      <c r="H54" t="s">
        <v>52</v>
      </c>
      <c r="I54" t="s">
        <v>40</v>
      </c>
      <c r="J54" t="s">
        <v>2716</v>
      </c>
      <c r="M54" s="3">
        <v>-1.0940000000000001</v>
      </c>
    </row>
    <row r="55" spans="1:13" x14ac:dyDescent="0.2">
      <c r="A55">
        <v>26</v>
      </c>
      <c r="B55" t="s">
        <v>36</v>
      </c>
      <c r="C55" t="s">
        <v>126</v>
      </c>
      <c r="D55" t="s">
        <v>2246</v>
      </c>
      <c r="E55">
        <v>4</v>
      </c>
      <c r="F55" t="s">
        <v>2695</v>
      </c>
      <c r="G55" t="s">
        <v>104</v>
      </c>
      <c r="H55" t="s">
        <v>33</v>
      </c>
      <c r="I55" t="s">
        <v>40</v>
      </c>
      <c r="J55" t="s">
        <v>2717</v>
      </c>
      <c r="M55" s="2">
        <v>0.36199999999999999</v>
      </c>
    </row>
    <row r="56" spans="1:13" x14ac:dyDescent="0.2">
      <c r="A56">
        <v>27</v>
      </c>
      <c r="B56" t="s">
        <v>130</v>
      </c>
      <c r="C56" t="s">
        <v>131</v>
      </c>
      <c r="D56" t="s">
        <v>2718</v>
      </c>
      <c r="E56" t="s">
        <v>2338</v>
      </c>
      <c r="F56" t="s">
        <v>2704</v>
      </c>
      <c r="G56" t="s">
        <v>104</v>
      </c>
      <c r="H56" t="s">
        <v>33</v>
      </c>
      <c r="I56" t="s">
        <v>46</v>
      </c>
      <c r="J56" t="s">
        <v>2719</v>
      </c>
      <c r="M56" s="2">
        <v>0.35399999999999998</v>
      </c>
    </row>
    <row r="57" spans="1:13" x14ac:dyDescent="0.2">
      <c r="A57">
        <v>28</v>
      </c>
      <c r="B57" t="s">
        <v>130</v>
      </c>
      <c r="C57" t="s">
        <v>134</v>
      </c>
      <c r="D57" t="s">
        <v>2720</v>
      </c>
      <c r="E57" t="s">
        <v>71</v>
      </c>
      <c r="F57" t="s">
        <v>2679</v>
      </c>
      <c r="G57" t="s">
        <v>32</v>
      </c>
      <c r="H57" t="s">
        <v>33</v>
      </c>
      <c r="I57" t="s">
        <v>58</v>
      </c>
      <c r="J57" t="s">
        <v>2721</v>
      </c>
      <c r="M57" s="2">
        <v>0.79100000000000004</v>
      </c>
    </row>
    <row r="58" spans="1:13" x14ac:dyDescent="0.2">
      <c r="A58">
        <v>29</v>
      </c>
      <c r="B58" t="s">
        <v>137</v>
      </c>
      <c r="C58" t="s">
        <v>138</v>
      </c>
      <c r="D58" t="s">
        <v>2722</v>
      </c>
      <c r="E58">
        <v>8</v>
      </c>
      <c r="F58" t="s">
        <v>2674</v>
      </c>
      <c r="G58" t="s">
        <v>104</v>
      </c>
      <c r="H58" t="s">
        <v>33</v>
      </c>
      <c r="I58" t="s">
        <v>58</v>
      </c>
      <c r="J58" t="s">
        <v>2611</v>
      </c>
      <c r="M58" s="2">
        <v>-0.95</v>
      </c>
    </row>
    <row r="59" spans="1:13" x14ac:dyDescent="0.2">
      <c r="A59">
        <v>30</v>
      </c>
      <c r="B59" t="s">
        <v>42</v>
      </c>
      <c r="C59" t="s">
        <v>140</v>
      </c>
      <c r="D59" t="s">
        <v>2723</v>
      </c>
      <c r="E59">
        <v>8</v>
      </c>
      <c r="F59" t="s">
        <v>2674</v>
      </c>
      <c r="G59" t="s">
        <v>32</v>
      </c>
      <c r="H59" t="s">
        <v>52</v>
      </c>
      <c r="I59" t="s">
        <v>58</v>
      </c>
      <c r="J59" t="s">
        <v>2370</v>
      </c>
      <c r="M59" s="2">
        <v>-0.879</v>
      </c>
    </row>
    <row r="60" spans="1:13" x14ac:dyDescent="0.2">
      <c r="A60">
        <v>31</v>
      </c>
      <c r="B60" t="s">
        <v>42</v>
      </c>
      <c r="C60" t="s">
        <v>143</v>
      </c>
      <c r="D60" t="s">
        <v>2724</v>
      </c>
      <c r="E60">
        <v>6</v>
      </c>
      <c r="F60" t="s">
        <v>2692</v>
      </c>
      <c r="G60" t="s">
        <v>32</v>
      </c>
      <c r="H60" t="s">
        <v>33</v>
      </c>
      <c r="I60" t="s">
        <v>58</v>
      </c>
      <c r="J60" t="s">
        <v>2725</v>
      </c>
      <c r="M60" s="2">
        <v>-0.23200000000000001</v>
      </c>
    </row>
    <row r="61" spans="1:13" x14ac:dyDescent="0.2">
      <c r="A61">
        <v>32</v>
      </c>
      <c r="B61" t="s">
        <v>42</v>
      </c>
      <c r="C61" t="s">
        <v>146</v>
      </c>
      <c r="D61" t="s">
        <v>2726</v>
      </c>
      <c r="E61">
        <v>4</v>
      </c>
      <c r="F61" t="s">
        <v>2695</v>
      </c>
      <c r="G61" t="s">
        <v>32</v>
      </c>
      <c r="H61" t="s">
        <v>33</v>
      </c>
      <c r="I61" t="s">
        <v>58</v>
      </c>
      <c r="J61" t="s">
        <v>2727</v>
      </c>
      <c r="M61" s="2">
        <v>0.42599999999999999</v>
      </c>
    </row>
    <row r="62" spans="1:13" x14ac:dyDescent="0.2">
      <c r="A62">
        <v>33</v>
      </c>
      <c r="B62" t="s">
        <v>115</v>
      </c>
      <c r="C62" t="s">
        <v>149</v>
      </c>
      <c r="D62" t="s">
        <v>2728</v>
      </c>
      <c r="E62">
        <v>6</v>
      </c>
      <c r="F62" t="s">
        <v>2692</v>
      </c>
      <c r="G62" t="s">
        <v>104</v>
      </c>
      <c r="H62" t="s">
        <v>33</v>
      </c>
      <c r="I62" t="s">
        <v>58</v>
      </c>
      <c r="J62" t="s">
        <v>2729</v>
      </c>
      <c r="M62" s="2">
        <v>-0.313</v>
      </c>
    </row>
    <row r="63" spans="1:13" x14ac:dyDescent="0.2">
      <c r="A63">
        <v>34</v>
      </c>
      <c r="B63" t="s">
        <v>107</v>
      </c>
      <c r="C63" t="s">
        <v>151</v>
      </c>
      <c r="D63" t="s">
        <v>2394</v>
      </c>
      <c r="E63" t="s">
        <v>71</v>
      </c>
      <c r="F63" t="s">
        <v>2679</v>
      </c>
      <c r="G63" t="s">
        <v>32</v>
      </c>
      <c r="H63" t="s">
        <v>33</v>
      </c>
      <c r="I63" t="s">
        <v>58</v>
      </c>
      <c r="J63" t="s">
        <v>2730</v>
      </c>
      <c r="M63" s="2">
        <v>0.80100000000000005</v>
      </c>
    </row>
    <row r="64" spans="1:13" x14ac:dyDescent="0.2">
      <c r="A64">
        <v>35</v>
      </c>
      <c r="B64" t="s">
        <v>54</v>
      </c>
      <c r="C64" t="s">
        <v>154</v>
      </c>
      <c r="D64" t="s">
        <v>2731</v>
      </c>
      <c r="E64" t="s">
        <v>71</v>
      </c>
      <c r="F64" t="s">
        <v>2684</v>
      </c>
      <c r="G64" t="s">
        <v>32</v>
      </c>
      <c r="H64" t="s">
        <v>33</v>
      </c>
      <c r="I64" t="s">
        <v>58</v>
      </c>
      <c r="J64" t="s">
        <v>2732</v>
      </c>
      <c r="M64" s="2">
        <v>0.99299999999999999</v>
      </c>
    </row>
    <row r="65" spans="1:13" x14ac:dyDescent="0.2">
      <c r="A65">
        <v>36</v>
      </c>
      <c r="B65" t="s">
        <v>157</v>
      </c>
      <c r="C65" t="s">
        <v>158</v>
      </c>
      <c r="D65" t="s">
        <v>1402</v>
      </c>
      <c r="E65">
        <v>8</v>
      </c>
      <c r="F65" t="s">
        <v>2674</v>
      </c>
      <c r="G65" t="s">
        <v>104</v>
      </c>
      <c r="H65" t="s">
        <v>33</v>
      </c>
      <c r="I65" t="s">
        <v>58</v>
      </c>
      <c r="J65" t="s">
        <v>2354</v>
      </c>
      <c r="M65" s="2">
        <v>-0.95199999999999996</v>
      </c>
    </row>
    <row r="66" spans="1:13" x14ac:dyDescent="0.2">
      <c r="A66">
        <v>37</v>
      </c>
      <c r="B66" t="s">
        <v>36</v>
      </c>
      <c r="C66" t="s">
        <v>160</v>
      </c>
      <c r="D66" t="s">
        <v>2733</v>
      </c>
      <c r="E66">
        <v>6</v>
      </c>
      <c r="F66" t="s">
        <v>2734</v>
      </c>
      <c r="G66" t="s">
        <v>104</v>
      </c>
      <c r="H66" t="s">
        <v>33</v>
      </c>
      <c r="I66" t="s">
        <v>58</v>
      </c>
      <c r="J66" t="s">
        <v>2735</v>
      </c>
      <c r="M66" s="2">
        <v>-0.39100000000000001</v>
      </c>
    </row>
    <row r="67" spans="1:13" x14ac:dyDescent="0.2">
      <c r="A67">
        <v>38</v>
      </c>
      <c r="B67" t="s">
        <v>42</v>
      </c>
      <c r="C67" t="s">
        <v>163</v>
      </c>
      <c r="D67" t="s">
        <v>2538</v>
      </c>
      <c r="E67" t="s">
        <v>2338</v>
      </c>
      <c r="F67" t="s">
        <v>2672</v>
      </c>
      <c r="G67" t="s">
        <v>32</v>
      </c>
      <c r="H67" t="s">
        <v>33</v>
      </c>
      <c r="I67" t="s">
        <v>58</v>
      </c>
      <c r="J67" t="s">
        <v>2736</v>
      </c>
      <c r="M67" s="2">
        <v>0.56999999999999995</v>
      </c>
    </row>
    <row r="68" spans="1:13" x14ac:dyDescent="0.2">
      <c r="A68">
        <v>39</v>
      </c>
      <c r="B68" t="s">
        <v>65</v>
      </c>
      <c r="C68" t="s">
        <v>166</v>
      </c>
      <c r="D68" t="s">
        <v>2737</v>
      </c>
      <c r="E68">
        <v>6</v>
      </c>
      <c r="F68" t="s">
        <v>2692</v>
      </c>
      <c r="G68" t="s">
        <v>32</v>
      </c>
      <c r="H68" t="s">
        <v>33</v>
      </c>
      <c r="I68" t="s">
        <v>58</v>
      </c>
      <c r="J68" t="s">
        <v>2738</v>
      </c>
      <c r="M68" s="2">
        <v>-0.23699999999999999</v>
      </c>
    </row>
    <row r="69" spans="1:13" x14ac:dyDescent="0.2">
      <c r="A69">
        <v>40</v>
      </c>
      <c r="B69" t="s">
        <v>169</v>
      </c>
      <c r="C69" t="s">
        <v>170</v>
      </c>
      <c r="D69" t="s">
        <v>2739</v>
      </c>
      <c r="E69" t="s">
        <v>2279</v>
      </c>
      <c r="F69" t="s">
        <v>2710</v>
      </c>
      <c r="G69" t="s">
        <v>32</v>
      </c>
      <c r="H69" t="s">
        <v>33</v>
      </c>
      <c r="I69" t="s">
        <v>46</v>
      </c>
      <c r="J69" t="s">
        <v>2740</v>
      </c>
      <c r="M69" s="2">
        <v>6.5000000000000002E-2</v>
      </c>
    </row>
    <row r="70" spans="1:13" x14ac:dyDescent="0.2">
      <c r="A70">
        <v>41</v>
      </c>
      <c r="B70" t="s">
        <v>115</v>
      </c>
      <c r="C70" t="s">
        <v>173</v>
      </c>
      <c r="D70" t="s">
        <v>2741</v>
      </c>
      <c r="E70" t="s">
        <v>2279</v>
      </c>
      <c r="F70" t="s">
        <v>2704</v>
      </c>
      <c r="G70" t="s">
        <v>104</v>
      </c>
      <c r="H70" t="s">
        <v>33</v>
      </c>
      <c r="I70" t="s">
        <v>46</v>
      </c>
      <c r="J70" t="s">
        <v>2742</v>
      </c>
      <c r="M70" s="2">
        <v>0.16300000000000001</v>
      </c>
    </row>
    <row r="71" spans="1:13" x14ac:dyDescent="0.2">
      <c r="A71">
        <v>42</v>
      </c>
      <c r="B71" t="s">
        <v>42</v>
      </c>
      <c r="C71" t="s">
        <v>178</v>
      </c>
      <c r="D71" t="s">
        <v>2402</v>
      </c>
      <c r="E71" t="s">
        <v>71</v>
      </c>
      <c r="F71" t="s">
        <v>2679</v>
      </c>
      <c r="G71" t="s">
        <v>32</v>
      </c>
      <c r="H71" t="s">
        <v>33</v>
      </c>
      <c r="I71" t="s">
        <v>2743</v>
      </c>
      <c r="J71" t="s">
        <v>2744</v>
      </c>
      <c r="M71" s="2">
        <v>0.74299999999999999</v>
      </c>
    </row>
    <row r="72" spans="1:13" x14ac:dyDescent="0.2">
      <c r="A72">
        <v>43</v>
      </c>
      <c r="B72" t="s">
        <v>48</v>
      </c>
      <c r="C72" t="s">
        <v>181</v>
      </c>
      <c r="D72" s="1">
        <v>1209</v>
      </c>
      <c r="E72">
        <v>2</v>
      </c>
      <c r="F72" t="s">
        <v>2745</v>
      </c>
      <c r="G72" t="s">
        <v>32</v>
      </c>
      <c r="H72" t="s">
        <v>33</v>
      </c>
      <c r="I72" t="s">
        <v>34</v>
      </c>
      <c r="J72" t="s">
        <v>2746</v>
      </c>
      <c r="M72" s="3">
        <v>1.2090000000000001</v>
      </c>
    </row>
    <row r="73" spans="1:13" x14ac:dyDescent="0.2">
      <c r="A73">
        <v>44</v>
      </c>
      <c r="B73" t="s">
        <v>184</v>
      </c>
      <c r="C73" t="s">
        <v>185</v>
      </c>
      <c r="D73" t="s">
        <v>2157</v>
      </c>
      <c r="E73">
        <v>5</v>
      </c>
      <c r="F73" t="s">
        <v>2747</v>
      </c>
      <c r="G73" t="s">
        <v>104</v>
      </c>
      <c r="H73" t="s">
        <v>33</v>
      </c>
      <c r="I73" t="s">
        <v>34</v>
      </c>
      <c r="J73" t="s">
        <v>2748</v>
      </c>
      <c r="M73" s="2">
        <v>-0.13600000000000001</v>
      </c>
    </row>
    <row r="74" spans="1:13" x14ac:dyDescent="0.2">
      <c r="A74">
        <v>45</v>
      </c>
      <c r="B74" t="s">
        <v>130</v>
      </c>
      <c r="C74" t="s">
        <v>189</v>
      </c>
      <c r="D74" t="s">
        <v>2749</v>
      </c>
      <c r="E74" t="s">
        <v>71</v>
      </c>
      <c r="F74" t="s">
        <v>2684</v>
      </c>
      <c r="G74" t="s">
        <v>104</v>
      </c>
      <c r="H74" t="s">
        <v>33</v>
      </c>
      <c r="I74" t="s">
        <v>34</v>
      </c>
      <c r="J74" t="s">
        <v>2750</v>
      </c>
      <c r="M74" s="2">
        <v>0.93400000000000005</v>
      </c>
    </row>
    <row r="75" spans="1:13" x14ac:dyDescent="0.2">
      <c r="A75">
        <v>46</v>
      </c>
      <c r="B75" t="s">
        <v>102</v>
      </c>
      <c r="C75" t="s">
        <v>193</v>
      </c>
      <c r="D75" s="1">
        <v>1209</v>
      </c>
      <c r="E75">
        <v>2</v>
      </c>
      <c r="F75" t="s">
        <v>2745</v>
      </c>
      <c r="G75" t="s">
        <v>32</v>
      </c>
      <c r="H75" t="s">
        <v>33</v>
      </c>
      <c r="I75" t="s">
        <v>34</v>
      </c>
      <c r="J75" t="s">
        <v>2751</v>
      </c>
      <c r="M75" s="3">
        <v>1.2090000000000001</v>
      </c>
    </row>
    <row r="76" spans="1:13" x14ac:dyDescent="0.2">
      <c r="A76">
        <v>47</v>
      </c>
      <c r="B76" t="s">
        <v>90</v>
      </c>
      <c r="C76" t="s">
        <v>196</v>
      </c>
      <c r="D76" t="s">
        <v>868</v>
      </c>
      <c r="E76">
        <v>6</v>
      </c>
      <c r="F76" t="s">
        <v>2752</v>
      </c>
      <c r="G76" t="s">
        <v>32</v>
      </c>
      <c r="H76" t="s">
        <v>33</v>
      </c>
      <c r="I76" t="s">
        <v>34</v>
      </c>
      <c r="J76" t="s">
        <v>2753</v>
      </c>
      <c r="M76" s="2">
        <v>-0.44700000000000001</v>
      </c>
    </row>
    <row r="77" spans="1:13" x14ac:dyDescent="0.2">
      <c r="A77">
        <v>48</v>
      </c>
      <c r="B77" t="s">
        <v>54</v>
      </c>
      <c r="C77" t="s">
        <v>200</v>
      </c>
      <c r="D77" t="s">
        <v>2754</v>
      </c>
      <c r="E77">
        <v>7</v>
      </c>
      <c r="F77" t="s">
        <v>2755</v>
      </c>
      <c r="G77" t="s">
        <v>104</v>
      </c>
      <c r="H77" t="s">
        <v>33</v>
      </c>
      <c r="I77" t="s">
        <v>77</v>
      </c>
      <c r="J77" t="s">
        <v>2756</v>
      </c>
      <c r="M77" s="2">
        <v>-0.68300000000000005</v>
      </c>
    </row>
    <row r="78" spans="1:13" x14ac:dyDescent="0.2">
      <c r="A78">
        <v>49</v>
      </c>
      <c r="B78" t="s">
        <v>137</v>
      </c>
      <c r="C78" t="s">
        <v>205</v>
      </c>
      <c r="D78" t="s">
        <v>2757</v>
      </c>
      <c r="E78">
        <v>4</v>
      </c>
      <c r="F78" t="s">
        <v>2695</v>
      </c>
      <c r="G78" t="s">
        <v>104</v>
      </c>
      <c r="H78" t="s">
        <v>33</v>
      </c>
      <c r="I78" t="s">
        <v>77</v>
      </c>
      <c r="J78" t="s">
        <v>2758</v>
      </c>
      <c r="M78" s="2">
        <v>0.42399999999999999</v>
      </c>
    </row>
    <row r="79" spans="1:13" x14ac:dyDescent="0.2">
      <c r="A79">
        <v>50</v>
      </c>
      <c r="B79" t="s">
        <v>102</v>
      </c>
      <c r="C79" t="s">
        <v>210</v>
      </c>
      <c r="D79" t="s">
        <v>2759</v>
      </c>
      <c r="E79">
        <v>6</v>
      </c>
      <c r="F79" t="s">
        <v>2681</v>
      </c>
      <c r="G79" t="s">
        <v>104</v>
      </c>
      <c r="H79" t="s">
        <v>33</v>
      </c>
      <c r="I79" t="s">
        <v>77</v>
      </c>
      <c r="J79" t="s">
        <v>2760</v>
      </c>
      <c r="M79" s="2">
        <v>-0.26900000000000002</v>
      </c>
    </row>
    <row r="80" spans="1:13" x14ac:dyDescent="0.2">
      <c r="A80">
        <v>51</v>
      </c>
      <c r="B80" t="s">
        <v>115</v>
      </c>
      <c r="C80" t="s">
        <v>215</v>
      </c>
      <c r="D80" t="s">
        <v>2761</v>
      </c>
      <c r="E80">
        <v>6</v>
      </c>
      <c r="F80" t="s">
        <v>2762</v>
      </c>
      <c r="G80" t="s">
        <v>104</v>
      </c>
      <c r="H80" t="s">
        <v>33</v>
      </c>
      <c r="I80" t="s">
        <v>83</v>
      </c>
      <c r="J80" t="s">
        <v>2763</v>
      </c>
      <c r="M80" s="2">
        <v>-0.30399999999999999</v>
      </c>
    </row>
    <row r="81" spans="1:13" x14ac:dyDescent="0.2">
      <c r="A81">
        <v>52</v>
      </c>
      <c r="B81" t="s">
        <v>130</v>
      </c>
      <c r="C81" t="s">
        <v>220</v>
      </c>
      <c r="D81" t="s">
        <v>908</v>
      </c>
      <c r="E81">
        <v>5</v>
      </c>
      <c r="F81" t="s">
        <v>2747</v>
      </c>
      <c r="G81" t="s">
        <v>104</v>
      </c>
      <c r="H81" t="s">
        <v>33</v>
      </c>
      <c r="I81" t="s">
        <v>2764</v>
      </c>
      <c r="J81" t="s">
        <v>2765</v>
      </c>
      <c r="M81" s="2">
        <v>-0.154</v>
      </c>
    </row>
    <row r="82" spans="1:13" x14ac:dyDescent="0.2">
      <c r="A82">
        <v>53</v>
      </c>
      <c r="B82" t="s">
        <v>130</v>
      </c>
      <c r="C82" t="s">
        <v>223</v>
      </c>
      <c r="D82" s="1">
        <v>1416</v>
      </c>
      <c r="E82">
        <v>2</v>
      </c>
      <c r="F82" t="s">
        <v>2745</v>
      </c>
      <c r="G82" t="s">
        <v>104</v>
      </c>
      <c r="H82" t="s">
        <v>33</v>
      </c>
      <c r="I82" t="s">
        <v>2764</v>
      </c>
      <c r="J82" t="s">
        <v>2766</v>
      </c>
      <c r="M82" s="3">
        <v>1.4159999999999999</v>
      </c>
    </row>
    <row r="83" spans="1:13" x14ac:dyDescent="0.2">
      <c r="A83">
        <v>54</v>
      </c>
      <c r="B83" t="s">
        <v>36</v>
      </c>
      <c r="C83" t="s">
        <v>227</v>
      </c>
      <c r="D83" t="s">
        <v>2767</v>
      </c>
      <c r="E83">
        <v>8</v>
      </c>
      <c r="F83" t="s">
        <v>2768</v>
      </c>
      <c r="G83" t="s">
        <v>104</v>
      </c>
      <c r="H83" t="s">
        <v>33</v>
      </c>
      <c r="I83" t="s">
        <v>86</v>
      </c>
      <c r="J83" t="s">
        <v>2769</v>
      </c>
      <c r="M83" s="2">
        <v>-0.93500000000000005</v>
      </c>
    </row>
    <row r="84" spans="1:13" x14ac:dyDescent="0.2">
      <c r="A84">
        <v>55</v>
      </c>
      <c r="B84" t="s">
        <v>115</v>
      </c>
      <c r="C84" t="s">
        <v>232</v>
      </c>
      <c r="D84" s="1">
        <v>1060</v>
      </c>
      <c r="E84" t="s">
        <v>71</v>
      </c>
      <c r="F84" t="s">
        <v>2684</v>
      </c>
      <c r="G84" t="s">
        <v>104</v>
      </c>
      <c r="H84" t="s">
        <v>33</v>
      </c>
      <c r="I84" t="s">
        <v>86</v>
      </c>
      <c r="J84" t="s">
        <v>2770</v>
      </c>
      <c r="M84" s="3">
        <v>1.06</v>
      </c>
    </row>
    <row r="85" spans="1:13" x14ac:dyDescent="0.2">
      <c r="A85">
        <v>56</v>
      </c>
      <c r="B85" t="s">
        <v>36</v>
      </c>
      <c r="C85" t="s">
        <v>236</v>
      </c>
      <c r="D85" t="s">
        <v>2771</v>
      </c>
      <c r="E85">
        <v>4</v>
      </c>
      <c r="F85" t="s">
        <v>2695</v>
      </c>
      <c r="G85" t="s">
        <v>104</v>
      </c>
      <c r="H85" t="s">
        <v>33</v>
      </c>
      <c r="I85" t="s">
        <v>86</v>
      </c>
      <c r="J85" t="s">
        <v>2772</v>
      </c>
      <c r="M85" s="2">
        <v>0.30499999999999999</v>
      </c>
    </row>
    <row r="86" spans="1:13" x14ac:dyDescent="0.2">
      <c r="A86">
        <v>57</v>
      </c>
      <c r="B86" t="s">
        <v>137</v>
      </c>
      <c r="C86" t="s">
        <v>239</v>
      </c>
      <c r="D86" t="s">
        <v>2773</v>
      </c>
      <c r="E86">
        <v>8</v>
      </c>
      <c r="F86" t="s">
        <v>2774</v>
      </c>
      <c r="G86" t="s">
        <v>104</v>
      </c>
      <c r="H86" t="s">
        <v>33</v>
      </c>
      <c r="I86" t="s">
        <v>86</v>
      </c>
      <c r="J86" t="s">
        <v>2775</v>
      </c>
      <c r="M86" s="2">
        <v>-0.81799999999999995</v>
      </c>
    </row>
    <row r="87" spans="1:13" x14ac:dyDescent="0.2">
      <c r="A87">
        <v>58</v>
      </c>
      <c r="B87" t="s">
        <v>115</v>
      </c>
      <c r="C87" t="s">
        <v>244</v>
      </c>
      <c r="D87" t="s">
        <v>1810</v>
      </c>
      <c r="E87">
        <v>8</v>
      </c>
      <c r="F87" t="s">
        <v>2774</v>
      </c>
      <c r="G87" t="s">
        <v>104</v>
      </c>
      <c r="H87" t="s">
        <v>33</v>
      </c>
      <c r="I87" t="s">
        <v>86</v>
      </c>
      <c r="J87" t="s">
        <v>2776</v>
      </c>
      <c r="M87" s="2">
        <v>-0.878</v>
      </c>
    </row>
    <row r="88" spans="1:13" x14ac:dyDescent="0.2">
      <c r="A88">
        <v>59</v>
      </c>
      <c r="B88" t="s">
        <v>157</v>
      </c>
      <c r="C88" t="s">
        <v>249</v>
      </c>
      <c r="D88" t="s">
        <v>2777</v>
      </c>
      <c r="E88">
        <v>5</v>
      </c>
      <c r="F88" t="s">
        <v>2778</v>
      </c>
      <c r="G88" t="s">
        <v>104</v>
      </c>
      <c r="H88" t="s">
        <v>33</v>
      </c>
      <c r="I88" t="s">
        <v>86</v>
      </c>
      <c r="J88" t="s">
        <v>2779</v>
      </c>
      <c r="M88" s="2">
        <v>-9.5000000000000001E-2</v>
      </c>
    </row>
    <row r="89" spans="1:13" x14ac:dyDescent="0.2">
      <c r="A89">
        <v>60</v>
      </c>
      <c r="B89" t="s">
        <v>115</v>
      </c>
      <c r="C89" t="s">
        <v>252</v>
      </c>
      <c r="D89" t="s">
        <v>2780</v>
      </c>
      <c r="E89">
        <v>4</v>
      </c>
      <c r="F89" t="s">
        <v>2781</v>
      </c>
      <c r="G89" t="s">
        <v>104</v>
      </c>
      <c r="H89" t="s">
        <v>33</v>
      </c>
      <c r="I89" t="s">
        <v>86</v>
      </c>
      <c r="J89" t="s">
        <v>2782</v>
      </c>
      <c r="M89" s="2">
        <v>0.46800000000000003</v>
      </c>
    </row>
    <row r="90" spans="1:13" x14ac:dyDescent="0.2">
      <c r="A90">
        <v>61</v>
      </c>
      <c r="B90" t="s">
        <v>60</v>
      </c>
      <c r="C90" t="s">
        <v>255</v>
      </c>
      <c r="D90" t="s">
        <v>2783</v>
      </c>
      <c r="E90">
        <v>8</v>
      </c>
      <c r="F90" t="s">
        <v>2784</v>
      </c>
      <c r="G90" t="s">
        <v>104</v>
      </c>
      <c r="H90" t="s">
        <v>33</v>
      </c>
      <c r="I90" t="s">
        <v>86</v>
      </c>
      <c r="J90" t="s">
        <v>2785</v>
      </c>
      <c r="M90" s="2">
        <v>-0.88500000000000001</v>
      </c>
    </row>
    <row r="91" spans="1:13" x14ac:dyDescent="0.2">
      <c r="A91">
        <v>62</v>
      </c>
      <c r="B91" t="s">
        <v>36</v>
      </c>
      <c r="C91" t="s">
        <v>259</v>
      </c>
      <c r="D91" t="s">
        <v>2786</v>
      </c>
      <c r="E91" t="s">
        <v>71</v>
      </c>
      <c r="F91" t="s">
        <v>2684</v>
      </c>
      <c r="G91" t="s">
        <v>104</v>
      </c>
      <c r="H91" t="s">
        <v>33</v>
      </c>
      <c r="I91" t="s">
        <v>2764</v>
      </c>
      <c r="J91" t="s">
        <v>2787</v>
      </c>
      <c r="M91" s="2">
        <v>0.79600000000000004</v>
      </c>
    </row>
    <row r="92" spans="1:13" x14ac:dyDescent="0.2">
      <c r="A92">
        <v>63</v>
      </c>
      <c r="B92" t="s">
        <v>157</v>
      </c>
      <c r="C92" t="s">
        <v>263</v>
      </c>
      <c r="D92" s="1">
        <v>1135</v>
      </c>
      <c r="E92" t="s">
        <v>2683</v>
      </c>
      <c r="F92" t="s">
        <v>2684</v>
      </c>
      <c r="G92" t="s">
        <v>104</v>
      </c>
      <c r="H92" t="s">
        <v>33</v>
      </c>
      <c r="I92" t="s">
        <v>2764</v>
      </c>
      <c r="J92" t="s">
        <v>2788</v>
      </c>
      <c r="M92" s="3">
        <v>1.135</v>
      </c>
    </row>
    <row r="93" spans="1:13" x14ac:dyDescent="0.2">
      <c r="A93">
        <v>64</v>
      </c>
      <c r="B93" t="s">
        <v>130</v>
      </c>
      <c r="C93" t="s">
        <v>265</v>
      </c>
      <c r="D93" t="s">
        <v>2478</v>
      </c>
      <c r="E93">
        <v>4</v>
      </c>
      <c r="F93" t="s">
        <v>2695</v>
      </c>
      <c r="G93" t="s">
        <v>104</v>
      </c>
      <c r="H93" t="s">
        <v>33</v>
      </c>
      <c r="I93" t="s">
        <v>83</v>
      </c>
      <c r="J93" t="s">
        <v>2789</v>
      </c>
      <c r="M93" s="2">
        <v>0.44</v>
      </c>
    </row>
    <row r="94" spans="1:13" x14ac:dyDescent="0.2">
      <c r="A94">
        <v>65</v>
      </c>
      <c r="B94" t="s">
        <v>60</v>
      </c>
      <c r="C94" t="s">
        <v>268</v>
      </c>
      <c r="D94" t="s">
        <v>2435</v>
      </c>
      <c r="E94">
        <v>7</v>
      </c>
      <c r="F94" t="s">
        <v>2669</v>
      </c>
      <c r="G94" t="s">
        <v>104</v>
      </c>
      <c r="H94" t="s">
        <v>33</v>
      </c>
      <c r="I94" t="s">
        <v>83</v>
      </c>
      <c r="J94" t="s">
        <v>2790</v>
      </c>
      <c r="M94" s="2">
        <v>-0.73399999999999999</v>
      </c>
    </row>
    <row r="95" spans="1:13" x14ac:dyDescent="0.2">
      <c r="A95">
        <v>66</v>
      </c>
      <c r="B95" t="s">
        <v>102</v>
      </c>
      <c r="C95" t="s">
        <v>272</v>
      </c>
      <c r="D95" t="s">
        <v>2791</v>
      </c>
      <c r="E95">
        <v>5</v>
      </c>
      <c r="F95" t="s">
        <v>2747</v>
      </c>
      <c r="G95" t="s">
        <v>104</v>
      </c>
      <c r="H95" t="s">
        <v>33</v>
      </c>
      <c r="I95" t="s">
        <v>83</v>
      </c>
      <c r="J95" t="s">
        <v>2792</v>
      </c>
      <c r="M95" s="2">
        <v>-4.2999999999999997E-2</v>
      </c>
    </row>
    <row r="96" spans="1:13" x14ac:dyDescent="0.2">
      <c r="A96">
        <v>67</v>
      </c>
      <c r="B96" t="s">
        <v>36</v>
      </c>
      <c r="C96" t="s">
        <v>275</v>
      </c>
      <c r="D96" s="1">
        <v>1432</v>
      </c>
      <c r="E96">
        <v>2</v>
      </c>
      <c r="F96" t="s">
        <v>2745</v>
      </c>
      <c r="G96" t="s">
        <v>104</v>
      </c>
      <c r="H96" t="s">
        <v>33</v>
      </c>
      <c r="I96" t="s">
        <v>83</v>
      </c>
      <c r="J96" t="s">
        <v>2793</v>
      </c>
      <c r="M96" s="3">
        <v>1.4319999999999999</v>
      </c>
    </row>
    <row r="97" spans="1:13" x14ac:dyDescent="0.2">
      <c r="A97">
        <v>68</v>
      </c>
      <c r="B97" t="s">
        <v>130</v>
      </c>
      <c r="C97" t="s">
        <v>278</v>
      </c>
      <c r="D97" t="s">
        <v>2435</v>
      </c>
      <c r="E97">
        <v>7</v>
      </c>
      <c r="F97" t="s">
        <v>2669</v>
      </c>
      <c r="G97" t="s">
        <v>104</v>
      </c>
      <c r="H97" t="s">
        <v>33</v>
      </c>
      <c r="I97" t="s">
        <v>83</v>
      </c>
      <c r="J97" t="s">
        <v>2794</v>
      </c>
      <c r="M97" s="2">
        <v>-0.73399999999999999</v>
      </c>
    </row>
    <row r="98" spans="1:13" x14ac:dyDescent="0.2">
      <c r="A98">
        <v>69</v>
      </c>
      <c r="B98" t="s">
        <v>90</v>
      </c>
      <c r="C98" t="s">
        <v>281</v>
      </c>
      <c r="D98" t="s">
        <v>2795</v>
      </c>
      <c r="E98">
        <v>8</v>
      </c>
      <c r="F98" t="s">
        <v>2784</v>
      </c>
      <c r="G98" t="s">
        <v>104</v>
      </c>
      <c r="H98" t="s">
        <v>33</v>
      </c>
      <c r="I98" t="s">
        <v>83</v>
      </c>
      <c r="J98" t="s">
        <v>2796</v>
      </c>
      <c r="M98" s="2">
        <v>-0.91600000000000004</v>
      </c>
    </row>
    <row r="99" spans="1:13" x14ac:dyDescent="0.2">
      <c r="A99">
        <v>70</v>
      </c>
      <c r="B99" t="s">
        <v>74</v>
      </c>
      <c r="C99" t="s">
        <v>285</v>
      </c>
      <c r="D99" s="1">
        <v>1401</v>
      </c>
      <c r="E99">
        <v>2</v>
      </c>
      <c r="F99" t="s">
        <v>2745</v>
      </c>
      <c r="G99" t="s">
        <v>104</v>
      </c>
      <c r="H99" t="s">
        <v>33</v>
      </c>
      <c r="I99" t="s">
        <v>83</v>
      </c>
      <c r="J99" t="s">
        <v>2797</v>
      </c>
      <c r="M99" s="3">
        <v>1.401</v>
      </c>
    </row>
    <row r="100" spans="1:13" x14ac:dyDescent="0.2">
      <c r="A100">
        <v>71</v>
      </c>
      <c r="B100" t="s">
        <v>184</v>
      </c>
      <c r="C100" t="s">
        <v>287</v>
      </c>
      <c r="D100" t="s">
        <v>2798</v>
      </c>
      <c r="E100" t="s">
        <v>71</v>
      </c>
      <c r="F100" t="s">
        <v>2684</v>
      </c>
      <c r="G100" t="s">
        <v>104</v>
      </c>
      <c r="H100" t="s">
        <v>33</v>
      </c>
      <c r="I100" t="s">
        <v>83</v>
      </c>
      <c r="J100" t="s">
        <v>2799</v>
      </c>
      <c r="M100" s="2">
        <v>0.87</v>
      </c>
    </row>
    <row r="101" spans="1:13" x14ac:dyDescent="0.2">
      <c r="A101">
        <v>72</v>
      </c>
      <c r="B101" t="s">
        <v>90</v>
      </c>
      <c r="C101" t="s">
        <v>289</v>
      </c>
      <c r="D101" s="1">
        <v>1407</v>
      </c>
      <c r="E101">
        <v>2</v>
      </c>
      <c r="F101" t="s">
        <v>2745</v>
      </c>
      <c r="G101" t="s">
        <v>32</v>
      </c>
      <c r="H101" t="s">
        <v>33</v>
      </c>
      <c r="I101" t="s">
        <v>83</v>
      </c>
      <c r="J101" t="s">
        <v>2800</v>
      </c>
      <c r="M101" s="3">
        <v>1.407</v>
      </c>
    </row>
    <row r="102" spans="1:13" x14ac:dyDescent="0.2">
      <c r="A102">
        <v>73</v>
      </c>
      <c r="B102" t="s">
        <v>28</v>
      </c>
      <c r="C102" t="s">
        <v>291</v>
      </c>
      <c r="D102" t="s">
        <v>2529</v>
      </c>
      <c r="E102">
        <v>5</v>
      </c>
      <c r="F102" t="s">
        <v>2695</v>
      </c>
      <c r="G102" t="s">
        <v>32</v>
      </c>
      <c r="H102" t="s">
        <v>33</v>
      </c>
      <c r="I102" t="s">
        <v>83</v>
      </c>
      <c r="J102" t="s">
        <v>2801</v>
      </c>
      <c r="M102" s="2">
        <v>0.16200000000000001</v>
      </c>
    </row>
    <row r="103" spans="1:13" x14ac:dyDescent="0.2">
      <c r="A103">
        <v>74</v>
      </c>
      <c r="B103" t="s">
        <v>48</v>
      </c>
      <c r="C103" t="s">
        <v>293</v>
      </c>
      <c r="D103" t="s">
        <v>2802</v>
      </c>
      <c r="E103">
        <v>5</v>
      </c>
      <c r="F103" t="s">
        <v>2695</v>
      </c>
      <c r="G103" t="s">
        <v>32</v>
      </c>
      <c r="H103" t="s">
        <v>33</v>
      </c>
      <c r="I103" t="s">
        <v>83</v>
      </c>
      <c r="J103" t="s">
        <v>2803</v>
      </c>
      <c r="M103" s="2">
        <v>0.16400000000000001</v>
      </c>
    </row>
    <row r="104" spans="1:13" x14ac:dyDescent="0.2">
      <c r="A104">
        <v>75</v>
      </c>
      <c r="B104" t="s">
        <v>184</v>
      </c>
      <c r="C104" t="s">
        <v>296</v>
      </c>
      <c r="D104" s="1">
        <v>1523</v>
      </c>
      <c r="E104">
        <v>2</v>
      </c>
      <c r="F104" t="s">
        <v>2745</v>
      </c>
      <c r="G104" t="s">
        <v>32</v>
      </c>
      <c r="H104" t="s">
        <v>33</v>
      </c>
      <c r="I104" t="s">
        <v>83</v>
      </c>
      <c r="J104" t="s">
        <v>2804</v>
      </c>
      <c r="M104" s="3">
        <v>1.5229999999999999</v>
      </c>
    </row>
    <row r="105" spans="1:13" x14ac:dyDescent="0.2">
      <c r="A105">
        <v>76</v>
      </c>
      <c r="B105" t="s">
        <v>90</v>
      </c>
      <c r="C105" t="s">
        <v>298</v>
      </c>
      <c r="D105" t="s">
        <v>1582</v>
      </c>
      <c r="E105">
        <v>5</v>
      </c>
      <c r="F105" t="s">
        <v>2778</v>
      </c>
      <c r="G105" t="s">
        <v>32</v>
      </c>
      <c r="H105" t="s">
        <v>33</v>
      </c>
      <c r="I105" t="s">
        <v>83</v>
      </c>
      <c r="J105" t="s">
        <v>2805</v>
      </c>
      <c r="M105" s="2">
        <v>-4.8000000000000001E-2</v>
      </c>
    </row>
    <row r="106" spans="1:13" x14ac:dyDescent="0.2">
      <c r="A106">
        <v>77</v>
      </c>
      <c r="B106" t="s">
        <v>65</v>
      </c>
      <c r="C106" t="s">
        <v>301</v>
      </c>
      <c r="D106" t="s">
        <v>2806</v>
      </c>
      <c r="E106">
        <v>5</v>
      </c>
      <c r="F106" t="s">
        <v>2747</v>
      </c>
      <c r="G106" t="s">
        <v>32</v>
      </c>
      <c r="H106" t="s">
        <v>33</v>
      </c>
      <c r="I106" t="s">
        <v>83</v>
      </c>
      <c r="J106" t="s">
        <v>2807</v>
      </c>
      <c r="M106" s="2">
        <v>-0.124</v>
      </c>
    </row>
    <row r="107" spans="1:13" x14ac:dyDescent="0.2">
      <c r="A107">
        <v>78</v>
      </c>
      <c r="B107" t="s">
        <v>115</v>
      </c>
      <c r="C107" t="s">
        <v>304</v>
      </c>
      <c r="D107" t="s">
        <v>511</v>
      </c>
      <c r="E107">
        <v>4</v>
      </c>
      <c r="F107" t="s">
        <v>2695</v>
      </c>
      <c r="G107" t="s">
        <v>104</v>
      </c>
      <c r="H107" t="s">
        <v>33</v>
      </c>
      <c r="I107" t="s">
        <v>105</v>
      </c>
      <c r="J107" t="s">
        <v>2808</v>
      </c>
      <c r="M107" s="2">
        <v>0.254</v>
      </c>
    </row>
    <row r="108" spans="1:13" x14ac:dyDescent="0.2">
      <c r="A108">
        <v>79</v>
      </c>
      <c r="B108" t="s">
        <v>42</v>
      </c>
      <c r="C108" t="s">
        <v>308</v>
      </c>
      <c r="D108" t="s">
        <v>2809</v>
      </c>
      <c r="E108" t="s">
        <v>71</v>
      </c>
      <c r="F108" t="s">
        <v>2684</v>
      </c>
      <c r="G108" t="s">
        <v>32</v>
      </c>
      <c r="H108" t="s">
        <v>33</v>
      </c>
      <c r="I108" t="s">
        <v>105</v>
      </c>
      <c r="J108" t="s">
        <v>2810</v>
      </c>
      <c r="M108" s="2">
        <v>0.85099999999999998</v>
      </c>
    </row>
    <row r="109" spans="1:13" x14ac:dyDescent="0.2">
      <c r="A109">
        <v>80</v>
      </c>
      <c r="B109" t="s">
        <v>184</v>
      </c>
      <c r="C109" t="s">
        <v>311</v>
      </c>
      <c r="D109" t="s">
        <v>2811</v>
      </c>
      <c r="E109">
        <v>4</v>
      </c>
      <c r="F109" t="s">
        <v>2781</v>
      </c>
      <c r="G109" t="s">
        <v>104</v>
      </c>
      <c r="H109" t="s">
        <v>33</v>
      </c>
      <c r="I109" t="s">
        <v>105</v>
      </c>
      <c r="J109" t="s">
        <v>2812</v>
      </c>
      <c r="M109" s="2">
        <v>0.48299999999999998</v>
      </c>
    </row>
    <row r="110" spans="1:13" x14ac:dyDescent="0.2">
      <c r="A110">
        <v>81</v>
      </c>
      <c r="B110" t="s">
        <v>102</v>
      </c>
      <c r="C110" t="s">
        <v>315</v>
      </c>
      <c r="D110" t="s">
        <v>2813</v>
      </c>
      <c r="E110">
        <v>5</v>
      </c>
      <c r="F110" t="s">
        <v>2747</v>
      </c>
      <c r="G110" t="s">
        <v>104</v>
      </c>
      <c r="H110" t="s">
        <v>33</v>
      </c>
      <c r="I110" t="s">
        <v>105</v>
      </c>
      <c r="J110" t="s">
        <v>2814</v>
      </c>
      <c r="M110" s="2">
        <v>-9.6000000000000002E-2</v>
      </c>
    </row>
    <row r="111" spans="1:13" x14ac:dyDescent="0.2">
      <c r="A111">
        <v>82</v>
      </c>
      <c r="B111" t="s">
        <v>48</v>
      </c>
      <c r="C111" t="s">
        <v>318</v>
      </c>
      <c r="D111" t="s">
        <v>1085</v>
      </c>
      <c r="E111">
        <v>4</v>
      </c>
      <c r="F111" t="s">
        <v>2695</v>
      </c>
      <c r="G111" t="s">
        <v>104</v>
      </c>
      <c r="H111" t="s">
        <v>33</v>
      </c>
      <c r="I111" t="s">
        <v>105</v>
      </c>
      <c r="J111" t="s">
        <v>2815</v>
      </c>
      <c r="M111" s="2">
        <v>0.26400000000000001</v>
      </c>
    </row>
    <row r="112" spans="1:13" x14ac:dyDescent="0.2">
      <c r="A112">
        <v>83</v>
      </c>
      <c r="B112" t="s">
        <v>102</v>
      </c>
      <c r="C112" t="s">
        <v>322</v>
      </c>
      <c r="D112" t="s">
        <v>1221</v>
      </c>
      <c r="E112">
        <v>8</v>
      </c>
      <c r="F112" t="s">
        <v>2816</v>
      </c>
      <c r="G112" t="s">
        <v>104</v>
      </c>
      <c r="H112" t="s">
        <v>33</v>
      </c>
      <c r="I112" t="s">
        <v>132</v>
      </c>
      <c r="J112" t="s">
        <v>2817</v>
      </c>
      <c r="M112" s="2">
        <v>-0.98899999999999999</v>
      </c>
    </row>
    <row r="113" spans="1:13" x14ac:dyDescent="0.2">
      <c r="A113">
        <v>84</v>
      </c>
      <c r="B113" t="s">
        <v>74</v>
      </c>
      <c r="C113" t="s">
        <v>326</v>
      </c>
      <c r="D113" t="s">
        <v>2818</v>
      </c>
      <c r="E113">
        <v>8</v>
      </c>
      <c r="F113" t="s">
        <v>2816</v>
      </c>
      <c r="G113" t="s">
        <v>32</v>
      </c>
      <c r="H113" t="s">
        <v>52</v>
      </c>
      <c r="I113" t="s">
        <v>132</v>
      </c>
      <c r="J113" t="s">
        <v>2819</v>
      </c>
      <c r="M113" s="2">
        <v>-0.99099999999999999</v>
      </c>
    </row>
    <row r="114" spans="1:13" x14ac:dyDescent="0.2">
      <c r="A114">
        <v>85</v>
      </c>
      <c r="B114" t="s">
        <v>60</v>
      </c>
      <c r="C114" t="s">
        <v>329</v>
      </c>
      <c r="D114" t="s">
        <v>1302</v>
      </c>
      <c r="E114">
        <v>8</v>
      </c>
      <c r="F114" t="s">
        <v>2816</v>
      </c>
      <c r="G114" t="s">
        <v>104</v>
      </c>
      <c r="H114" t="s">
        <v>33</v>
      </c>
      <c r="I114" t="s">
        <v>132</v>
      </c>
      <c r="J114" t="s">
        <v>2820</v>
      </c>
      <c r="M114" s="2">
        <v>-0.97599999999999998</v>
      </c>
    </row>
    <row r="115" spans="1:13" x14ac:dyDescent="0.2">
      <c r="A115">
        <v>86</v>
      </c>
      <c r="B115" t="s">
        <v>65</v>
      </c>
      <c r="C115" t="s">
        <v>332</v>
      </c>
      <c r="D115" t="s">
        <v>449</v>
      </c>
      <c r="E115">
        <v>8</v>
      </c>
      <c r="F115" t="s">
        <v>2774</v>
      </c>
      <c r="G115" t="s">
        <v>32</v>
      </c>
      <c r="H115" t="s">
        <v>52</v>
      </c>
      <c r="I115" t="s">
        <v>132</v>
      </c>
      <c r="J115" t="s">
        <v>2821</v>
      </c>
      <c r="M115" s="2">
        <v>-0.89400000000000002</v>
      </c>
    </row>
    <row r="116" spans="1:13" x14ac:dyDescent="0.2">
      <c r="A116">
        <v>87</v>
      </c>
      <c r="B116" t="s">
        <v>130</v>
      </c>
      <c r="C116" t="s">
        <v>336</v>
      </c>
      <c r="D116" t="s">
        <v>637</v>
      </c>
      <c r="E116">
        <v>6</v>
      </c>
      <c r="F116" t="s">
        <v>2762</v>
      </c>
      <c r="G116" t="s">
        <v>104</v>
      </c>
      <c r="H116" t="s">
        <v>33</v>
      </c>
      <c r="I116" t="s">
        <v>132</v>
      </c>
      <c r="J116" t="s">
        <v>2822</v>
      </c>
      <c r="M116" s="2">
        <v>-0.41</v>
      </c>
    </row>
    <row r="117" spans="1:13" x14ac:dyDescent="0.2">
      <c r="A117">
        <v>88</v>
      </c>
      <c r="B117" t="s">
        <v>130</v>
      </c>
      <c r="C117" t="s">
        <v>339</v>
      </c>
      <c r="D117" t="s">
        <v>2405</v>
      </c>
      <c r="E117">
        <v>4</v>
      </c>
      <c r="F117" t="s">
        <v>2695</v>
      </c>
      <c r="G117" t="s">
        <v>104</v>
      </c>
      <c r="H117" t="s">
        <v>33</v>
      </c>
      <c r="I117" t="s">
        <v>132</v>
      </c>
      <c r="J117" t="s">
        <v>2823</v>
      </c>
      <c r="M117" s="2">
        <v>0.318</v>
      </c>
    </row>
    <row r="118" spans="1:13" x14ac:dyDescent="0.2">
      <c r="A118">
        <v>89</v>
      </c>
      <c r="B118" t="s">
        <v>28</v>
      </c>
      <c r="C118" t="s">
        <v>342</v>
      </c>
      <c r="D118" t="s">
        <v>2824</v>
      </c>
      <c r="E118">
        <v>6</v>
      </c>
      <c r="F118" t="s">
        <v>2825</v>
      </c>
      <c r="G118" t="s">
        <v>104</v>
      </c>
      <c r="H118" t="s">
        <v>33</v>
      </c>
      <c r="I118" t="s">
        <v>132</v>
      </c>
      <c r="J118" t="s">
        <v>2826</v>
      </c>
      <c r="M118" s="2">
        <v>-0.28299999999999997</v>
      </c>
    </row>
    <row r="119" spans="1:13" x14ac:dyDescent="0.2">
      <c r="A119">
        <v>90</v>
      </c>
      <c r="B119" t="s">
        <v>90</v>
      </c>
      <c r="C119" t="s">
        <v>345</v>
      </c>
      <c r="D119" t="s">
        <v>2827</v>
      </c>
      <c r="E119">
        <v>6</v>
      </c>
      <c r="F119" t="s">
        <v>2762</v>
      </c>
      <c r="G119" t="s">
        <v>32</v>
      </c>
      <c r="H119" t="s">
        <v>33</v>
      </c>
      <c r="I119" t="s">
        <v>135</v>
      </c>
      <c r="J119" t="s">
        <v>2828</v>
      </c>
      <c r="M119" s="2">
        <v>-0.47099999999999997</v>
      </c>
    </row>
    <row r="120" spans="1:13" x14ac:dyDescent="0.2">
      <c r="A120">
        <v>91</v>
      </c>
      <c r="B120" t="s">
        <v>28</v>
      </c>
      <c r="C120" t="s">
        <v>348</v>
      </c>
      <c r="D120" t="s">
        <v>396</v>
      </c>
      <c r="E120">
        <v>7</v>
      </c>
      <c r="F120" t="s">
        <v>2829</v>
      </c>
      <c r="G120" t="s">
        <v>104</v>
      </c>
      <c r="H120" t="s">
        <v>33</v>
      </c>
      <c r="I120" t="s">
        <v>135</v>
      </c>
      <c r="J120" t="s">
        <v>2830</v>
      </c>
      <c r="M120" s="2">
        <v>-0.56999999999999995</v>
      </c>
    </row>
    <row r="121" spans="1:13" x14ac:dyDescent="0.2">
      <c r="A121">
        <v>92</v>
      </c>
      <c r="B121" t="s">
        <v>130</v>
      </c>
      <c r="C121" t="s">
        <v>353</v>
      </c>
      <c r="D121" t="s">
        <v>2831</v>
      </c>
      <c r="E121">
        <v>7</v>
      </c>
      <c r="F121" t="s">
        <v>2699</v>
      </c>
      <c r="G121" t="s">
        <v>104</v>
      </c>
      <c r="H121" t="s">
        <v>33</v>
      </c>
      <c r="I121" t="s">
        <v>135</v>
      </c>
      <c r="J121" t="s">
        <v>2832</v>
      </c>
      <c r="M121" s="2">
        <v>-0.63900000000000001</v>
      </c>
    </row>
    <row r="122" spans="1:13" x14ac:dyDescent="0.2">
      <c r="A122">
        <v>93</v>
      </c>
      <c r="B122" t="s">
        <v>107</v>
      </c>
      <c r="C122" t="s">
        <v>355</v>
      </c>
      <c r="D122" t="s">
        <v>2833</v>
      </c>
      <c r="E122">
        <v>5</v>
      </c>
      <c r="F122" t="s">
        <v>2778</v>
      </c>
      <c r="G122" t="s">
        <v>32</v>
      </c>
      <c r="H122" t="s">
        <v>33</v>
      </c>
      <c r="I122" t="s">
        <v>135</v>
      </c>
      <c r="J122" t="s">
        <v>2834</v>
      </c>
      <c r="M122" s="2">
        <v>-4.9000000000000002E-2</v>
      </c>
    </row>
    <row r="123" spans="1:13" x14ac:dyDescent="0.2">
      <c r="A123">
        <v>94</v>
      </c>
      <c r="B123" t="s">
        <v>28</v>
      </c>
      <c r="C123" t="s">
        <v>358</v>
      </c>
      <c r="D123" t="s">
        <v>2835</v>
      </c>
      <c r="E123">
        <v>5</v>
      </c>
      <c r="F123" t="s">
        <v>2778</v>
      </c>
      <c r="G123" t="s">
        <v>32</v>
      </c>
      <c r="H123" t="s">
        <v>33</v>
      </c>
      <c r="I123" t="s">
        <v>1563</v>
      </c>
      <c r="J123" t="s">
        <v>2836</v>
      </c>
      <c r="M123" s="2">
        <v>-0.10299999999999999</v>
      </c>
    </row>
    <row r="124" spans="1:13" x14ac:dyDescent="0.2">
      <c r="A124">
        <v>95</v>
      </c>
      <c r="B124" t="s">
        <v>130</v>
      </c>
      <c r="C124" t="s">
        <v>362</v>
      </c>
      <c r="D124" s="1">
        <v>1193</v>
      </c>
      <c r="E124">
        <v>2</v>
      </c>
      <c r="F124" t="s">
        <v>2745</v>
      </c>
      <c r="G124" t="s">
        <v>104</v>
      </c>
      <c r="H124" t="s">
        <v>33</v>
      </c>
      <c r="I124" t="s">
        <v>1563</v>
      </c>
      <c r="J124" t="s">
        <v>2837</v>
      </c>
      <c r="M124" s="3">
        <v>1.1930000000000001</v>
      </c>
    </row>
    <row r="125" spans="1:13" x14ac:dyDescent="0.2">
      <c r="A125">
        <v>96</v>
      </c>
      <c r="B125" t="s">
        <v>115</v>
      </c>
      <c r="C125" t="s">
        <v>365</v>
      </c>
      <c r="D125" t="s">
        <v>2838</v>
      </c>
      <c r="E125">
        <v>5</v>
      </c>
      <c r="F125" t="s">
        <v>2778</v>
      </c>
      <c r="G125" t="s">
        <v>104</v>
      </c>
      <c r="H125" t="s">
        <v>33</v>
      </c>
      <c r="I125" t="s">
        <v>1563</v>
      </c>
      <c r="J125" t="s">
        <v>2839</v>
      </c>
      <c r="M125" s="2">
        <v>-8.2000000000000003E-2</v>
      </c>
    </row>
    <row r="126" spans="1:13" x14ac:dyDescent="0.2">
      <c r="A126">
        <v>97</v>
      </c>
      <c r="B126" t="s">
        <v>130</v>
      </c>
      <c r="C126" t="s">
        <v>368</v>
      </c>
      <c r="D126" t="s">
        <v>2840</v>
      </c>
      <c r="E126">
        <v>4</v>
      </c>
      <c r="F126" t="s">
        <v>2781</v>
      </c>
      <c r="G126" t="s">
        <v>104</v>
      </c>
      <c r="H126" t="s">
        <v>33</v>
      </c>
      <c r="I126" t="s">
        <v>141</v>
      </c>
      <c r="J126" t="s">
        <v>2841</v>
      </c>
      <c r="M126" s="2">
        <v>0.60699999999999998</v>
      </c>
    </row>
    <row r="127" spans="1:13" x14ac:dyDescent="0.2">
      <c r="A127">
        <v>98</v>
      </c>
      <c r="B127" t="s">
        <v>74</v>
      </c>
      <c r="C127" t="s">
        <v>372</v>
      </c>
      <c r="D127" t="s">
        <v>38</v>
      </c>
      <c r="E127">
        <v>7</v>
      </c>
      <c r="F127" t="s">
        <v>2842</v>
      </c>
      <c r="G127" t="s">
        <v>32</v>
      </c>
      <c r="H127" t="s">
        <v>33</v>
      </c>
      <c r="I127" t="s">
        <v>141</v>
      </c>
      <c r="J127" t="s">
        <v>2843</v>
      </c>
      <c r="M127" s="2">
        <v>-0.60799999999999998</v>
      </c>
    </row>
    <row r="128" spans="1:13" x14ac:dyDescent="0.2">
      <c r="A128">
        <v>99</v>
      </c>
      <c r="B128" t="s">
        <v>130</v>
      </c>
      <c r="C128" t="s">
        <v>374</v>
      </c>
      <c r="D128" t="s">
        <v>2844</v>
      </c>
      <c r="E128">
        <v>8</v>
      </c>
      <c r="F128" t="s">
        <v>2768</v>
      </c>
      <c r="G128" t="s">
        <v>104</v>
      </c>
      <c r="H128" t="s">
        <v>33</v>
      </c>
      <c r="I128" t="s">
        <v>144</v>
      </c>
      <c r="J128" t="s">
        <v>2845</v>
      </c>
      <c r="M128" s="2">
        <v>-0.96099999999999997</v>
      </c>
    </row>
    <row r="129" spans="1:13" x14ac:dyDescent="0.2">
      <c r="A129">
        <v>100</v>
      </c>
      <c r="B129" t="s">
        <v>157</v>
      </c>
      <c r="C129" t="s">
        <v>377</v>
      </c>
      <c r="D129" t="s">
        <v>2846</v>
      </c>
      <c r="E129">
        <v>4</v>
      </c>
      <c r="F129" t="s">
        <v>2781</v>
      </c>
      <c r="G129" t="s">
        <v>104</v>
      </c>
      <c r="H129" t="s">
        <v>33</v>
      </c>
      <c r="I129" t="s">
        <v>1649</v>
      </c>
      <c r="J129" t="s">
        <v>2847</v>
      </c>
      <c r="M129" s="2">
        <v>0.251</v>
      </c>
    </row>
    <row r="130" spans="1:13" x14ac:dyDescent="0.2">
      <c r="A130">
        <v>101</v>
      </c>
      <c r="B130" t="s">
        <v>157</v>
      </c>
      <c r="C130" t="s">
        <v>380</v>
      </c>
      <c r="D130" t="s">
        <v>2848</v>
      </c>
      <c r="E130" t="s">
        <v>71</v>
      </c>
      <c r="F130" t="s">
        <v>2684</v>
      </c>
      <c r="G130" t="s">
        <v>104</v>
      </c>
      <c r="H130" t="s">
        <v>33</v>
      </c>
      <c r="I130" t="s">
        <v>152</v>
      </c>
      <c r="J130" t="s">
        <v>2849</v>
      </c>
      <c r="M130" s="2">
        <v>0.80700000000000005</v>
      </c>
    </row>
    <row r="131" spans="1:13" x14ac:dyDescent="0.2">
      <c r="A131">
        <v>102</v>
      </c>
      <c r="B131" t="s">
        <v>48</v>
      </c>
      <c r="C131" t="s">
        <v>383</v>
      </c>
      <c r="D131" t="s">
        <v>2850</v>
      </c>
      <c r="E131">
        <v>4</v>
      </c>
      <c r="F131" t="s">
        <v>2851</v>
      </c>
      <c r="G131" t="s">
        <v>104</v>
      </c>
      <c r="H131" t="s">
        <v>33</v>
      </c>
      <c r="I131" t="s">
        <v>1535</v>
      </c>
      <c r="J131" t="s">
        <v>2852</v>
      </c>
      <c r="M131" s="2">
        <v>0.622</v>
      </c>
    </row>
    <row r="132" spans="1:13" x14ac:dyDescent="0.2">
      <c r="A132">
        <v>103</v>
      </c>
      <c r="B132" t="s">
        <v>48</v>
      </c>
      <c r="C132" t="s">
        <v>386</v>
      </c>
      <c r="D132" t="s">
        <v>2259</v>
      </c>
      <c r="E132">
        <v>7</v>
      </c>
      <c r="F132" t="s">
        <v>2853</v>
      </c>
      <c r="G132" t="s">
        <v>104</v>
      </c>
      <c r="H132" t="s">
        <v>33</v>
      </c>
      <c r="I132" t="s">
        <v>1535</v>
      </c>
      <c r="J132" t="s">
        <v>2854</v>
      </c>
      <c r="M132" s="2">
        <v>-0.81599999999999995</v>
      </c>
    </row>
    <row r="133" spans="1:13" x14ac:dyDescent="0.2">
      <c r="A133">
        <v>104</v>
      </c>
      <c r="B133" t="s">
        <v>130</v>
      </c>
      <c r="C133" t="s">
        <v>389</v>
      </c>
      <c r="D133" s="1">
        <v>1286</v>
      </c>
      <c r="E133">
        <v>2</v>
      </c>
      <c r="F133" t="s">
        <v>2745</v>
      </c>
      <c r="G133" t="s">
        <v>104</v>
      </c>
      <c r="H133" t="s">
        <v>33</v>
      </c>
      <c r="I133" t="s">
        <v>1535</v>
      </c>
      <c r="J133" t="s">
        <v>2855</v>
      </c>
      <c r="M133" s="3">
        <v>1.286</v>
      </c>
    </row>
    <row r="134" spans="1:13" x14ac:dyDescent="0.2">
      <c r="A134">
        <v>105</v>
      </c>
      <c r="B134" t="s">
        <v>115</v>
      </c>
      <c r="C134" t="s">
        <v>392</v>
      </c>
      <c r="D134" s="1">
        <v>1152</v>
      </c>
      <c r="E134">
        <v>2</v>
      </c>
      <c r="F134" t="s">
        <v>2745</v>
      </c>
      <c r="G134" t="s">
        <v>104</v>
      </c>
      <c r="H134" t="s">
        <v>33</v>
      </c>
      <c r="I134" t="s">
        <v>1535</v>
      </c>
      <c r="J134" t="s">
        <v>2856</v>
      </c>
      <c r="M134" s="3">
        <v>1.1519999999999999</v>
      </c>
    </row>
    <row r="135" spans="1:13" x14ac:dyDescent="0.2">
      <c r="A135">
        <v>106</v>
      </c>
      <c r="B135" t="s">
        <v>36</v>
      </c>
      <c r="C135" t="s">
        <v>395</v>
      </c>
      <c r="D135" t="s">
        <v>2857</v>
      </c>
      <c r="E135">
        <v>5</v>
      </c>
      <c r="F135" t="s">
        <v>2858</v>
      </c>
      <c r="G135" t="s">
        <v>32</v>
      </c>
      <c r="H135" t="s">
        <v>33</v>
      </c>
      <c r="I135" t="s">
        <v>2859</v>
      </c>
      <c r="J135" t="s">
        <v>2860</v>
      </c>
      <c r="M135" s="2">
        <v>-2.3E-2</v>
      </c>
    </row>
    <row r="136" spans="1:13" x14ac:dyDescent="0.2">
      <c r="A136">
        <v>107</v>
      </c>
      <c r="B136" t="s">
        <v>60</v>
      </c>
      <c r="C136" t="s">
        <v>398</v>
      </c>
      <c r="D136" t="s">
        <v>2861</v>
      </c>
      <c r="E136">
        <v>4</v>
      </c>
      <c r="F136" t="s">
        <v>2781</v>
      </c>
      <c r="G136" t="s">
        <v>104</v>
      </c>
      <c r="H136" t="s">
        <v>33</v>
      </c>
      <c r="I136" t="s">
        <v>2859</v>
      </c>
      <c r="J136" t="s">
        <v>2862</v>
      </c>
      <c r="M136" s="2">
        <v>0.42099999999999999</v>
      </c>
    </row>
    <row r="137" spans="1:13" x14ac:dyDescent="0.2">
      <c r="A137">
        <v>108</v>
      </c>
      <c r="B137" t="s">
        <v>28</v>
      </c>
      <c r="C137" t="s">
        <v>401</v>
      </c>
      <c r="D137" t="s">
        <v>2863</v>
      </c>
      <c r="E137">
        <v>4</v>
      </c>
      <c r="F137" t="s">
        <v>2781</v>
      </c>
      <c r="G137" t="s">
        <v>32</v>
      </c>
      <c r="H137" t="s">
        <v>33</v>
      </c>
      <c r="I137" t="s">
        <v>1675</v>
      </c>
      <c r="J137" t="s">
        <v>2864</v>
      </c>
      <c r="M137" s="2">
        <v>0.34200000000000003</v>
      </c>
    </row>
    <row r="138" spans="1:13" x14ac:dyDescent="0.2">
      <c r="A138">
        <v>109</v>
      </c>
      <c r="B138" t="s">
        <v>137</v>
      </c>
      <c r="C138" t="s">
        <v>404</v>
      </c>
      <c r="D138" s="1">
        <v>1092</v>
      </c>
      <c r="E138">
        <v>3</v>
      </c>
      <c r="F138" t="s">
        <v>2745</v>
      </c>
      <c r="G138" t="s">
        <v>32</v>
      </c>
      <c r="H138" t="s">
        <v>33</v>
      </c>
      <c r="I138" t="s">
        <v>727</v>
      </c>
      <c r="J138" t="s">
        <v>2865</v>
      </c>
      <c r="M138" s="3">
        <v>1.0920000000000001</v>
      </c>
    </row>
    <row r="139" spans="1:13" x14ac:dyDescent="0.2">
      <c r="A139">
        <v>110</v>
      </c>
      <c r="B139" t="s">
        <v>137</v>
      </c>
      <c r="C139" t="s">
        <v>408</v>
      </c>
      <c r="D139" t="s">
        <v>2866</v>
      </c>
      <c r="E139">
        <v>4</v>
      </c>
      <c r="F139" t="s">
        <v>2781</v>
      </c>
      <c r="G139" t="s">
        <v>104</v>
      </c>
      <c r="H139" t="s">
        <v>33</v>
      </c>
      <c r="I139" t="s">
        <v>161</v>
      </c>
      <c r="J139" t="s">
        <v>2867</v>
      </c>
      <c r="M139" s="2">
        <v>0.41399999999999998</v>
      </c>
    </row>
    <row r="140" spans="1:13" x14ac:dyDescent="0.2">
      <c r="A140">
        <v>111</v>
      </c>
      <c r="B140" t="s">
        <v>130</v>
      </c>
      <c r="C140" t="s">
        <v>411</v>
      </c>
      <c r="D140" s="1">
        <v>1791</v>
      </c>
      <c r="E140">
        <v>1</v>
      </c>
      <c r="F140" t="s">
        <v>2868</v>
      </c>
      <c r="G140" t="s">
        <v>32</v>
      </c>
      <c r="H140" t="s">
        <v>33</v>
      </c>
      <c r="I140" t="s">
        <v>1525</v>
      </c>
      <c r="J140" t="s">
        <v>2869</v>
      </c>
      <c r="M140" s="3">
        <v>1.7909999999999999</v>
      </c>
    </row>
    <row r="141" spans="1:13" x14ac:dyDescent="0.2">
      <c r="A141">
        <v>112</v>
      </c>
      <c r="B141" t="s">
        <v>169</v>
      </c>
      <c r="C141" t="s">
        <v>414</v>
      </c>
      <c r="D141" t="s">
        <v>2870</v>
      </c>
      <c r="E141">
        <v>6</v>
      </c>
      <c r="F141" t="s">
        <v>2825</v>
      </c>
      <c r="G141" t="s">
        <v>32</v>
      </c>
      <c r="H141" t="s">
        <v>33</v>
      </c>
      <c r="I141" t="s">
        <v>1684</v>
      </c>
      <c r="J141" t="s">
        <v>2871</v>
      </c>
      <c r="M141" s="2">
        <v>-0.39</v>
      </c>
    </row>
    <row r="142" spans="1:13" x14ac:dyDescent="0.2">
      <c r="A142">
        <v>113</v>
      </c>
      <c r="B142" t="s">
        <v>48</v>
      </c>
      <c r="C142" t="s">
        <v>417</v>
      </c>
      <c r="D142" t="s">
        <v>2872</v>
      </c>
      <c r="E142">
        <v>3</v>
      </c>
      <c r="F142" t="s">
        <v>2851</v>
      </c>
      <c r="G142" t="s">
        <v>32</v>
      </c>
      <c r="H142" t="s">
        <v>33</v>
      </c>
      <c r="I142" t="s">
        <v>1686</v>
      </c>
      <c r="J142" t="s">
        <v>2873</v>
      </c>
      <c r="M142" s="2">
        <v>0.82399999999999995</v>
      </c>
    </row>
    <row r="143" spans="1:13" x14ac:dyDescent="0.2">
      <c r="A143">
        <v>114</v>
      </c>
      <c r="B143" t="s">
        <v>42</v>
      </c>
      <c r="C143" t="s">
        <v>420</v>
      </c>
      <c r="D143" t="s">
        <v>2701</v>
      </c>
      <c r="E143">
        <v>4</v>
      </c>
      <c r="F143" t="s">
        <v>2851</v>
      </c>
      <c r="G143" t="s">
        <v>32</v>
      </c>
      <c r="H143" t="s">
        <v>33</v>
      </c>
      <c r="I143" t="s">
        <v>1520</v>
      </c>
      <c r="J143" t="s">
        <v>2874</v>
      </c>
      <c r="M143" s="2">
        <v>0.436</v>
      </c>
    </row>
    <row r="144" spans="1:13" x14ac:dyDescent="0.2">
      <c r="A144">
        <v>115</v>
      </c>
      <c r="B144" t="s">
        <v>137</v>
      </c>
      <c r="C144" t="s">
        <v>423</v>
      </c>
      <c r="D144" t="s">
        <v>2875</v>
      </c>
      <c r="E144">
        <v>5</v>
      </c>
      <c r="F144" t="s">
        <v>2858</v>
      </c>
      <c r="G144" t="s">
        <v>32</v>
      </c>
      <c r="H144" t="s">
        <v>33</v>
      </c>
      <c r="I144" t="s">
        <v>2876</v>
      </c>
      <c r="J144" t="s">
        <v>2877</v>
      </c>
      <c r="M144" s="2">
        <v>7.3999999999999996E-2</v>
      </c>
    </row>
    <row r="145" spans="1:13" x14ac:dyDescent="0.2">
      <c r="A145">
        <v>116</v>
      </c>
      <c r="B145" t="s">
        <v>48</v>
      </c>
      <c r="C145" t="s">
        <v>426</v>
      </c>
      <c r="D145" t="s">
        <v>2878</v>
      </c>
      <c r="E145">
        <v>6</v>
      </c>
      <c r="F145" t="s">
        <v>2879</v>
      </c>
      <c r="G145" t="s">
        <v>104</v>
      </c>
      <c r="H145" t="s">
        <v>33</v>
      </c>
      <c r="I145" t="s">
        <v>1513</v>
      </c>
      <c r="J145" t="s">
        <v>2880</v>
      </c>
      <c r="M145" s="2">
        <v>-0.40400000000000003</v>
      </c>
    </row>
    <row r="146" spans="1:13" x14ac:dyDescent="0.2">
      <c r="A146">
        <v>117</v>
      </c>
      <c r="B146" t="s">
        <v>60</v>
      </c>
      <c r="C146" t="s">
        <v>429</v>
      </c>
      <c r="D146" t="s">
        <v>2881</v>
      </c>
      <c r="E146">
        <v>8</v>
      </c>
      <c r="F146" t="s">
        <v>2882</v>
      </c>
      <c r="G146" t="s">
        <v>32</v>
      </c>
      <c r="H146" t="s">
        <v>52</v>
      </c>
      <c r="I146" t="s">
        <v>1510</v>
      </c>
      <c r="J146" t="s">
        <v>2883</v>
      </c>
      <c r="M146" s="2">
        <v>-0.89900000000000002</v>
      </c>
    </row>
    <row r="147" spans="1:13" x14ac:dyDescent="0.2">
      <c r="A147">
        <v>118</v>
      </c>
      <c r="B147" t="s">
        <v>42</v>
      </c>
      <c r="C147" t="s">
        <v>432</v>
      </c>
      <c r="D147" t="s">
        <v>2884</v>
      </c>
      <c r="E147">
        <v>5</v>
      </c>
      <c r="F147" t="s">
        <v>2858</v>
      </c>
      <c r="G147" t="s">
        <v>32</v>
      </c>
      <c r="H147" t="s">
        <v>33</v>
      </c>
      <c r="I147" t="s">
        <v>1507</v>
      </c>
      <c r="J147" t="s">
        <v>2885</v>
      </c>
      <c r="M147" s="2">
        <v>-7.0999999999999994E-2</v>
      </c>
    </row>
    <row r="148" spans="1:13" x14ac:dyDescent="0.2">
      <c r="A148">
        <v>119</v>
      </c>
      <c r="B148" t="s">
        <v>28</v>
      </c>
      <c r="C148" t="s">
        <v>435</v>
      </c>
      <c r="D148" t="s">
        <v>2783</v>
      </c>
      <c r="E148">
        <v>8</v>
      </c>
      <c r="F148" t="s">
        <v>2882</v>
      </c>
      <c r="G148" t="s">
        <v>104</v>
      </c>
      <c r="H148" t="s">
        <v>33</v>
      </c>
      <c r="I148" t="s">
        <v>1893</v>
      </c>
      <c r="J148" t="s">
        <v>2886</v>
      </c>
      <c r="M148" s="2">
        <v>-0.88500000000000001</v>
      </c>
    </row>
    <row r="149" spans="1:13" x14ac:dyDescent="0.2">
      <c r="A149">
        <v>120</v>
      </c>
      <c r="B149" t="s">
        <v>60</v>
      </c>
      <c r="C149" t="s">
        <v>438</v>
      </c>
      <c r="D149" t="s">
        <v>492</v>
      </c>
      <c r="E149">
        <v>8</v>
      </c>
      <c r="F149" t="s">
        <v>2887</v>
      </c>
      <c r="G149" t="s">
        <v>104</v>
      </c>
      <c r="H149" t="s">
        <v>33</v>
      </c>
      <c r="I149" t="s">
        <v>2888</v>
      </c>
      <c r="J149" t="s">
        <v>2889</v>
      </c>
      <c r="M149" s="2">
        <v>-0.97</v>
      </c>
    </row>
    <row r="150" spans="1:13" x14ac:dyDescent="0.2">
      <c r="A150">
        <v>121</v>
      </c>
      <c r="B150" t="s">
        <v>28</v>
      </c>
      <c r="C150" t="s">
        <v>442</v>
      </c>
      <c r="D150" t="s">
        <v>2890</v>
      </c>
      <c r="E150">
        <v>5</v>
      </c>
      <c r="F150" t="s">
        <v>2891</v>
      </c>
      <c r="G150" t="s">
        <v>104</v>
      </c>
      <c r="H150" t="s">
        <v>33</v>
      </c>
      <c r="I150" t="s">
        <v>176</v>
      </c>
      <c r="J150" t="s">
        <v>2892</v>
      </c>
      <c r="M150" s="2">
        <v>0.187</v>
      </c>
    </row>
    <row r="151" spans="1:13" x14ac:dyDescent="0.2">
      <c r="A151">
        <v>122</v>
      </c>
      <c r="B151" t="s">
        <v>90</v>
      </c>
      <c r="C151" t="s">
        <v>445</v>
      </c>
      <c r="D151" t="s">
        <v>2893</v>
      </c>
      <c r="E151">
        <v>6</v>
      </c>
      <c r="F151" t="s">
        <v>2762</v>
      </c>
      <c r="G151" t="s">
        <v>104</v>
      </c>
      <c r="H151" t="s">
        <v>33</v>
      </c>
      <c r="I151" t="s">
        <v>86</v>
      </c>
      <c r="J151" t="s">
        <v>2894</v>
      </c>
      <c r="M151" s="2">
        <v>-0.36499999999999999</v>
      </c>
    </row>
    <row r="152" spans="1:13" x14ac:dyDescent="0.2">
      <c r="A152">
        <v>123</v>
      </c>
      <c r="B152" t="s">
        <v>137</v>
      </c>
      <c r="C152" t="s">
        <v>448</v>
      </c>
      <c r="D152" t="s">
        <v>2214</v>
      </c>
      <c r="E152">
        <v>6</v>
      </c>
      <c r="F152" t="s">
        <v>2762</v>
      </c>
      <c r="G152" t="s">
        <v>104</v>
      </c>
      <c r="H152" t="s">
        <v>33</v>
      </c>
      <c r="I152" t="s">
        <v>86</v>
      </c>
      <c r="J152" t="s">
        <v>2895</v>
      </c>
      <c r="M152" s="2">
        <v>-0.46700000000000003</v>
      </c>
    </row>
    <row r="153" spans="1:13" x14ac:dyDescent="0.2">
      <c r="A153">
        <v>124</v>
      </c>
      <c r="B153" t="s">
        <v>115</v>
      </c>
      <c r="C153" t="s">
        <v>451</v>
      </c>
      <c r="D153" t="s">
        <v>2896</v>
      </c>
      <c r="E153" t="s">
        <v>2338</v>
      </c>
      <c r="F153" t="s">
        <v>2679</v>
      </c>
      <c r="G153" t="s">
        <v>104</v>
      </c>
      <c r="H153" t="s">
        <v>33</v>
      </c>
      <c r="I153" t="s">
        <v>86</v>
      </c>
      <c r="J153" t="s">
        <v>2897</v>
      </c>
      <c r="M153" s="2">
        <v>0.65900000000000003</v>
      </c>
    </row>
    <row r="154" spans="1:13" x14ac:dyDescent="0.2">
      <c r="A154">
        <v>125</v>
      </c>
      <c r="B154" t="s">
        <v>115</v>
      </c>
      <c r="C154" t="s">
        <v>454</v>
      </c>
      <c r="D154" t="s">
        <v>2898</v>
      </c>
      <c r="E154" t="s">
        <v>71</v>
      </c>
      <c r="F154" t="s">
        <v>2684</v>
      </c>
      <c r="G154" t="s">
        <v>104</v>
      </c>
      <c r="H154" t="s">
        <v>33</v>
      </c>
      <c r="I154" t="s">
        <v>86</v>
      </c>
      <c r="J154" t="s">
        <v>2899</v>
      </c>
      <c r="M154" s="2">
        <v>0.99199999999999999</v>
      </c>
    </row>
    <row r="155" spans="1:13" x14ac:dyDescent="0.2">
      <c r="A155">
        <v>126</v>
      </c>
      <c r="B155" t="s">
        <v>184</v>
      </c>
      <c r="C155" t="s">
        <v>457</v>
      </c>
      <c r="D155" t="s">
        <v>2795</v>
      </c>
      <c r="E155">
        <v>8</v>
      </c>
      <c r="F155" t="s">
        <v>2784</v>
      </c>
      <c r="G155" t="s">
        <v>104</v>
      </c>
      <c r="H155" t="s">
        <v>33</v>
      </c>
      <c r="I155" t="s">
        <v>86</v>
      </c>
      <c r="J155" t="s">
        <v>2900</v>
      </c>
      <c r="M155" s="2">
        <v>-0.91600000000000004</v>
      </c>
    </row>
    <row r="156" spans="1:13" x14ac:dyDescent="0.2">
      <c r="A156">
        <v>127</v>
      </c>
      <c r="B156" t="s">
        <v>184</v>
      </c>
      <c r="C156" t="s">
        <v>460</v>
      </c>
      <c r="D156" t="s">
        <v>2795</v>
      </c>
      <c r="E156">
        <v>8</v>
      </c>
      <c r="F156" t="s">
        <v>2784</v>
      </c>
      <c r="G156" t="s">
        <v>104</v>
      </c>
      <c r="H156" t="s">
        <v>33</v>
      </c>
      <c r="I156" t="s">
        <v>86</v>
      </c>
      <c r="J156" t="s">
        <v>2900</v>
      </c>
      <c r="M156" s="2">
        <v>-0.91600000000000004</v>
      </c>
    </row>
    <row r="157" spans="1:13" x14ac:dyDescent="0.2">
      <c r="A157">
        <v>128</v>
      </c>
      <c r="B157" t="s">
        <v>28</v>
      </c>
      <c r="C157" t="s">
        <v>463</v>
      </c>
      <c r="D157" t="s">
        <v>2757</v>
      </c>
      <c r="E157">
        <v>4</v>
      </c>
      <c r="F157" t="s">
        <v>2781</v>
      </c>
      <c r="G157" t="s">
        <v>104</v>
      </c>
      <c r="H157" t="s">
        <v>33</v>
      </c>
      <c r="I157" t="s">
        <v>86</v>
      </c>
      <c r="J157" t="s">
        <v>2901</v>
      </c>
      <c r="M157" s="2">
        <v>0.42399999999999999</v>
      </c>
    </row>
    <row r="158" spans="1:13" x14ac:dyDescent="0.2">
      <c r="A158">
        <v>129</v>
      </c>
      <c r="B158" t="s">
        <v>36</v>
      </c>
      <c r="C158" t="s">
        <v>466</v>
      </c>
      <c r="D158" s="1">
        <v>1087</v>
      </c>
      <c r="E158" t="s">
        <v>71</v>
      </c>
      <c r="F158" t="s">
        <v>2684</v>
      </c>
      <c r="G158" t="s">
        <v>104</v>
      </c>
      <c r="H158" t="s">
        <v>33</v>
      </c>
      <c r="I158" t="s">
        <v>86</v>
      </c>
      <c r="J158" t="s">
        <v>2902</v>
      </c>
      <c r="M158" s="3">
        <v>1.087</v>
      </c>
    </row>
    <row r="159" spans="1:13" x14ac:dyDescent="0.2">
      <c r="A159">
        <v>130</v>
      </c>
      <c r="B159" t="s">
        <v>36</v>
      </c>
      <c r="C159" t="s">
        <v>469</v>
      </c>
      <c r="D159" s="1">
        <v>-1347</v>
      </c>
      <c r="E159">
        <v>9</v>
      </c>
      <c r="F159" t="s">
        <v>2903</v>
      </c>
      <c r="G159" t="s">
        <v>104</v>
      </c>
      <c r="H159" t="s">
        <v>246</v>
      </c>
      <c r="I159" t="s">
        <v>86</v>
      </c>
      <c r="J159" t="s">
        <v>1589</v>
      </c>
      <c r="M159" s="3">
        <v>-1.347</v>
      </c>
    </row>
    <row r="160" spans="1:13" x14ac:dyDescent="0.2">
      <c r="A160">
        <v>131</v>
      </c>
      <c r="B160" t="s">
        <v>36</v>
      </c>
      <c r="C160" t="s">
        <v>472</v>
      </c>
      <c r="D160" t="s">
        <v>2904</v>
      </c>
      <c r="E160">
        <v>8</v>
      </c>
      <c r="F160" t="s">
        <v>2882</v>
      </c>
      <c r="G160" t="s">
        <v>104</v>
      </c>
      <c r="H160" t="s">
        <v>33</v>
      </c>
      <c r="I160" t="s">
        <v>182</v>
      </c>
      <c r="J160" t="s">
        <v>2905</v>
      </c>
      <c r="M160" s="2">
        <v>-0.93200000000000005</v>
      </c>
    </row>
    <row r="161" spans="1:13" x14ac:dyDescent="0.2">
      <c r="A161">
        <v>132</v>
      </c>
      <c r="B161" t="s">
        <v>157</v>
      </c>
      <c r="C161" t="s">
        <v>474</v>
      </c>
      <c r="D161" t="s">
        <v>2906</v>
      </c>
      <c r="E161">
        <v>6</v>
      </c>
      <c r="F161" t="s">
        <v>2907</v>
      </c>
      <c r="G161" t="s">
        <v>104</v>
      </c>
      <c r="H161" t="s">
        <v>33</v>
      </c>
      <c r="I161" t="s">
        <v>187</v>
      </c>
      <c r="J161" t="s">
        <v>2908</v>
      </c>
      <c r="M161" s="2">
        <v>-0.16700000000000001</v>
      </c>
    </row>
    <row r="162" spans="1:13" x14ac:dyDescent="0.2">
      <c r="A162">
        <v>133</v>
      </c>
      <c r="B162" t="s">
        <v>157</v>
      </c>
      <c r="C162" t="s">
        <v>477</v>
      </c>
      <c r="D162" t="s">
        <v>2909</v>
      </c>
      <c r="E162">
        <v>5</v>
      </c>
      <c r="F162" t="s">
        <v>2858</v>
      </c>
      <c r="G162" t="s">
        <v>104</v>
      </c>
      <c r="H162" t="s">
        <v>33</v>
      </c>
      <c r="I162" t="s">
        <v>2910</v>
      </c>
      <c r="J162" t="s">
        <v>2911</v>
      </c>
      <c r="M162" s="2">
        <v>-7.3999999999999996E-2</v>
      </c>
    </row>
    <row r="163" spans="1:13" x14ac:dyDescent="0.2">
      <c r="A163">
        <v>134</v>
      </c>
      <c r="B163" t="s">
        <v>137</v>
      </c>
      <c r="C163" t="s">
        <v>480</v>
      </c>
      <c r="D163" t="s">
        <v>2912</v>
      </c>
      <c r="E163">
        <v>7</v>
      </c>
      <c r="F163" t="s">
        <v>2913</v>
      </c>
      <c r="G163" t="s">
        <v>104</v>
      </c>
      <c r="H163" t="s">
        <v>33</v>
      </c>
      <c r="I163" t="s">
        <v>194</v>
      </c>
      <c r="J163" t="s">
        <v>2914</v>
      </c>
      <c r="M163" s="2">
        <v>-0.51100000000000001</v>
      </c>
    </row>
    <row r="164" spans="1:13" x14ac:dyDescent="0.2">
      <c r="A164">
        <v>135</v>
      </c>
      <c r="B164" t="s">
        <v>115</v>
      </c>
      <c r="C164" t="s">
        <v>482</v>
      </c>
      <c r="D164" t="s">
        <v>2915</v>
      </c>
      <c r="E164">
        <v>5</v>
      </c>
      <c r="F164" t="s">
        <v>2891</v>
      </c>
      <c r="G164" t="s">
        <v>104</v>
      </c>
      <c r="H164" t="s">
        <v>33</v>
      </c>
      <c r="I164" t="s">
        <v>198</v>
      </c>
      <c r="J164" t="s">
        <v>2916</v>
      </c>
      <c r="M164" s="2">
        <v>0.17599999999999999</v>
      </c>
    </row>
    <row r="165" spans="1:13" x14ac:dyDescent="0.2">
      <c r="A165">
        <v>136</v>
      </c>
      <c r="B165" t="s">
        <v>115</v>
      </c>
      <c r="C165" t="s">
        <v>485</v>
      </c>
      <c r="D165" t="s">
        <v>973</v>
      </c>
      <c r="E165">
        <v>4</v>
      </c>
      <c r="F165" t="s">
        <v>2851</v>
      </c>
      <c r="G165" t="s">
        <v>104</v>
      </c>
      <c r="H165" t="s">
        <v>33</v>
      </c>
      <c r="I165" t="s">
        <v>2917</v>
      </c>
      <c r="J165" t="s">
        <v>2918</v>
      </c>
      <c r="M165" s="2">
        <v>0.58799999999999997</v>
      </c>
    </row>
    <row r="166" spans="1:13" x14ac:dyDescent="0.2">
      <c r="A166">
        <v>137</v>
      </c>
      <c r="B166" t="s">
        <v>157</v>
      </c>
      <c r="C166" t="s">
        <v>488</v>
      </c>
      <c r="D166" t="s">
        <v>2919</v>
      </c>
      <c r="E166">
        <v>3</v>
      </c>
      <c r="F166" t="s">
        <v>2920</v>
      </c>
      <c r="G166" t="s">
        <v>104</v>
      </c>
      <c r="H166" t="s">
        <v>33</v>
      </c>
      <c r="I166" t="s">
        <v>203</v>
      </c>
      <c r="J166" t="s">
        <v>2921</v>
      </c>
      <c r="M166" s="2">
        <v>0.69399999999999995</v>
      </c>
    </row>
    <row r="167" spans="1:13" x14ac:dyDescent="0.2">
      <c r="A167">
        <v>138</v>
      </c>
      <c r="B167" t="s">
        <v>60</v>
      </c>
      <c r="C167" t="s">
        <v>491</v>
      </c>
      <c r="D167" s="1">
        <v>-1341</v>
      </c>
      <c r="E167">
        <v>9</v>
      </c>
      <c r="F167" t="s">
        <v>2922</v>
      </c>
      <c r="G167" t="s">
        <v>104</v>
      </c>
      <c r="H167" t="s">
        <v>246</v>
      </c>
      <c r="I167" t="s">
        <v>2011</v>
      </c>
      <c r="J167" t="s">
        <v>2923</v>
      </c>
      <c r="M167" s="3">
        <v>-1.341</v>
      </c>
    </row>
    <row r="168" spans="1:13" x14ac:dyDescent="0.2">
      <c r="A168">
        <v>139</v>
      </c>
      <c r="B168" t="s">
        <v>157</v>
      </c>
      <c r="C168" t="s">
        <v>494</v>
      </c>
      <c r="D168" t="s">
        <v>2924</v>
      </c>
      <c r="E168">
        <v>4</v>
      </c>
      <c r="F168" t="s">
        <v>2851</v>
      </c>
      <c r="G168" t="s">
        <v>104</v>
      </c>
      <c r="H168" t="s">
        <v>33</v>
      </c>
      <c r="I168" t="s">
        <v>2011</v>
      </c>
      <c r="J168" t="s">
        <v>2925</v>
      </c>
      <c r="M168" s="2">
        <v>0.32700000000000001</v>
      </c>
    </row>
    <row r="169" spans="1:13" x14ac:dyDescent="0.2">
      <c r="A169">
        <v>140</v>
      </c>
      <c r="B169" t="s">
        <v>157</v>
      </c>
      <c r="C169" t="s">
        <v>497</v>
      </c>
      <c r="D169" t="s">
        <v>2926</v>
      </c>
      <c r="E169">
        <v>5</v>
      </c>
      <c r="F169" t="s">
        <v>2891</v>
      </c>
      <c r="G169" t="s">
        <v>104</v>
      </c>
      <c r="H169" t="s">
        <v>33</v>
      </c>
      <c r="I169" t="s">
        <v>2011</v>
      </c>
      <c r="J169" t="s">
        <v>2927</v>
      </c>
      <c r="M169" s="2">
        <v>-2.8000000000000001E-2</v>
      </c>
    </row>
    <row r="170" spans="1:13" x14ac:dyDescent="0.2">
      <c r="A170">
        <v>141</v>
      </c>
      <c r="B170" t="s">
        <v>157</v>
      </c>
      <c r="C170" t="s">
        <v>500</v>
      </c>
      <c r="D170" t="s">
        <v>2928</v>
      </c>
      <c r="E170">
        <v>5</v>
      </c>
      <c r="F170" t="s">
        <v>2891</v>
      </c>
      <c r="G170" t="s">
        <v>104</v>
      </c>
      <c r="H170" t="s">
        <v>33</v>
      </c>
      <c r="I170" t="s">
        <v>2011</v>
      </c>
      <c r="J170" t="s">
        <v>2929</v>
      </c>
      <c r="M170" s="2">
        <v>-2.5999999999999999E-2</v>
      </c>
    </row>
    <row r="171" spans="1:13" x14ac:dyDescent="0.2">
      <c r="A171">
        <v>142</v>
      </c>
      <c r="B171" t="s">
        <v>115</v>
      </c>
      <c r="C171" t="s">
        <v>504</v>
      </c>
      <c r="D171" t="s">
        <v>2930</v>
      </c>
      <c r="E171">
        <v>5</v>
      </c>
      <c r="F171" t="s">
        <v>2891</v>
      </c>
      <c r="G171" t="s">
        <v>104</v>
      </c>
      <c r="H171" t="s">
        <v>33</v>
      </c>
      <c r="I171" t="s">
        <v>198</v>
      </c>
      <c r="J171" t="s">
        <v>2931</v>
      </c>
      <c r="M171" s="2">
        <v>8.7999999999999995E-2</v>
      </c>
    </row>
    <row r="172" spans="1:13" x14ac:dyDescent="0.2">
      <c r="A172">
        <v>143</v>
      </c>
      <c r="B172" t="s">
        <v>157</v>
      </c>
      <c r="C172" t="s">
        <v>507</v>
      </c>
      <c r="D172" s="1">
        <v>1994</v>
      </c>
      <c r="E172">
        <v>1</v>
      </c>
      <c r="F172" t="s">
        <v>2868</v>
      </c>
      <c r="G172" t="s">
        <v>32</v>
      </c>
      <c r="H172" t="s">
        <v>33</v>
      </c>
      <c r="I172" t="s">
        <v>2917</v>
      </c>
      <c r="J172" t="s">
        <v>2932</v>
      </c>
      <c r="M172" s="3">
        <v>1.994</v>
      </c>
    </row>
    <row r="173" spans="1:13" x14ac:dyDescent="0.2">
      <c r="A173">
        <v>144</v>
      </c>
      <c r="B173" t="s">
        <v>157</v>
      </c>
      <c r="C173" t="s">
        <v>510</v>
      </c>
      <c r="D173" t="s">
        <v>954</v>
      </c>
      <c r="E173">
        <v>4</v>
      </c>
      <c r="F173" t="s">
        <v>2920</v>
      </c>
      <c r="G173" t="s">
        <v>104</v>
      </c>
      <c r="H173" t="s">
        <v>33</v>
      </c>
      <c r="I173" t="s">
        <v>2917</v>
      </c>
      <c r="J173" t="s">
        <v>2933</v>
      </c>
      <c r="M173" s="2">
        <v>0.64400000000000002</v>
      </c>
    </row>
    <row r="174" spans="1:13" x14ac:dyDescent="0.2">
      <c r="A174">
        <v>145</v>
      </c>
      <c r="B174" t="s">
        <v>157</v>
      </c>
      <c r="C174" t="s">
        <v>513</v>
      </c>
      <c r="D174" t="s">
        <v>1683</v>
      </c>
      <c r="E174">
        <v>4</v>
      </c>
      <c r="F174" t="s">
        <v>2851</v>
      </c>
      <c r="G174" t="s">
        <v>32</v>
      </c>
      <c r="H174" t="s">
        <v>33</v>
      </c>
      <c r="I174" t="s">
        <v>208</v>
      </c>
      <c r="J174" t="s">
        <v>2934</v>
      </c>
      <c r="M174" s="2">
        <v>0.28799999999999998</v>
      </c>
    </row>
    <row r="175" spans="1:13" x14ac:dyDescent="0.2">
      <c r="A175">
        <v>146</v>
      </c>
      <c r="B175" t="s">
        <v>516</v>
      </c>
      <c r="C175" t="s">
        <v>517</v>
      </c>
      <c r="D175" s="1">
        <v>1993</v>
      </c>
      <c r="E175">
        <v>1</v>
      </c>
      <c r="F175" t="s">
        <v>2868</v>
      </c>
      <c r="G175" t="s">
        <v>32</v>
      </c>
      <c r="H175" t="s">
        <v>33</v>
      </c>
      <c r="I175" t="s">
        <v>218</v>
      </c>
      <c r="J175" t="s">
        <v>2935</v>
      </c>
      <c r="M175" s="3">
        <v>1.9930000000000001</v>
      </c>
    </row>
    <row r="176" spans="1:13" x14ac:dyDescent="0.2">
      <c r="A176">
        <v>147</v>
      </c>
      <c r="B176" t="s">
        <v>74</v>
      </c>
      <c r="C176" t="s">
        <v>520</v>
      </c>
      <c r="D176" s="1">
        <v>1961</v>
      </c>
      <c r="E176">
        <v>1</v>
      </c>
      <c r="F176" t="s">
        <v>2868</v>
      </c>
      <c r="G176" t="s">
        <v>32</v>
      </c>
      <c r="H176" t="s">
        <v>33</v>
      </c>
      <c r="I176" t="s">
        <v>218</v>
      </c>
      <c r="J176" t="s">
        <v>2936</v>
      </c>
      <c r="M176" s="3">
        <v>1.9610000000000001</v>
      </c>
    </row>
    <row r="177" spans="1:13" x14ac:dyDescent="0.2">
      <c r="A177">
        <v>148</v>
      </c>
      <c r="B177" t="s">
        <v>60</v>
      </c>
      <c r="C177" t="s">
        <v>523</v>
      </c>
      <c r="D177" t="s">
        <v>2937</v>
      </c>
      <c r="E177">
        <v>5</v>
      </c>
      <c r="F177" t="s">
        <v>2891</v>
      </c>
      <c r="G177" t="s">
        <v>32</v>
      </c>
      <c r="H177" t="s">
        <v>33</v>
      </c>
      <c r="I177" t="s">
        <v>218</v>
      </c>
      <c r="J177" t="s">
        <v>2938</v>
      </c>
      <c r="M177" s="2">
        <v>1E-3</v>
      </c>
    </row>
    <row r="178" spans="1:13" x14ac:dyDescent="0.2">
      <c r="A178">
        <v>149</v>
      </c>
      <c r="B178" t="s">
        <v>42</v>
      </c>
      <c r="C178" t="s">
        <v>524</v>
      </c>
      <c r="D178" t="s">
        <v>276</v>
      </c>
      <c r="E178">
        <v>3</v>
      </c>
      <c r="F178" t="s">
        <v>2920</v>
      </c>
      <c r="G178" t="s">
        <v>32</v>
      </c>
      <c r="H178" t="s">
        <v>33</v>
      </c>
      <c r="I178" t="s">
        <v>218</v>
      </c>
      <c r="J178" t="s">
        <v>2939</v>
      </c>
      <c r="M178" s="2">
        <v>0.76200000000000001</v>
      </c>
    </row>
    <row r="179" spans="1:13" x14ac:dyDescent="0.2">
      <c r="A179">
        <v>150</v>
      </c>
      <c r="B179" t="s">
        <v>60</v>
      </c>
      <c r="C179" t="s">
        <v>526</v>
      </c>
      <c r="D179" s="1">
        <v>1925</v>
      </c>
      <c r="E179">
        <v>1</v>
      </c>
      <c r="F179" t="s">
        <v>2868</v>
      </c>
      <c r="G179" t="s">
        <v>32</v>
      </c>
      <c r="H179" t="s">
        <v>33</v>
      </c>
      <c r="I179" t="s">
        <v>218</v>
      </c>
      <c r="J179" t="s">
        <v>2940</v>
      </c>
      <c r="M179" s="3">
        <v>1.925</v>
      </c>
    </row>
    <row r="180" spans="1:13" x14ac:dyDescent="0.2">
      <c r="A180">
        <v>151</v>
      </c>
      <c r="B180" t="s">
        <v>36</v>
      </c>
      <c r="C180" t="s">
        <v>529</v>
      </c>
      <c r="D180" t="s">
        <v>2941</v>
      </c>
      <c r="E180">
        <v>4</v>
      </c>
      <c r="F180" t="s">
        <v>2851</v>
      </c>
      <c r="G180" t="s">
        <v>104</v>
      </c>
      <c r="H180" t="s">
        <v>33</v>
      </c>
      <c r="I180" t="s">
        <v>218</v>
      </c>
      <c r="J180" t="s">
        <v>2942</v>
      </c>
      <c r="M180" s="2">
        <v>0.307</v>
      </c>
    </row>
    <row r="181" spans="1:13" x14ac:dyDescent="0.2">
      <c r="A181">
        <v>152</v>
      </c>
      <c r="B181" t="s">
        <v>42</v>
      </c>
      <c r="C181" t="s">
        <v>532</v>
      </c>
      <c r="D181" s="1">
        <v>1906</v>
      </c>
      <c r="E181">
        <v>1</v>
      </c>
      <c r="F181" t="s">
        <v>2868</v>
      </c>
      <c r="G181" t="s">
        <v>32</v>
      </c>
      <c r="H181" t="s">
        <v>33</v>
      </c>
      <c r="I181" t="s">
        <v>218</v>
      </c>
      <c r="J181" t="s">
        <v>2943</v>
      </c>
      <c r="M181" s="3">
        <v>1.9059999999999999</v>
      </c>
    </row>
    <row r="182" spans="1:13" x14ac:dyDescent="0.2">
      <c r="A182">
        <v>153</v>
      </c>
      <c r="B182" t="s">
        <v>65</v>
      </c>
      <c r="C182" t="s">
        <v>535</v>
      </c>
      <c r="D182" s="1">
        <v>1021</v>
      </c>
      <c r="E182">
        <v>3</v>
      </c>
      <c r="F182" t="s">
        <v>2745</v>
      </c>
      <c r="G182" t="s">
        <v>32</v>
      </c>
      <c r="H182" t="s">
        <v>33</v>
      </c>
      <c r="I182" t="s">
        <v>218</v>
      </c>
      <c r="J182" t="s">
        <v>2944</v>
      </c>
      <c r="M182" s="3">
        <v>1.0209999999999999</v>
      </c>
    </row>
    <row r="183" spans="1:13" x14ac:dyDescent="0.2">
      <c r="A183">
        <v>154</v>
      </c>
      <c r="B183" t="s">
        <v>54</v>
      </c>
      <c r="C183" t="s">
        <v>538</v>
      </c>
      <c r="D183" t="s">
        <v>2945</v>
      </c>
      <c r="E183">
        <v>3</v>
      </c>
      <c r="F183" t="s">
        <v>2920</v>
      </c>
      <c r="G183" t="s">
        <v>104</v>
      </c>
      <c r="H183" t="s">
        <v>33</v>
      </c>
      <c r="I183" t="s">
        <v>218</v>
      </c>
      <c r="J183" t="s">
        <v>2946</v>
      </c>
      <c r="M183" s="2">
        <v>0.92600000000000005</v>
      </c>
    </row>
    <row r="184" spans="1:13" x14ac:dyDescent="0.2">
      <c r="A184">
        <v>155</v>
      </c>
      <c r="B184" t="s">
        <v>28</v>
      </c>
      <c r="C184" t="s">
        <v>540</v>
      </c>
      <c r="D184" t="s">
        <v>2947</v>
      </c>
      <c r="E184">
        <v>4</v>
      </c>
      <c r="F184" t="s">
        <v>2851</v>
      </c>
      <c r="G184" t="s">
        <v>104</v>
      </c>
      <c r="H184" t="s">
        <v>33</v>
      </c>
      <c r="I184" t="s">
        <v>218</v>
      </c>
      <c r="J184" t="s">
        <v>2948</v>
      </c>
      <c r="M184" s="2">
        <v>0.39200000000000002</v>
      </c>
    </row>
    <row r="185" spans="1:13" x14ac:dyDescent="0.2">
      <c r="A185">
        <v>156</v>
      </c>
      <c r="B185" t="s">
        <v>516</v>
      </c>
      <c r="C185" t="s">
        <v>542</v>
      </c>
      <c r="D185" s="1">
        <v>1989</v>
      </c>
      <c r="E185">
        <v>1</v>
      </c>
      <c r="F185" t="s">
        <v>2868</v>
      </c>
      <c r="G185" t="s">
        <v>32</v>
      </c>
      <c r="H185" t="s">
        <v>33</v>
      </c>
      <c r="I185" t="s">
        <v>218</v>
      </c>
      <c r="J185" t="s">
        <v>2949</v>
      </c>
      <c r="M185" s="3">
        <v>1.9890000000000001</v>
      </c>
    </row>
    <row r="186" spans="1:13" x14ac:dyDescent="0.2">
      <c r="A186">
        <v>157</v>
      </c>
      <c r="B186" t="s">
        <v>90</v>
      </c>
      <c r="C186" t="s">
        <v>544</v>
      </c>
      <c r="D186" t="s">
        <v>2950</v>
      </c>
      <c r="E186" t="s">
        <v>2338</v>
      </c>
      <c r="F186" t="s">
        <v>2679</v>
      </c>
      <c r="G186" t="s">
        <v>32</v>
      </c>
      <c r="H186" t="s">
        <v>33</v>
      </c>
      <c r="I186" t="s">
        <v>40</v>
      </c>
      <c r="J186" t="s">
        <v>2951</v>
      </c>
      <c r="M186" s="2">
        <v>0.60599999999999998</v>
      </c>
    </row>
    <row r="187" spans="1:13" x14ac:dyDescent="0.2">
      <c r="A187">
        <v>158</v>
      </c>
      <c r="B187" t="s">
        <v>65</v>
      </c>
      <c r="C187" t="s">
        <v>546</v>
      </c>
      <c r="D187" t="s">
        <v>2952</v>
      </c>
      <c r="E187" t="s">
        <v>71</v>
      </c>
      <c r="F187" t="s">
        <v>2679</v>
      </c>
      <c r="G187" t="s">
        <v>32</v>
      </c>
      <c r="H187" t="s">
        <v>33</v>
      </c>
      <c r="I187" t="s">
        <v>46</v>
      </c>
      <c r="J187" t="s">
        <v>2953</v>
      </c>
      <c r="M187" s="2">
        <v>0.80500000000000005</v>
      </c>
    </row>
    <row r="188" spans="1:13" x14ac:dyDescent="0.2">
      <c r="A188">
        <v>159</v>
      </c>
      <c r="B188" t="s">
        <v>60</v>
      </c>
      <c r="C188" t="s">
        <v>548</v>
      </c>
      <c r="D188" t="s">
        <v>2954</v>
      </c>
      <c r="E188" t="s">
        <v>2338</v>
      </c>
      <c r="F188" t="s">
        <v>2704</v>
      </c>
      <c r="G188" t="s">
        <v>32</v>
      </c>
      <c r="H188" t="s">
        <v>33</v>
      </c>
      <c r="I188" t="s">
        <v>46</v>
      </c>
      <c r="J188" t="s">
        <v>2955</v>
      </c>
      <c r="M188" s="2">
        <v>0.39400000000000002</v>
      </c>
    </row>
    <row r="189" spans="1:13" x14ac:dyDescent="0.2">
      <c r="A189">
        <v>160</v>
      </c>
      <c r="B189" t="s">
        <v>42</v>
      </c>
      <c r="C189" t="s">
        <v>551</v>
      </c>
      <c r="D189" s="1">
        <v>1267</v>
      </c>
      <c r="E189">
        <v>2</v>
      </c>
      <c r="F189" t="s">
        <v>2745</v>
      </c>
      <c r="G189" t="s">
        <v>32</v>
      </c>
      <c r="H189" t="s">
        <v>33</v>
      </c>
      <c r="I189" t="s">
        <v>46</v>
      </c>
      <c r="J189" t="s">
        <v>2956</v>
      </c>
      <c r="M189" s="3">
        <v>1.2669999999999999</v>
      </c>
    </row>
    <row r="190" spans="1:13" x14ac:dyDescent="0.2">
      <c r="A190">
        <v>161</v>
      </c>
      <c r="B190" t="s">
        <v>157</v>
      </c>
      <c r="C190" t="s">
        <v>553</v>
      </c>
      <c r="D190" t="s">
        <v>2957</v>
      </c>
      <c r="E190">
        <v>6</v>
      </c>
      <c r="F190" t="s">
        <v>2681</v>
      </c>
      <c r="G190" t="s">
        <v>104</v>
      </c>
      <c r="H190" t="s">
        <v>33</v>
      </c>
      <c r="I190" t="s">
        <v>46</v>
      </c>
      <c r="J190" t="s">
        <v>2958</v>
      </c>
      <c r="M190" s="2">
        <v>-0.17799999999999999</v>
      </c>
    </row>
    <row r="191" spans="1:13" x14ac:dyDescent="0.2">
      <c r="A191">
        <v>162</v>
      </c>
      <c r="B191" t="s">
        <v>115</v>
      </c>
      <c r="C191" t="s">
        <v>556</v>
      </c>
      <c r="D191" t="s">
        <v>2959</v>
      </c>
      <c r="E191" t="s">
        <v>71</v>
      </c>
      <c r="F191" t="s">
        <v>2684</v>
      </c>
      <c r="G191" t="s">
        <v>32</v>
      </c>
      <c r="H191" t="s">
        <v>33</v>
      </c>
      <c r="I191" t="s">
        <v>46</v>
      </c>
      <c r="J191" t="s">
        <v>2960</v>
      </c>
      <c r="M191" s="2">
        <v>0.86799999999999999</v>
      </c>
    </row>
    <row r="192" spans="1:13" x14ac:dyDescent="0.2">
      <c r="A192">
        <v>163</v>
      </c>
      <c r="B192" t="s">
        <v>90</v>
      </c>
      <c r="C192" t="s">
        <v>559</v>
      </c>
      <c r="D192" t="s">
        <v>2961</v>
      </c>
      <c r="E192" t="s">
        <v>2338</v>
      </c>
      <c r="F192" t="s">
        <v>2679</v>
      </c>
      <c r="G192" t="s">
        <v>32</v>
      </c>
      <c r="H192" t="s">
        <v>33</v>
      </c>
      <c r="I192" t="s">
        <v>46</v>
      </c>
      <c r="J192" t="s">
        <v>2962</v>
      </c>
      <c r="M192" s="2">
        <v>0.629</v>
      </c>
    </row>
    <row r="193" spans="1:13" x14ac:dyDescent="0.2">
      <c r="A193">
        <v>164</v>
      </c>
      <c r="B193" t="s">
        <v>115</v>
      </c>
      <c r="C193" t="s">
        <v>561</v>
      </c>
      <c r="D193" t="s">
        <v>2963</v>
      </c>
      <c r="E193">
        <v>6</v>
      </c>
      <c r="F193" t="s">
        <v>2692</v>
      </c>
      <c r="G193" t="s">
        <v>104</v>
      </c>
      <c r="H193" t="s">
        <v>33</v>
      </c>
      <c r="I193" t="s">
        <v>46</v>
      </c>
      <c r="J193" t="s">
        <v>2964</v>
      </c>
      <c r="M193" s="2">
        <v>-0.30099999999999999</v>
      </c>
    </row>
    <row r="194" spans="1:13" x14ac:dyDescent="0.2">
      <c r="A194">
        <v>165</v>
      </c>
      <c r="B194" t="s">
        <v>36</v>
      </c>
      <c r="C194" t="s">
        <v>565</v>
      </c>
      <c r="D194" t="s">
        <v>2863</v>
      </c>
      <c r="E194">
        <v>4</v>
      </c>
      <c r="F194" t="s">
        <v>2851</v>
      </c>
      <c r="G194" t="s">
        <v>104</v>
      </c>
      <c r="H194" t="s">
        <v>33</v>
      </c>
      <c r="I194" t="s">
        <v>218</v>
      </c>
      <c r="J194" t="s">
        <v>2965</v>
      </c>
      <c r="M194" s="2">
        <v>0.34200000000000003</v>
      </c>
    </row>
    <row r="195" spans="1:13" x14ac:dyDescent="0.2">
      <c r="A195">
        <v>166</v>
      </c>
      <c r="B195" t="s">
        <v>137</v>
      </c>
      <c r="C195" t="s">
        <v>568</v>
      </c>
      <c r="D195" t="s">
        <v>2966</v>
      </c>
      <c r="E195">
        <v>4</v>
      </c>
      <c r="F195" t="s">
        <v>2851</v>
      </c>
      <c r="G195" t="s">
        <v>104</v>
      </c>
      <c r="H195" t="s">
        <v>33</v>
      </c>
      <c r="I195" t="s">
        <v>218</v>
      </c>
      <c r="J195" t="s">
        <v>2967</v>
      </c>
      <c r="M195" s="2">
        <v>0.46400000000000002</v>
      </c>
    </row>
    <row r="196" spans="1:13" x14ac:dyDescent="0.2">
      <c r="A196">
        <v>167</v>
      </c>
      <c r="B196" t="s">
        <v>137</v>
      </c>
      <c r="C196" t="s">
        <v>571</v>
      </c>
      <c r="D196" t="s">
        <v>2968</v>
      </c>
      <c r="E196">
        <v>6</v>
      </c>
      <c r="F196" t="s">
        <v>2907</v>
      </c>
      <c r="G196" t="s">
        <v>32</v>
      </c>
      <c r="H196" t="s">
        <v>33</v>
      </c>
      <c r="I196" t="s">
        <v>213</v>
      </c>
      <c r="J196" t="s">
        <v>2969</v>
      </c>
      <c r="M196" s="2">
        <v>-0.25600000000000001</v>
      </c>
    </row>
    <row r="197" spans="1:13" x14ac:dyDescent="0.2">
      <c r="A197">
        <v>168</v>
      </c>
      <c r="B197" t="s">
        <v>169</v>
      </c>
      <c r="C197" t="s">
        <v>574</v>
      </c>
      <c r="D197" s="1">
        <v>1467</v>
      </c>
      <c r="E197">
        <v>2</v>
      </c>
      <c r="F197" t="s">
        <v>2745</v>
      </c>
      <c r="G197" t="s">
        <v>32</v>
      </c>
      <c r="H197" t="s">
        <v>33</v>
      </c>
      <c r="I197" t="s">
        <v>213</v>
      </c>
      <c r="J197" t="s">
        <v>2970</v>
      </c>
      <c r="M197" s="3">
        <v>1.4670000000000001</v>
      </c>
    </row>
    <row r="198" spans="1:13" x14ac:dyDescent="0.2">
      <c r="A198">
        <v>169</v>
      </c>
      <c r="B198" t="s">
        <v>137</v>
      </c>
      <c r="C198" t="s">
        <v>576</v>
      </c>
      <c r="D198" t="s">
        <v>2971</v>
      </c>
      <c r="E198">
        <v>6</v>
      </c>
      <c r="F198" t="s">
        <v>2879</v>
      </c>
      <c r="G198" t="s">
        <v>104</v>
      </c>
      <c r="H198" t="s">
        <v>33</v>
      </c>
      <c r="I198" t="s">
        <v>213</v>
      </c>
      <c r="J198" t="s">
        <v>2972</v>
      </c>
      <c r="M198" s="2">
        <v>-0.46500000000000002</v>
      </c>
    </row>
    <row r="199" spans="1:13" x14ac:dyDescent="0.2">
      <c r="A199">
        <v>170</v>
      </c>
      <c r="B199" t="s">
        <v>102</v>
      </c>
      <c r="C199" t="s">
        <v>579</v>
      </c>
      <c r="D199" t="s">
        <v>2973</v>
      </c>
      <c r="E199">
        <v>5</v>
      </c>
      <c r="F199" t="s">
        <v>2974</v>
      </c>
      <c r="G199" t="s">
        <v>104</v>
      </c>
      <c r="H199" t="s">
        <v>33</v>
      </c>
      <c r="I199" t="s">
        <v>213</v>
      </c>
      <c r="J199" t="s">
        <v>2975</v>
      </c>
      <c r="M199" s="2">
        <v>0.21199999999999999</v>
      </c>
    </row>
    <row r="200" spans="1:13" x14ac:dyDescent="0.2">
      <c r="A200">
        <v>171</v>
      </c>
      <c r="B200" t="s">
        <v>130</v>
      </c>
      <c r="C200" t="s">
        <v>582</v>
      </c>
      <c r="D200" t="s">
        <v>880</v>
      </c>
      <c r="E200">
        <v>7</v>
      </c>
      <c r="F200" t="s">
        <v>2976</v>
      </c>
      <c r="G200" t="s">
        <v>104</v>
      </c>
      <c r="H200" t="s">
        <v>33</v>
      </c>
      <c r="I200" t="s">
        <v>218</v>
      </c>
      <c r="J200" t="s">
        <v>2977</v>
      </c>
      <c r="M200" s="2">
        <v>-0.61</v>
      </c>
    </row>
    <row r="201" spans="1:13" x14ac:dyDescent="0.2">
      <c r="A201">
        <v>172</v>
      </c>
      <c r="B201" t="s">
        <v>169</v>
      </c>
      <c r="C201" t="s">
        <v>585</v>
      </c>
      <c r="D201" t="s">
        <v>2978</v>
      </c>
      <c r="E201">
        <v>3</v>
      </c>
      <c r="F201" t="s">
        <v>2920</v>
      </c>
      <c r="G201" t="s">
        <v>32</v>
      </c>
      <c r="H201" t="s">
        <v>33</v>
      </c>
      <c r="I201" t="s">
        <v>213</v>
      </c>
      <c r="J201" t="s">
        <v>2979</v>
      </c>
      <c r="M201" s="2">
        <v>0.94899999999999995</v>
      </c>
    </row>
    <row r="202" spans="1:13" x14ac:dyDescent="0.2">
      <c r="A202">
        <v>173</v>
      </c>
      <c r="B202" t="s">
        <v>130</v>
      </c>
      <c r="C202" t="s">
        <v>587</v>
      </c>
      <c r="D202" t="s">
        <v>1475</v>
      </c>
      <c r="E202">
        <v>6</v>
      </c>
      <c r="F202" t="s">
        <v>2907</v>
      </c>
      <c r="G202" t="s">
        <v>104</v>
      </c>
      <c r="H202" t="s">
        <v>33</v>
      </c>
      <c r="I202" t="s">
        <v>768</v>
      </c>
      <c r="J202" t="s">
        <v>2980</v>
      </c>
      <c r="M202" s="2">
        <v>-0.25900000000000001</v>
      </c>
    </row>
    <row r="203" spans="1:13" x14ac:dyDescent="0.2">
      <c r="A203">
        <v>174</v>
      </c>
      <c r="B203" t="s">
        <v>157</v>
      </c>
      <c r="C203" t="s">
        <v>590</v>
      </c>
      <c r="D203" t="s">
        <v>2981</v>
      </c>
      <c r="E203">
        <v>7</v>
      </c>
      <c r="F203" t="s">
        <v>2982</v>
      </c>
      <c r="G203" t="s">
        <v>104</v>
      </c>
      <c r="H203" t="s">
        <v>33</v>
      </c>
      <c r="I203" t="s">
        <v>768</v>
      </c>
      <c r="J203" t="s">
        <v>2983</v>
      </c>
      <c r="M203" s="2">
        <v>-0.65500000000000003</v>
      </c>
    </row>
    <row r="204" spans="1:13" x14ac:dyDescent="0.2">
      <c r="A204">
        <v>175</v>
      </c>
      <c r="B204" t="s">
        <v>90</v>
      </c>
      <c r="C204" t="s">
        <v>593</v>
      </c>
      <c r="D204" s="1">
        <v>1782</v>
      </c>
      <c r="E204">
        <v>1</v>
      </c>
      <c r="F204" t="s">
        <v>2868</v>
      </c>
      <c r="G204" t="s">
        <v>104</v>
      </c>
      <c r="H204" t="s">
        <v>33</v>
      </c>
      <c r="I204" t="s">
        <v>610</v>
      </c>
      <c r="J204" t="s">
        <v>2984</v>
      </c>
      <c r="M204" s="3">
        <v>1.782</v>
      </c>
    </row>
    <row r="205" spans="1:13" x14ac:dyDescent="0.2">
      <c r="A205">
        <v>176</v>
      </c>
      <c r="B205" t="s">
        <v>184</v>
      </c>
      <c r="C205" t="s">
        <v>2985</v>
      </c>
      <c r="D205" t="s">
        <v>2986</v>
      </c>
      <c r="E205">
        <v>4</v>
      </c>
      <c r="F205" t="s">
        <v>2920</v>
      </c>
      <c r="G205" t="s">
        <v>104</v>
      </c>
      <c r="H205" t="s">
        <v>33</v>
      </c>
      <c r="I205" t="s">
        <v>746</v>
      </c>
      <c r="J205" t="s">
        <v>2987</v>
      </c>
      <c r="M205" s="2">
        <v>0.64500000000000002</v>
      </c>
    </row>
    <row r="206" spans="1:13" x14ac:dyDescent="0.2">
      <c r="A206">
        <v>177</v>
      </c>
      <c r="B206" t="s">
        <v>137</v>
      </c>
      <c r="C206" t="s">
        <v>2988</v>
      </c>
      <c r="D206" s="1">
        <v>-1038</v>
      </c>
      <c r="E206">
        <v>8</v>
      </c>
      <c r="F206" t="s">
        <v>2989</v>
      </c>
      <c r="G206" t="s">
        <v>104</v>
      </c>
      <c r="H206" t="s">
        <v>33</v>
      </c>
      <c r="I206" t="s">
        <v>746</v>
      </c>
      <c r="J206" t="s">
        <v>2990</v>
      </c>
      <c r="M206" s="3">
        <v>-1.038</v>
      </c>
    </row>
    <row r="207" spans="1:13" x14ac:dyDescent="0.2">
      <c r="A207">
        <v>178</v>
      </c>
      <c r="B207" t="s">
        <v>74</v>
      </c>
      <c r="C207" t="s">
        <v>2991</v>
      </c>
      <c r="D207" s="1">
        <v>-1468</v>
      </c>
      <c r="E207">
        <v>9</v>
      </c>
      <c r="F207" t="s">
        <v>2992</v>
      </c>
      <c r="G207" t="s">
        <v>104</v>
      </c>
      <c r="H207" t="s">
        <v>246</v>
      </c>
      <c r="I207" t="s">
        <v>746</v>
      </c>
      <c r="J207" t="s">
        <v>373</v>
      </c>
      <c r="M207" s="3">
        <v>-1.468</v>
      </c>
    </row>
    <row r="208" spans="1:13" x14ac:dyDescent="0.2">
      <c r="A208">
        <v>179</v>
      </c>
      <c r="B208" t="s">
        <v>115</v>
      </c>
      <c r="C208" t="s">
        <v>2993</v>
      </c>
      <c r="D208" t="s">
        <v>1729</v>
      </c>
      <c r="E208">
        <v>4</v>
      </c>
      <c r="F208" t="s">
        <v>2920</v>
      </c>
      <c r="G208" t="s">
        <v>104</v>
      </c>
      <c r="H208" t="s">
        <v>33</v>
      </c>
      <c r="I208" t="s">
        <v>746</v>
      </c>
      <c r="J208" t="s">
        <v>2994</v>
      </c>
      <c r="M208" s="2">
        <v>0.6</v>
      </c>
    </row>
    <row r="209" spans="1:13" x14ac:dyDescent="0.2">
      <c r="A209">
        <v>180</v>
      </c>
      <c r="B209" t="s">
        <v>60</v>
      </c>
      <c r="C209" t="s">
        <v>2995</v>
      </c>
      <c r="D209" s="1">
        <v>-1347</v>
      </c>
      <c r="E209">
        <v>9</v>
      </c>
      <c r="F209" t="s">
        <v>2922</v>
      </c>
      <c r="G209" t="s">
        <v>104</v>
      </c>
      <c r="H209" t="s">
        <v>246</v>
      </c>
      <c r="I209" t="s">
        <v>746</v>
      </c>
      <c r="J209" t="s">
        <v>2996</v>
      </c>
      <c r="M209" s="3">
        <v>-1.347</v>
      </c>
    </row>
    <row r="210" spans="1:13" x14ac:dyDescent="0.2">
      <c r="A210">
        <v>181</v>
      </c>
      <c r="B210" t="s">
        <v>157</v>
      </c>
      <c r="C210" t="s">
        <v>2997</v>
      </c>
      <c r="D210" s="1">
        <v>-1129</v>
      </c>
      <c r="E210">
        <v>8</v>
      </c>
      <c r="F210" t="s">
        <v>2998</v>
      </c>
      <c r="G210" t="s">
        <v>104</v>
      </c>
      <c r="H210" t="s">
        <v>33</v>
      </c>
      <c r="I210" t="s">
        <v>746</v>
      </c>
      <c r="J210" t="s">
        <v>2999</v>
      </c>
      <c r="M210" s="3">
        <v>-1.129</v>
      </c>
    </row>
    <row r="211" spans="1:13" x14ac:dyDescent="0.2">
      <c r="A211">
        <v>182</v>
      </c>
      <c r="B211" t="s">
        <v>130</v>
      </c>
      <c r="C211" t="s">
        <v>614</v>
      </c>
      <c r="D211" t="s">
        <v>3000</v>
      </c>
      <c r="E211">
        <v>3</v>
      </c>
      <c r="F211" t="s">
        <v>2920</v>
      </c>
      <c r="G211" t="s">
        <v>104</v>
      </c>
      <c r="H211" t="s">
        <v>33</v>
      </c>
      <c r="I211" t="s">
        <v>746</v>
      </c>
      <c r="J211" t="s">
        <v>3001</v>
      </c>
      <c r="M211" s="2">
        <v>0.745</v>
      </c>
    </row>
    <row r="212" spans="1:13" x14ac:dyDescent="0.2">
      <c r="A212">
        <v>183</v>
      </c>
      <c r="B212" t="s">
        <v>102</v>
      </c>
      <c r="C212" t="s">
        <v>3002</v>
      </c>
      <c r="D212" t="s">
        <v>3003</v>
      </c>
      <c r="E212">
        <v>7</v>
      </c>
      <c r="F212" t="s">
        <v>3004</v>
      </c>
      <c r="G212" t="s">
        <v>104</v>
      </c>
      <c r="H212" t="s">
        <v>33</v>
      </c>
      <c r="I212" t="s">
        <v>746</v>
      </c>
      <c r="J212" t="s">
        <v>3005</v>
      </c>
      <c r="M212" s="2">
        <v>-0.74199999999999999</v>
      </c>
    </row>
    <row r="213" spans="1:13" x14ac:dyDescent="0.2">
      <c r="A213">
        <v>184</v>
      </c>
      <c r="B213" t="s">
        <v>130</v>
      </c>
      <c r="C213" t="s">
        <v>3006</v>
      </c>
      <c r="D213" s="1">
        <v>-1110</v>
      </c>
      <c r="E213">
        <v>8</v>
      </c>
      <c r="F213" t="s">
        <v>2998</v>
      </c>
      <c r="G213" t="s">
        <v>104</v>
      </c>
      <c r="H213" t="s">
        <v>33</v>
      </c>
      <c r="I213" t="s">
        <v>746</v>
      </c>
      <c r="J213" t="s">
        <v>3007</v>
      </c>
      <c r="M213" s="3">
        <v>-1.1100000000000001</v>
      </c>
    </row>
    <row r="214" spans="1:13" x14ac:dyDescent="0.2">
      <c r="A214">
        <v>185</v>
      </c>
      <c r="B214" t="s">
        <v>157</v>
      </c>
      <c r="C214" t="s">
        <v>3008</v>
      </c>
      <c r="D214" t="s">
        <v>2002</v>
      </c>
      <c r="E214">
        <v>7</v>
      </c>
      <c r="F214" t="s">
        <v>3004</v>
      </c>
      <c r="G214" t="s">
        <v>104</v>
      </c>
      <c r="H214" t="s">
        <v>33</v>
      </c>
      <c r="I214" t="s">
        <v>746</v>
      </c>
      <c r="J214" t="s">
        <v>3009</v>
      </c>
      <c r="M214" s="2">
        <v>-0.70899999999999996</v>
      </c>
    </row>
    <row r="215" spans="1:13" x14ac:dyDescent="0.2">
      <c r="A215">
        <v>186</v>
      </c>
      <c r="B215" t="s">
        <v>137</v>
      </c>
      <c r="C215" t="s">
        <v>3010</v>
      </c>
      <c r="D215" t="s">
        <v>3011</v>
      </c>
      <c r="E215">
        <v>6</v>
      </c>
      <c r="F215" t="s">
        <v>2879</v>
      </c>
      <c r="G215" t="s">
        <v>104</v>
      </c>
      <c r="H215" t="s">
        <v>33</v>
      </c>
      <c r="I215" t="s">
        <v>746</v>
      </c>
      <c r="J215" t="s">
        <v>3012</v>
      </c>
      <c r="M215" s="2">
        <v>-0.45500000000000002</v>
      </c>
    </row>
    <row r="216" spans="1:13" x14ac:dyDescent="0.2">
      <c r="A216">
        <v>187</v>
      </c>
      <c r="B216" t="s">
        <v>60</v>
      </c>
      <c r="C216" t="s">
        <v>3013</v>
      </c>
      <c r="D216" t="s">
        <v>3014</v>
      </c>
      <c r="E216">
        <v>5</v>
      </c>
      <c r="F216" t="s">
        <v>2891</v>
      </c>
      <c r="G216" t="s">
        <v>104</v>
      </c>
      <c r="H216" t="s">
        <v>33</v>
      </c>
      <c r="I216" t="s">
        <v>603</v>
      </c>
      <c r="J216" t="s">
        <v>3015</v>
      </c>
      <c r="M216" s="2">
        <v>0.14699999999999999</v>
      </c>
    </row>
    <row r="217" spans="1:13" x14ac:dyDescent="0.2">
      <c r="A217">
        <v>188</v>
      </c>
      <c r="B217" t="s">
        <v>42</v>
      </c>
      <c r="C217" t="s">
        <v>633</v>
      </c>
      <c r="D217" t="s">
        <v>3016</v>
      </c>
      <c r="E217">
        <v>7</v>
      </c>
      <c r="F217" t="s">
        <v>2976</v>
      </c>
      <c r="G217" t="s">
        <v>32</v>
      </c>
      <c r="H217" t="s">
        <v>33</v>
      </c>
      <c r="I217" t="s">
        <v>610</v>
      </c>
      <c r="J217" t="s">
        <v>3017</v>
      </c>
      <c r="M217" s="2">
        <v>-0.59</v>
      </c>
    </row>
    <row r="218" spans="1:13" x14ac:dyDescent="0.2">
      <c r="A218">
        <v>189</v>
      </c>
      <c r="B218" t="s">
        <v>157</v>
      </c>
      <c r="C218" t="s">
        <v>3018</v>
      </c>
      <c r="D218" t="s">
        <v>3019</v>
      </c>
      <c r="E218">
        <v>7</v>
      </c>
      <c r="F218" t="s">
        <v>2982</v>
      </c>
      <c r="G218" t="s">
        <v>104</v>
      </c>
      <c r="H218" t="s">
        <v>33</v>
      </c>
      <c r="I218" t="s">
        <v>746</v>
      </c>
      <c r="J218" t="s">
        <v>3020</v>
      </c>
      <c r="M218" s="2">
        <v>-0.63500000000000001</v>
      </c>
    </row>
    <row r="219" spans="1:13" x14ac:dyDescent="0.2">
      <c r="A219">
        <v>190</v>
      </c>
      <c r="B219" t="s">
        <v>115</v>
      </c>
      <c r="C219" t="s">
        <v>3021</v>
      </c>
      <c r="D219" t="s">
        <v>3022</v>
      </c>
      <c r="E219">
        <v>4</v>
      </c>
      <c r="F219" t="s">
        <v>2851</v>
      </c>
      <c r="G219" t="s">
        <v>104</v>
      </c>
      <c r="H219" t="s">
        <v>33</v>
      </c>
      <c r="I219" t="s">
        <v>746</v>
      </c>
      <c r="J219" t="s">
        <v>3023</v>
      </c>
      <c r="M219" s="2">
        <v>0.46700000000000003</v>
      </c>
    </row>
    <row r="220" spans="1:13" x14ac:dyDescent="0.2">
      <c r="A220">
        <v>191</v>
      </c>
      <c r="B220" t="s">
        <v>65</v>
      </c>
      <c r="C220" t="s">
        <v>3024</v>
      </c>
      <c r="D220" t="s">
        <v>3025</v>
      </c>
      <c r="E220">
        <v>4</v>
      </c>
      <c r="F220" t="s">
        <v>2974</v>
      </c>
      <c r="G220" t="s">
        <v>32</v>
      </c>
      <c r="H220" t="s">
        <v>33</v>
      </c>
      <c r="I220" t="s">
        <v>746</v>
      </c>
      <c r="J220" t="s">
        <v>3026</v>
      </c>
      <c r="M220" s="2">
        <v>0.26100000000000001</v>
      </c>
    </row>
    <row r="221" spans="1:13" x14ac:dyDescent="0.2">
      <c r="A221">
        <v>192</v>
      </c>
      <c r="B221" t="s">
        <v>28</v>
      </c>
      <c r="C221" t="s">
        <v>3027</v>
      </c>
      <c r="D221" t="s">
        <v>2524</v>
      </c>
      <c r="E221">
        <v>6</v>
      </c>
      <c r="F221" t="s">
        <v>3028</v>
      </c>
      <c r="G221" t="s">
        <v>104</v>
      </c>
      <c r="H221" t="s">
        <v>33</v>
      </c>
      <c r="I221" t="s">
        <v>746</v>
      </c>
      <c r="J221" t="s">
        <v>3029</v>
      </c>
      <c r="M221" s="2">
        <v>-0.315</v>
      </c>
    </row>
    <row r="222" spans="1:13" x14ac:dyDescent="0.2">
      <c r="A222">
        <v>193</v>
      </c>
      <c r="B222" t="s">
        <v>65</v>
      </c>
      <c r="C222" t="s">
        <v>3030</v>
      </c>
      <c r="D222" s="1">
        <v>1996</v>
      </c>
      <c r="E222">
        <v>1</v>
      </c>
      <c r="F222" t="s">
        <v>2868</v>
      </c>
      <c r="G222" t="s">
        <v>32</v>
      </c>
      <c r="H222" t="s">
        <v>33</v>
      </c>
      <c r="I222" t="s">
        <v>1479</v>
      </c>
      <c r="J222" t="s">
        <v>3031</v>
      </c>
      <c r="M222" s="3">
        <v>1.996</v>
      </c>
    </row>
    <row r="223" spans="1:13" x14ac:dyDescent="0.2">
      <c r="A223">
        <v>194</v>
      </c>
      <c r="B223" t="s">
        <v>169</v>
      </c>
      <c r="C223" t="s">
        <v>3032</v>
      </c>
      <c r="D223" t="s">
        <v>2372</v>
      </c>
      <c r="E223">
        <v>7</v>
      </c>
      <c r="F223" t="s">
        <v>2913</v>
      </c>
      <c r="G223" t="s">
        <v>32</v>
      </c>
      <c r="H223" t="s">
        <v>33</v>
      </c>
      <c r="I223" t="s">
        <v>230</v>
      </c>
      <c r="J223" t="s">
        <v>3033</v>
      </c>
      <c r="M223" s="2">
        <v>-0.51300000000000001</v>
      </c>
    </row>
    <row r="224" spans="1:13" x14ac:dyDescent="0.2">
      <c r="A224">
        <v>195</v>
      </c>
      <c r="B224" t="s">
        <v>28</v>
      </c>
      <c r="C224" t="s">
        <v>3034</v>
      </c>
      <c r="D224" t="s">
        <v>1895</v>
      </c>
      <c r="E224">
        <v>3</v>
      </c>
      <c r="F224" t="s">
        <v>2920</v>
      </c>
      <c r="G224" t="s">
        <v>104</v>
      </c>
      <c r="H224" t="s">
        <v>33</v>
      </c>
      <c r="I224" t="s">
        <v>230</v>
      </c>
      <c r="J224" t="s">
        <v>3035</v>
      </c>
      <c r="M224" s="2">
        <v>0.84699999999999998</v>
      </c>
    </row>
    <row r="225" spans="1:13" x14ac:dyDescent="0.2">
      <c r="A225">
        <v>196</v>
      </c>
      <c r="B225" t="s">
        <v>60</v>
      </c>
      <c r="C225" t="s">
        <v>3036</v>
      </c>
      <c r="D225" s="1">
        <v>1997</v>
      </c>
      <c r="E225">
        <v>1</v>
      </c>
      <c r="F225" t="s">
        <v>2868</v>
      </c>
      <c r="G225" t="s">
        <v>32</v>
      </c>
      <c r="H225" t="s">
        <v>33</v>
      </c>
      <c r="I225" t="s">
        <v>549</v>
      </c>
      <c r="J225" t="s">
        <v>3037</v>
      </c>
      <c r="M225" s="3">
        <v>1.9970000000000001</v>
      </c>
    </row>
    <row r="226" spans="1:13" x14ac:dyDescent="0.2">
      <c r="A226">
        <v>197</v>
      </c>
      <c r="B226" t="s">
        <v>115</v>
      </c>
      <c r="C226" t="s">
        <v>3038</v>
      </c>
      <c r="D226" s="1">
        <v>1997</v>
      </c>
      <c r="E226">
        <v>1</v>
      </c>
      <c r="F226" t="s">
        <v>2868</v>
      </c>
      <c r="G226" t="s">
        <v>32</v>
      </c>
      <c r="H226" t="s">
        <v>33</v>
      </c>
      <c r="I226" t="s">
        <v>610</v>
      </c>
      <c r="J226" t="s">
        <v>3039</v>
      </c>
      <c r="M226" s="3">
        <v>1.9970000000000001</v>
      </c>
    </row>
    <row r="227" spans="1:13" x14ac:dyDescent="0.2">
      <c r="A227">
        <v>198</v>
      </c>
      <c r="B227" t="s">
        <v>157</v>
      </c>
      <c r="C227" t="s">
        <v>3040</v>
      </c>
      <c r="D227" t="s">
        <v>518</v>
      </c>
      <c r="E227">
        <v>5</v>
      </c>
      <c r="F227" t="s">
        <v>2907</v>
      </c>
      <c r="G227" t="s">
        <v>104</v>
      </c>
      <c r="H227" t="s">
        <v>33</v>
      </c>
      <c r="I227" t="s">
        <v>746</v>
      </c>
      <c r="J227" t="s">
        <v>3041</v>
      </c>
      <c r="M227" s="2">
        <v>-0.16200000000000001</v>
      </c>
    </row>
    <row r="228" spans="1:13" x14ac:dyDescent="0.2">
      <c r="A228">
        <v>199</v>
      </c>
      <c r="B228" t="s">
        <v>60</v>
      </c>
      <c r="C228" t="s">
        <v>3042</v>
      </c>
      <c r="D228" t="s">
        <v>2246</v>
      </c>
      <c r="E228">
        <v>4</v>
      </c>
      <c r="F228" t="s">
        <v>2851</v>
      </c>
      <c r="G228" t="s">
        <v>104</v>
      </c>
      <c r="H228" t="s">
        <v>33</v>
      </c>
      <c r="I228" t="s">
        <v>746</v>
      </c>
      <c r="J228" t="s">
        <v>3043</v>
      </c>
      <c r="M228" s="2">
        <v>0.36199999999999999</v>
      </c>
    </row>
    <row r="229" spans="1:13" x14ac:dyDescent="0.2">
      <c r="A229">
        <v>200</v>
      </c>
      <c r="B229" t="s">
        <v>60</v>
      </c>
      <c r="C229" t="s">
        <v>3044</v>
      </c>
      <c r="D229" s="1">
        <v>1971</v>
      </c>
      <c r="E229">
        <v>1</v>
      </c>
      <c r="F229" t="s">
        <v>2868</v>
      </c>
      <c r="G229" t="s">
        <v>32</v>
      </c>
      <c r="H229" t="s">
        <v>33</v>
      </c>
      <c r="I229" t="s">
        <v>549</v>
      </c>
      <c r="J229" t="s">
        <v>3045</v>
      </c>
      <c r="M229" s="3">
        <v>1.9710000000000001</v>
      </c>
    </row>
    <row r="230" spans="1:13" x14ac:dyDescent="0.2">
      <c r="A230">
        <v>201</v>
      </c>
      <c r="B230" t="s">
        <v>107</v>
      </c>
      <c r="C230" t="s">
        <v>3046</v>
      </c>
      <c r="D230" t="s">
        <v>3047</v>
      </c>
      <c r="E230">
        <v>5</v>
      </c>
      <c r="F230" t="s">
        <v>2891</v>
      </c>
      <c r="G230" t="s">
        <v>32</v>
      </c>
      <c r="H230" t="s">
        <v>33</v>
      </c>
      <c r="I230" t="s">
        <v>746</v>
      </c>
      <c r="J230" t="s">
        <v>3048</v>
      </c>
      <c r="M230" s="2">
        <v>0.04</v>
      </c>
    </row>
    <row r="231" spans="1:13" x14ac:dyDescent="0.2">
      <c r="A231">
        <v>202</v>
      </c>
      <c r="B231" t="s">
        <v>130</v>
      </c>
      <c r="C231" t="s">
        <v>3049</v>
      </c>
      <c r="D231" t="s">
        <v>1999</v>
      </c>
      <c r="E231">
        <v>8</v>
      </c>
      <c r="F231" t="s">
        <v>2882</v>
      </c>
      <c r="G231" t="s">
        <v>104</v>
      </c>
      <c r="H231" t="s">
        <v>33</v>
      </c>
      <c r="I231" t="s">
        <v>746</v>
      </c>
      <c r="J231" t="s">
        <v>3050</v>
      </c>
      <c r="M231" s="2">
        <v>-0.91200000000000003</v>
      </c>
    </row>
    <row r="232" spans="1:13" x14ac:dyDescent="0.2">
      <c r="A232">
        <v>203</v>
      </c>
      <c r="B232" t="s">
        <v>137</v>
      </c>
      <c r="C232" t="s">
        <v>3051</v>
      </c>
      <c r="D232" t="s">
        <v>3052</v>
      </c>
      <c r="E232">
        <v>4</v>
      </c>
      <c r="F232" t="s">
        <v>2851</v>
      </c>
      <c r="G232" t="s">
        <v>104</v>
      </c>
      <c r="H232" t="s">
        <v>33</v>
      </c>
      <c r="I232" t="s">
        <v>746</v>
      </c>
      <c r="J232" t="s">
        <v>3053</v>
      </c>
      <c r="M232" s="2">
        <v>0.30399999999999999</v>
      </c>
    </row>
    <row r="233" spans="1:13" x14ac:dyDescent="0.2">
      <c r="A233">
        <v>204</v>
      </c>
      <c r="B233" t="s">
        <v>28</v>
      </c>
      <c r="C233" t="s">
        <v>3054</v>
      </c>
      <c r="D233" t="s">
        <v>2678</v>
      </c>
      <c r="E233">
        <v>3</v>
      </c>
      <c r="F233" t="s">
        <v>2920</v>
      </c>
      <c r="G233" t="s">
        <v>104</v>
      </c>
      <c r="H233" t="s">
        <v>33</v>
      </c>
      <c r="I233" t="s">
        <v>746</v>
      </c>
      <c r="J233" t="s">
        <v>3055</v>
      </c>
      <c r="M233" s="2">
        <v>0.84299999999999997</v>
      </c>
    </row>
    <row r="234" spans="1:13" x14ac:dyDescent="0.2">
      <c r="A234">
        <v>205</v>
      </c>
      <c r="B234" t="s">
        <v>184</v>
      </c>
      <c r="C234" t="s">
        <v>3056</v>
      </c>
      <c r="D234" s="1">
        <v>-1062</v>
      </c>
      <c r="E234">
        <v>8</v>
      </c>
      <c r="F234" t="s">
        <v>2998</v>
      </c>
      <c r="G234" t="s">
        <v>104</v>
      </c>
      <c r="H234" t="s">
        <v>33</v>
      </c>
      <c r="I234" t="s">
        <v>746</v>
      </c>
      <c r="J234" t="s">
        <v>3057</v>
      </c>
      <c r="M234" s="3">
        <v>-1.0620000000000001</v>
      </c>
    </row>
    <row r="235" spans="1:13" x14ac:dyDescent="0.2">
      <c r="A235">
        <v>206</v>
      </c>
      <c r="B235" t="s">
        <v>36</v>
      </c>
      <c r="C235" t="s">
        <v>3058</v>
      </c>
      <c r="D235" t="s">
        <v>3059</v>
      </c>
      <c r="E235">
        <v>6</v>
      </c>
      <c r="F235" t="s">
        <v>2907</v>
      </c>
      <c r="G235" t="s">
        <v>104</v>
      </c>
      <c r="H235" t="s">
        <v>33</v>
      </c>
      <c r="I235" t="s">
        <v>610</v>
      </c>
      <c r="J235" t="s">
        <v>3060</v>
      </c>
      <c r="M235" s="2">
        <v>-0.223</v>
      </c>
    </row>
    <row r="236" spans="1:13" x14ac:dyDescent="0.2">
      <c r="A236">
        <v>207</v>
      </c>
      <c r="B236" t="s">
        <v>115</v>
      </c>
      <c r="C236" t="s">
        <v>3061</v>
      </c>
      <c r="D236" s="1">
        <v>1989</v>
      </c>
      <c r="E236">
        <v>1</v>
      </c>
      <c r="F236" t="s">
        <v>2868</v>
      </c>
      <c r="G236" t="s">
        <v>104</v>
      </c>
      <c r="H236" t="s">
        <v>33</v>
      </c>
      <c r="I236" t="s">
        <v>610</v>
      </c>
      <c r="J236" t="s">
        <v>3062</v>
      </c>
      <c r="M236" s="3">
        <v>1.9890000000000001</v>
      </c>
    </row>
    <row r="237" spans="1:13" x14ac:dyDescent="0.2">
      <c r="A237">
        <v>208</v>
      </c>
      <c r="B237" t="s">
        <v>36</v>
      </c>
      <c r="C237" t="s">
        <v>684</v>
      </c>
      <c r="D237" t="s">
        <v>979</v>
      </c>
      <c r="E237">
        <v>8</v>
      </c>
      <c r="F237" t="s">
        <v>3063</v>
      </c>
      <c r="G237" t="s">
        <v>104</v>
      </c>
      <c r="H237" t="s">
        <v>33</v>
      </c>
      <c r="I237" t="s">
        <v>610</v>
      </c>
      <c r="J237" t="s">
        <v>3064</v>
      </c>
      <c r="M237" s="2">
        <v>-0.82499999999999996</v>
      </c>
    </row>
    <row r="238" spans="1:13" x14ac:dyDescent="0.2">
      <c r="A238">
        <v>209</v>
      </c>
      <c r="B238" t="s">
        <v>115</v>
      </c>
      <c r="C238" t="s">
        <v>3065</v>
      </c>
      <c r="D238" s="1">
        <v>-1167</v>
      </c>
      <c r="E238">
        <v>9</v>
      </c>
      <c r="F238" t="s">
        <v>3066</v>
      </c>
      <c r="G238" t="s">
        <v>104</v>
      </c>
      <c r="H238" t="s">
        <v>246</v>
      </c>
      <c r="I238" t="s">
        <v>610</v>
      </c>
      <c r="J238" t="s">
        <v>3067</v>
      </c>
      <c r="M238" s="3">
        <v>-1.167</v>
      </c>
    </row>
    <row r="239" spans="1:13" x14ac:dyDescent="0.2">
      <c r="A239">
        <v>210</v>
      </c>
      <c r="B239" t="s">
        <v>157</v>
      </c>
      <c r="C239" t="s">
        <v>3068</v>
      </c>
      <c r="D239" t="s">
        <v>3069</v>
      </c>
      <c r="E239">
        <v>4</v>
      </c>
      <c r="F239" t="s">
        <v>2851</v>
      </c>
      <c r="G239" t="s">
        <v>104</v>
      </c>
      <c r="H239" t="s">
        <v>33</v>
      </c>
      <c r="I239" t="s">
        <v>610</v>
      </c>
      <c r="J239" t="s">
        <v>3070</v>
      </c>
      <c r="M239" s="2">
        <v>0.35699999999999998</v>
      </c>
    </row>
    <row r="240" spans="1:13" x14ac:dyDescent="0.2">
      <c r="A240">
        <v>211</v>
      </c>
      <c r="B240" t="s">
        <v>115</v>
      </c>
      <c r="C240" t="s">
        <v>3071</v>
      </c>
      <c r="D240" s="1">
        <v>1997</v>
      </c>
      <c r="E240">
        <v>1</v>
      </c>
      <c r="F240" t="s">
        <v>2868</v>
      </c>
      <c r="G240" t="s">
        <v>104</v>
      </c>
      <c r="H240" t="s">
        <v>33</v>
      </c>
      <c r="I240" t="s">
        <v>610</v>
      </c>
      <c r="J240" t="s">
        <v>3072</v>
      </c>
      <c r="M240" s="3">
        <v>1.9970000000000001</v>
      </c>
    </row>
    <row r="241" spans="1:13" x14ac:dyDescent="0.2">
      <c r="A241">
        <v>212</v>
      </c>
      <c r="B241" t="s">
        <v>60</v>
      </c>
      <c r="C241" t="s">
        <v>3073</v>
      </c>
      <c r="D241" s="1">
        <v>-1106</v>
      </c>
      <c r="E241">
        <v>8</v>
      </c>
      <c r="F241" t="s">
        <v>2998</v>
      </c>
      <c r="G241" t="s">
        <v>104</v>
      </c>
      <c r="H241" t="s">
        <v>33</v>
      </c>
      <c r="I241" t="s">
        <v>610</v>
      </c>
      <c r="J241" t="s">
        <v>3074</v>
      </c>
      <c r="M241" s="3">
        <v>-1.1060000000000001</v>
      </c>
    </row>
    <row r="242" spans="1:13" x14ac:dyDescent="0.2">
      <c r="A242">
        <v>213</v>
      </c>
      <c r="B242" t="s">
        <v>130</v>
      </c>
      <c r="C242" t="s">
        <v>3075</v>
      </c>
      <c r="D242" t="s">
        <v>3076</v>
      </c>
      <c r="E242">
        <v>7</v>
      </c>
      <c r="F242" t="s">
        <v>3004</v>
      </c>
      <c r="G242" t="s">
        <v>104</v>
      </c>
      <c r="H242" t="s">
        <v>33</v>
      </c>
      <c r="I242" t="s">
        <v>610</v>
      </c>
      <c r="J242" t="s">
        <v>3077</v>
      </c>
      <c r="M242" s="2">
        <v>-0.72699999999999998</v>
      </c>
    </row>
    <row r="243" spans="1:13" x14ac:dyDescent="0.2">
      <c r="A243">
        <v>214</v>
      </c>
      <c r="B243" t="s">
        <v>130</v>
      </c>
      <c r="C243" t="s">
        <v>3078</v>
      </c>
      <c r="D243" s="1">
        <v>1997</v>
      </c>
      <c r="E243">
        <v>1</v>
      </c>
      <c r="F243" t="s">
        <v>2868</v>
      </c>
      <c r="G243" t="s">
        <v>104</v>
      </c>
      <c r="H243" t="s">
        <v>33</v>
      </c>
      <c r="I243" t="s">
        <v>610</v>
      </c>
      <c r="J243" t="s">
        <v>3079</v>
      </c>
      <c r="M243" s="3">
        <v>1.9970000000000001</v>
      </c>
    </row>
    <row r="244" spans="1:13" x14ac:dyDescent="0.2">
      <c r="A244">
        <v>215</v>
      </c>
      <c r="B244" t="s">
        <v>157</v>
      </c>
      <c r="C244" t="s">
        <v>3080</v>
      </c>
      <c r="D244" t="s">
        <v>211</v>
      </c>
      <c r="E244">
        <v>7</v>
      </c>
      <c r="F244" t="s">
        <v>2982</v>
      </c>
      <c r="G244" t="s">
        <v>104</v>
      </c>
      <c r="H244" t="s">
        <v>33</v>
      </c>
      <c r="I244" t="s">
        <v>603</v>
      </c>
      <c r="J244" t="s">
        <v>3081</v>
      </c>
      <c r="M244" s="2">
        <v>-0.67600000000000005</v>
      </c>
    </row>
    <row r="245" spans="1:13" x14ac:dyDescent="0.2">
      <c r="A245">
        <v>216</v>
      </c>
      <c r="B245" t="s">
        <v>516</v>
      </c>
      <c r="C245" t="s">
        <v>3082</v>
      </c>
      <c r="D245" s="1">
        <v>-1125</v>
      </c>
      <c r="E245">
        <v>8</v>
      </c>
      <c r="F245" t="s">
        <v>2998</v>
      </c>
      <c r="G245" t="s">
        <v>104</v>
      </c>
      <c r="H245" t="s">
        <v>33</v>
      </c>
      <c r="I245" t="s">
        <v>610</v>
      </c>
      <c r="J245" t="s">
        <v>3083</v>
      </c>
      <c r="M245" s="3">
        <v>-1.125</v>
      </c>
    </row>
    <row r="246" spans="1:13" x14ac:dyDescent="0.2">
      <c r="A246">
        <v>217</v>
      </c>
      <c r="B246" t="s">
        <v>137</v>
      </c>
      <c r="C246" t="s">
        <v>3084</v>
      </c>
      <c r="D246" t="s">
        <v>1886</v>
      </c>
      <c r="E246">
        <v>4</v>
      </c>
      <c r="F246" t="s">
        <v>2920</v>
      </c>
      <c r="G246" t="s">
        <v>104</v>
      </c>
      <c r="H246" t="s">
        <v>33</v>
      </c>
      <c r="I246" t="s">
        <v>610</v>
      </c>
      <c r="J246" t="s">
        <v>3085</v>
      </c>
      <c r="M246" s="2">
        <v>0.63800000000000001</v>
      </c>
    </row>
    <row r="247" spans="1:13" x14ac:dyDescent="0.2">
      <c r="A247">
        <v>218</v>
      </c>
      <c r="B247" t="s">
        <v>115</v>
      </c>
      <c r="C247" t="s">
        <v>3086</v>
      </c>
      <c r="D247" s="1">
        <v>1996</v>
      </c>
      <c r="E247">
        <v>1</v>
      </c>
      <c r="F247" t="s">
        <v>2868</v>
      </c>
      <c r="G247" t="s">
        <v>104</v>
      </c>
      <c r="H247" t="s">
        <v>33</v>
      </c>
      <c r="I247" t="s">
        <v>610</v>
      </c>
      <c r="J247" t="s">
        <v>3087</v>
      </c>
      <c r="M247" s="3">
        <v>1.996</v>
      </c>
    </row>
    <row r="248" spans="1:13" x14ac:dyDescent="0.2">
      <c r="A248">
        <v>219</v>
      </c>
      <c r="B248" t="s">
        <v>157</v>
      </c>
      <c r="C248" t="s">
        <v>3088</v>
      </c>
      <c r="D248" t="s">
        <v>1253</v>
      </c>
      <c r="E248">
        <v>4</v>
      </c>
      <c r="F248" t="s">
        <v>2851</v>
      </c>
      <c r="G248" t="s">
        <v>104</v>
      </c>
      <c r="H248" t="s">
        <v>33</v>
      </c>
      <c r="I248" t="s">
        <v>610</v>
      </c>
      <c r="J248" t="s">
        <v>3089</v>
      </c>
      <c r="M248" s="2">
        <v>0.50900000000000001</v>
      </c>
    </row>
    <row r="249" spans="1:13" x14ac:dyDescent="0.2">
      <c r="A249">
        <v>220</v>
      </c>
      <c r="B249" t="s">
        <v>115</v>
      </c>
      <c r="C249" t="s">
        <v>3090</v>
      </c>
      <c r="D249" t="s">
        <v>3091</v>
      </c>
      <c r="E249">
        <v>6</v>
      </c>
      <c r="F249" t="s">
        <v>2907</v>
      </c>
      <c r="G249" t="s">
        <v>104</v>
      </c>
      <c r="H249" t="s">
        <v>33</v>
      </c>
      <c r="I249" t="s">
        <v>603</v>
      </c>
      <c r="J249" t="s">
        <v>3092</v>
      </c>
      <c r="M249" s="2">
        <v>-0.27600000000000002</v>
      </c>
    </row>
    <row r="250" spans="1:13" x14ac:dyDescent="0.2">
      <c r="A250">
        <v>221</v>
      </c>
      <c r="B250" t="s">
        <v>130</v>
      </c>
      <c r="C250" t="s">
        <v>3093</v>
      </c>
      <c r="D250" t="s">
        <v>926</v>
      </c>
      <c r="E250">
        <v>8</v>
      </c>
      <c r="F250" t="s">
        <v>2882</v>
      </c>
      <c r="G250" t="s">
        <v>104</v>
      </c>
      <c r="H250" t="s">
        <v>33</v>
      </c>
      <c r="I250" t="s">
        <v>610</v>
      </c>
      <c r="J250" t="s">
        <v>3094</v>
      </c>
      <c r="M250" s="2">
        <v>-0.874</v>
      </c>
    </row>
    <row r="251" spans="1:13" x14ac:dyDescent="0.2">
      <c r="A251">
        <v>222</v>
      </c>
      <c r="B251" t="s">
        <v>74</v>
      </c>
      <c r="C251" t="s">
        <v>3095</v>
      </c>
      <c r="D251" t="s">
        <v>492</v>
      </c>
      <c r="E251">
        <v>8</v>
      </c>
      <c r="F251" t="s">
        <v>3096</v>
      </c>
      <c r="G251" t="s">
        <v>104</v>
      </c>
      <c r="H251" t="s">
        <v>33</v>
      </c>
      <c r="I251" t="s">
        <v>610</v>
      </c>
      <c r="J251" t="s">
        <v>3097</v>
      </c>
      <c r="M251" s="2">
        <v>-0.97</v>
      </c>
    </row>
    <row r="252" spans="1:13" x14ac:dyDescent="0.2">
      <c r="A252">
        <v>223</v>
      </c>
      <c r="B252" t="s">
        <v>130</v>
      </c>
      <c r="C252" t="s">
        <v>3098</v>
      </c>
      <c r="D252" t="s">
        <v>3099</v>
      </c>
      <c r="E252">
        <v>3</v>
      </c>
      <c r="F252" t="s">
        <v>2920</v>
      </c>
      <c r="G252" t="s">
        <v>104</v>
      </c>
      <c r="H252" t="s">
        <v>33</v>
      </c>
      <c r="I252" t="s">
        <v>610</v>
      </c>
      <c r="J252" t="s">
        <v>3100</v>
      </c>
      <c r="M252" s="2">
        <v>0.82599999999999996</v>
      </c>
    </row>
    <row r="253" spans="1:13" x14ac:dyDescent="0.2">
      <c r="A253">
        <v>224</v>
      </c>
      <c r="B253" t="s">
        <v>130</v>
      </c>
      <c r="C253" t="s">
        <v>729</v>
      </c>
      <c r="D253" t="s">
        <v>3101</v>
      </c>
      <c r="E253">
        <v>5</v>
      </c>
      <c r="F253" t="s">
        <v>2891</v>
      </c>
      <c r="G253" t="s">
        <v>104</v>
      </c>
      <c r="H253" t="s">
        <v>33</v>
      </c>
      <c r="I253" t="s">
        <v>610</v>
      </c>
      <c r="J253" t="s">
        <v>3102</v>
      </c>
      <c r="M253" s="2">
        <v>-5.3999999999999999E-2</v>
      </c>
    </row>
    <row r="254" spans="1:13" x14ac:dyDescent="0.2">
      <c r="A254">
        <v>225</v>
      </c>
      <c r="B254" t="s">
        <v>184</v>
      </c>
      <c r="C254" t="s">
        <v>3103</v>
      </c>
      <c r="D254" t="s">
        <v>3104</v>
      </c>
      <c r="E254">
        <v>5</v>
      </c>
      <c r="F254" t="s">
        <v>2891</v>
      </c>
      <c r="G254" t="s">
        <v>104</v>
      </c>
      <c r="H254" t="s">
        <v>33</v>
      </c>
      <c r="I254" t="s">
        <v>610</v>
      </c>
      <c r="J254" t="s">
        <v>3105</v>
      </c>
      <c r="M254" s="2">
        <v>8.2000000000000003E-2</v>
      </c>
    </row>
    <row r="255" spans="1:13" x14ac:dyDescent="0.2">
      <c r="A255">
        <v>226</v>
      </c>
      <c r="B255" t="s">
        <v>102</v>
      </c>
      <c r="C255" t="s">
        <v>3106</v>
      </c>
      <c r="D255" t="s">
        <v>3107</v>
      </c>
      <c r="E255">
        <v>3</v>
      </c>
      <c r="F255" t="s">
        <v>2920</v>
      </c>
      <c r="G255" t="s">
        <v>104</v>
      </c>
      <c r="H255" t="s">
        <v>33</v>
      </c>
      <c r="I255" t="s">
        <v>610</v>
      </c>
      <c r="J255" t="s">
        <v>3108</v>
      </c>
      <c r="M255" s="2">
        <v>0.83899999999999997</v>
      </c>
    </row>
    <row r="256" spans="1:13" x14ac:dyDescent="0.2">
      <c r="A256">
        <v>227</v>
      </c>
      <c r="B256" t="s">
        <v>130</v>
      </c>
      <c r="C256" t="s">
        <v>3109</v>
      </c>
      <c r="D256" s="1">
        <v>1418</v>
      </c>
      <c r="E256">
        <v>2</v>
      </c>
      <c r="F256" t="s">
        <v>2745</v>
      </c>
      <c r="G256" t="s">
        <v>104</v>
      </c>
      <c r="H256" t="s">
        <v>33</v>
      </c>
      <c r="I256" t="s">
        <v>610</v>
      </c>
      <c r="J256" t="s">
        <v>3110</v>
      </c>
      <c r="M256" s="3">
        <v>1.4179999999999999</v>
      </c>
    </row>
    <row r="257" spans="1:13" x14ac:dyDescent="0.2">
      <c r="A257">
        <v>228</v>
      </c>
      <c r="B257" t="s">
        <v>115</v>
      </c>
      <c r="C257" t="s">
        <v>3111</v>
      </c>
      <c r="D257" s="1">
        <v>1881</v>
      </c>
      <c r="E257">
        <v>1</v>
      </c>
      <c r="F257" t="s">
        <v>2868</v>
      </c>
      <c r="G257" t="s">
        <v>104</v>
      </c>
      <c r="H257" t="s">
        <v>33</v>
      </c>
      <c r="I257" t="s">
        <v>610</v>
      </c>
      <c r="J257" t="s">
        <v>3112</v>
      </c>
      <c r="M257" s="3">
        <v>1.881</v>
      </c>
    </row>
    <row r="258" spans="1:13" x14ac:dyDescent="0.2">
      <c r="A258">
        <v>229</v>
      </c>
      <c r="B258" t="s">
        <v>36</v>
      </c>
      <c r="C258" t="s">
        <v>3113</v>
      </c>
      <c r="D258" t="s">
        <v>1516</v>
      </c>
      <c r="E258">
        <v>7</v>
      </c>
      <c r="F258" t="s">
        <v>2976</v>
      </c>
      <c r="G258" t="s">
        <v>32</v>
      </c>
      <c r="H258" t="s">
        <v>33</v>
      </c>
      <c r="I258" t="s">
        <v>610</v>
      </c>
      <c r="J258" t="s">
        <v>3114</v>
      </c>
      <c r="M258" s="2">
        <v>-0.54500000000000004</v>
      </c>
    </row>
    <row r="259" spans="1:13" x14ac:dyDescent="0.2">
      <c r="A259">
        <v>230</v>
      </c>
      <c r="B259" t="s">
        <v>90</v>
      </c>
      <c r="C259" t="s">
        <v>3115</v>
      </c>
      <c r="D259" t="s">
        <v>1106</v>
      </c>
      <c r="E259">
        <v>7</v>
      </c>
      <c r="F259" t="s">
        <v>3004</v>
      </c>
      <c r="G259" t="s">
        <v>32</v>
      </c>
      <c r="H259" t="s">
        <v>33</v>
      </c>
      <c r="I259" t="s">
        <v>610</v>
      </c>
      <c r="J259" t="s">
        <v>3116</v>
      </c>
      <c r="M259" s="2">
        <v>-0.755</v>
      </c>
    </row>
    <row r="260" spans="1:13" x14ac:dyDescent="0.2">
      <c r="A260">
        <v>231</v>
      </c>
      <c r="B260" t="s">
        <v>42</v>
      </c>
      <c r="C260" t="s">
        <v>3117</v>
      </c>
      <c r="D260" t="s">
        <v>3118</v>
      </c>
      <c r="E260">
        <v>5</v>
      </c>
      <c r="F260" t="s">
        <v>2891</v>
      </c>
      <c r="G260" t="s">
        <v>32</v>
      </c>
      <c r="H260" t="s">
        <v>33</v>
      </c>
      <c r="I260" t="s">
        <v>610</v>
      </c>
      <c r="J260" t="s">
        <v>3119</v>
      </c>
      <c r="M260" s="2">
        <v>0.151</v>
      </c>
    </row>
    <row r="261" spans="1:13" x14ac:dyDescent="0.2">
      <c r="A261">
        <v>232</v>
      </c>
      <c r="B261" t="s">
        <v>54</v>
      </c>
      <c r="C261" t="s">
        <v>3120</v>
      </c>
      <c r="D261" s="1">
        <v>-1183</v>
      </c>
      <c r="E261">
        <v>9</v>
      </c>
      <c r="F261" t="s">
        <v>3066</v>
      </c>
      <c r="G261" t="s">
        <v>32</v>
      </c>
      <c r="H261" t="s">
        <v>52</v>
      </c>
      <c r="I261" t="s">
        <v>603</v>
      </c>
      <c r="J261" t="s">
        <v>3121</v>
      </c>
      <c r="M261" s="3">
        <v>-1.1830000000000001</v>
      </c>
    </row>
    <row r="262" spans="1:13" x14ac:dyDescent="0.2">
      <c r="A262">
        <v>233</v>
      </c>
      <c r="B262" t="s">
        <v>74</v>
      </c>
      <c r="C262" t="s">
        <v>750</v>
      </c>
      <c r="D262" s="1">
        <v>-1223</v>
      </c>
      <c r="E262">
        <v>9</v>
      </c>
      <c r="F262" t="s">
        <v>3122</v>
      </c>
      <c r="G262" t="s">
        <v>32</v>
      </c>
      <c r="H262" t="s">
        <v>52</v>
      </c>
      <c r="I262" t="s">
        <v>610</v>
      </c>
      <c r="J262" t="s">
        <v>3123</v>
      </c>
      <c r="M262" s="3">
        <v>-1.2230000000000001</v>
      </c>
    </row>
    <row r="263" spans="1:13" x14ac:dyDescent="0.2">
      <c r="A263">
        <v>234</v>
      </c>
      <c r="B263" t="s">
        <v>903</v>
      </c>
      <c r="C263" t="s">
        <v>3124</v>
      </c>
      <c r="D263" s="1">
        <v>1994</v>
      </c>
      <c r="E263">
        <v>1</v>
      </c>
      <c r="F263" t="s">
        <v>2868</v>
      </c>
      <c r="G263" t="s">
        <v>104</v>
      </c>
      <c r="H263" t="s">
        <v>33</v>
      </c>
      <c r="I263" t="s">
        <v>610</v>
      </c>
      <c r="J263" t="s">
        <v>3125</v>
      </c>
      <c r="M263" s="3">
        <v>1.994</v>
      </c>
    </row>
    <row r="264" spans="1:13" x14ac:dyDescent="0.2">
      <c r="A264">
        <v>235</v>
      </c>
      <c r="B264" t="s">
        <v>115</v>
      </c>
      <c r="C264" t="s">
        <v>3126</v>
      </c>
      <c r="D264" s="1">
        <v>1997</v>
      </c>
      <c r="E264">
        <v>1</v>
      </c>
      <c r="F264" t="s">
        <v>2868</v>
      </c>
      <c r="G264" t="s">
        <v>32</v>
      </c>
      <c r="H264" t="s">
        <v>33</v>
      </c>
      <c r="I264" t="s">
        <v>610</v>
      </c>
      <c r="J264" t="s">
        <v>3127</v>
      </c>
      <c r="M264" s="3">
        <v>1.9970000000000001</v>
      </c>
    </row>
    <row r="265" spans="1:13" x14ac:dyDescent="0.2">
      <c r="A265">
        <v>236</v>
      </c>
      <c r="B265" t="s">
        <v>102</v>
      </c>
      <c r="C265" t="s">
        <v>3128</v>
      </c>
      <c r="D265" t="s">
        <v>888</v>
      </c>
      <c r="E265">
        <v>6</v>
      </c>
      <c r="F265" t="s">
        <v>3028</v>
      </c>
      <c r="G265" t="s">
        <v>104</v>
      </c>
      <c r="H265" t="s">
        <v>33</v>
      </c>
      <c r="I265" t="s">
        <v>610</v>
      </c>
      <c r="J265" t="s">
        <v>3129</v>
      </c>
      <c r="M265" s="2">
        <v>-0.35899999999999999</v>
      </c>
    </row>
    <row r="266" spans="1:13" x14ac:dyDescent="0.2">
      <c r="A266">
        <v>237</v>
      </c>
      <c r="B266" t="s">
        <v>157</v>
      </c>
      <c r="C266" t="s">
        <v>3130</v>
      </c>
      <c r="D266" t="s">
        <v>3131</v>
      </c>
      <c r="E266">
        <v>4</v>
      </c>
      <c r="F266" t="s">
        <v>2920</v>
      </c>
      <c r="G266" t="s">
        <v>104</v>
      </c>
      <c r="H266" t="s">
        <v>33</v>
      </c>
      <c r="I266" t="s">
        <v>610</v>
      </c>
      <c r="J266" t="s">
        <v>3132</v>
      </c>
      <c r="M266" s="2">
        <v>0.624</v>
      </c>
    </row>
    <row r="267" spans="1:13" x14ac:dyDescent="0.2">
      <c r="A267">
        <v>238</v>
      </c>
      <c r="B267" t="s">
        <v>60</v>
      </c>
      <c r="C267" t="s">
        <v>3133</v>
      </c>
      <c r="D267" s="1">
        <v>1997</v>
      </c>
      <c r="E267">
        <v>1</v>
      </c>
      <c r="F267" t="s">
        <v>2868</v>
      </c>
      <c r="G267" t="s">
        <v>32</v>
      </c>
      <c r="H267" t="s">
        <v>33</v>
      </c>
      <c r="I267" t="s">
        <v>610</v>
      </c>
      <c r="J267" t="s">
        <v>3134</v>
      </c>
      <c r="M267" s="3">
        <v>1.9970000000000001</v>
      </c>
    </row>
    <row r="268" spans="1:13" x14ac:dyDescent="0.2">
      <c r="A268">
        <v>239</v>
      </c>
      <c r="B268" t="s">
        <v>60</v>
      </c>
      <c r="C268" t="s">
        <v>3135</v>
      </c>
      <c r="D268" t="s">
        <v>3136</v>
      </c>
      <c r="E268">
        <v>4</v>
      </c>
      <c r="F268" t="s">
        <v>2851</v>
      </c>
      <c r="G268" t="s">
        <v>32</v>
      </c>
      <c r="H268" t="s">
        <v>33</v>
      </c>
      <c r="I268" t="s">
        <v>746</v>
      </c>
      <c r="J268" t="s">
        <v>3137</v>
      </c>
      <c r="M268" s="2">
        <v>0.311</v>
      </c>
    </row>
    <row r="269" spans="1:13" x14ac:dyDescent="0.2">
      <c r="A269">
        <v>240</v>
      </c>
      <c r="B269" t="s">
        <v>130</v>
      </c>
      <c r="C269" t="s">
        <v>3138</v>
      </c>
      <c r="D269" t="s">
        <v>2739</v>
      </c>
      <c r="E269">
        <v>5</v>
      </c>
      <c r="F269" t="s">
        <v>2891</v>
      </c>
      <c r="G269" t="s">
        <v>104</v>
      </c>
      <c r="H269" t="s">
        <v>33</v>
      </c>
      <c r="I269" t="s">
        <v>746</v>
      </c>
      <c r="J269" t="s">
        <v>3139</v>
      </c>
      <c r="M269" s="2">
        <v>6.5000000000000002E-2</v>
      </c>
    </row>
    <row r="270" spans="1:13" x14ac:dyDescent="0.2">
      <c r="A270">
        <v>241</v>
      </c>
      <c r="B270" t="s">
        <v>130</v>
      </c>
      <c r="C270" t="s">
        <v>3140</v>
      </c>
      <c r="D270" s="1">
        <v>1477</v>
      </c>
      <c r="E270">
        <v>2</v>
      </c>
      <c r="F270" t="s">
        <v>2745</v>
      </c>
      <c r="G270" t="s">
        <v>104</v>
      </c>
      <c r="H270" t="s">
        <v>33</v>
      </c>
      <c r="I270" t="s">
        <v>746</v>
      </c>
      <c r="J270" t="s">
        <v>3141</v>
      </c>
      <c r="M270" s="3">
        <v>1.4770000000000001</v>
      </c>
    </row>
    <row r="271" spans="1:13" x14ac:dyDescent="0.2">
      <c r="A271">
        <v>242</v>
      </c>
      <c r="B271" t="s">
        <v>107</v>
      </c>
      <c r="C271" t="s">
        <v>3142</v>
      </c>
      <c r="D271" t="s">
        <v>3143</v>
      </c>
      <c r="E271">
        <v>5</v>
      </c>
      <c r="F271" t="s">
        <v>2891</v>
      </c>
      <c r="G271" t="s">
        <v>32</v>
      </c>
      <c r="H271" t="s">
        <v>33</v>
      </c>
      <c r="I271" t="s">
        <v>746</v>
      </c>
      <c r="J271" t="s">
        <v>3144</v>
      </c>
      <c r="M271" s="2">
        <v>-5.2999999999999999E-2</v>
      </c>
    </row>
    <row r="272" spans="1:13" x14ac:dyDescent="0.2">
      <c r="A272">
        <v>243</v>
      </c>
      <c r="B272" t="s">
        <v>137</v>
      </c>
      <c r="C272" t="s">
        <v>778</v>
      </c>
      <c r="D272" s="1">
        <v>-1217</v>
      </c>
      <c r="E272">
        <v>9</v>
      </c>
      <c r="F272" t="s">
        <v>3145</v>
      </c>
      <c r="G272" t="s">
        <v>104</v>
      </c>
      <c r="H272" t="s">
        <v>246</v>
      </c>
      <c r="I272" t="s">
        <v>746</v>
      </c>
      <c r="J272" t="s">
        <v>3146</v>
      </c>
      <c r="M272" s="3">
        <v>-1.2170000000000001</v>
      </c>
    </row>
    <row r="273" spans="1:13" x14ac:dyDescent="0.2">
      <c r="A273">
        <v>244</v>
      </c>
      <c r="B273" t="s">
        <v>130</v>
      </c>
      <c r="C273" t="s">
        <v>781</v>
      </c>
      <c r="D273" t="s">
        <v>3147</v>
      </c>
      <c r="E273">
        <v>5</v>
      </c>
      <c r="F273" t="s">
        <v>2891</v>
      </c>
      <c r="G273" t="s">
        <v>104</v>
      </c>
      <c r="H273" t="s">
        <v>33</v>
      </c>
      <c r="I273" t="s">
        <v>746</v>
      </c>
      <c r="J273" t="s">
        <v>3148</v>
      </c>
      <c r="M273" s="2">
        <v>0.183</v>
      </c>
    </row>
    <row r="274" spans="1:13" x14ac:dyDescent="0.2">
      <c r="A274">
        <v>245</v>
      </c>
      <c r="B274" t="s">
        <v>157</v>
      </c>
      <c r="C274" t="s">
        <v>3149</v>
      </c>
      <c r="D274" t="s">
        <v>3150</v>
      </c>
      <c r="E274">
        <v>4</v>
      </c>
      <c r="F274" t="s">
        <v>2851</v>
      </c>
      <c r="G274" t="s">
        <v>104</v>
      </c>
      <c r="H274" t="s">
        <v>33</v>
      </c>
      <c r="I274" t="s">
        <v>746</v>
      </c>
      <c r="J274" t="s">
        <v>3151</v>
      </c>
      <c r="M274" s="2">
        <v>0.5</v>
      </c>
    </row>
    <row r="275" spans="1:13" x14ac:dyDescent="0.2">
      <c r="A275">
        <v>246</v>
      </c>
      <c r="B275" t="s">
        <v>36</v>
      </c>
      <c r="C275" t="s">
        <v>3152</v>
      </c>
      <c r="D275" s="1">
        <v>-1163</v>
      </c>
      <c r="E275">
        <v>9</v>
      </c>
      <c r="F275" t="s">
        <v>3066</v>
      </c>
      <c r="G275" t="s">
        <v>32</v>
      </c>
      <c r="H275" t="s">
        <v>52</v>
      </c>
      <c r="I275" t="s">
        <v>746</v>
      </c>
      <c r="J275" t="s">
        <v>3153</v>
      </c>
      <c r="M275" s="3">
        <v>-1.163</v>
      </c>
    </row>
    <row r="276" spans="1:13" x14ac:dyDescent="0.2">
      <c r="A276">
        <v>247</v>
      </c>
      <c r="B276" t="s">
        <v>137</v>
      </c>
      <c r="C276" t="s">
        <v>3154</v>
      </c>
      <c r="D276" s="1">
        <v>-1281</v>
      </c>
      <c r="E276">
        <v>9</v>
      </c>
      <c r="F276" t="s">
        <v>3155</v>
      </c>
      <c r="G276" t="s">
        <v>104</v>
      </c>
      <c r="H276" t="s">
        <v>246</v>
      </c>
      <c r="I276" t="s">
        <v>746</v>
      </c>
      <c r="J276" t="s">
        <v>3156</v>
      </c>
      <c r="M276" s="3">
        <v>-1.2809999999999999</v>
      </c>
    </row>
    <row r="277" spans="1:13" x14ac:dyDescent="0.2">
      <c r="A277">
        <v>248</v>
      </c>
      <c r="B277" t="s">
        <v>130</v>
      </c>
      <c r="C277" t="s">
        <v>3157</v>
      </c>
      <c r="D277" t="s">
        <v>617</v>
      </c>
      <c r="E277">
        <v>7</v>
      </c>
      <c r="F277" t="s">
        <v>2982</v>
      </c>
      <c r="G277" t="s">
        <v>104</v>
      </c>
      <c r="H277" t="s">
        <v>33</v>
      </c>
      <c r="I277" t="s">
        <v>746</v>
      </c>
      <c r="J277" t="s">
        <v>3158</v>
      </c>
      <c r="M277" s="2">
        <v>-0.64800000000000002</v>
      </c>
    </row>
    <row r="278" spans="1:13" x14ac:dyDescent="0.2">
      <c r="A278">
        <v>249</v>
      </c>
      <c r="B278" t="s">
        <v>60</v>
      </c>
      <c r="C278" t="s">
        <v>3159</v>
      </c>
      <c r="D278" t="s">
        <v>2435</v>
      </c>
      <c r="E278">
        <v>7</v>
      </c>
      <c r="F278" t="s">
        <v>3004</v>
      </c>
      <c r="G278" t="s">
        <v>104</v>
      </c>
      <c r="H278" t="s">
        <v>33</v>
      </c>
      <c r="I278" t="s">
        <v>746</v>
      </c>
      <c r="J278" t="s">
        <v>3160</v>
      </c>
      <c r="M278" s="2">
        <v>-0.73399999999999999</v>
      </c>
    </row>
    <row r="279" spans="1:13" x14ac:dyDescent="0.2">
      <c r="A279">
        <v>250</v>
      </c>
      <c r="B279" t="s">
        <v>36</v>
      </c>
      <c r="C279" t="s">
        <v>3161</v>
      </c>
      <c r="D279" s="1">
        <v>-1298</v>
      </c>
      <c r="E279">
        <v>9</v>
      </c>
      <c r="F279" t="s">
        <v>3162</v>
      </c>
      <c r="G279" t="s">
        <v>32</v>
      </c>
      <c r="H279" t="s">
        <v>52</v>
      </c>
      <c r="I279" t="s">
        <v>746</v>
      </c>
      <c r="J279" t="s">
        <v>3163</v>
      </c>
      <c r="M279" s="3">
        <v>-1.298</v>
      </c>
    </row>
    <row r="280" spans="1:13" x14ac:dyDescent="0.2">
      <c r="A280">
        <v>251</v>
      </c>
      <c r="B280" t="s">
        <v>48</v>
      </c>
      <c r="C280" t="s">
        <v>3164</v>
      </c>
      <c r="D280" t="s">
        <v>3165</v>
      </c>
      <c r="E280">
        <v>8</v>
      </c>
      <c r="F280" t="s">
        <v>3096</v>
      </c>
      <c r="G280" t="s">
        <v>104</v>
      </c>
      <c r="H280" t="s">
        <v>33</v>
      </c>
      <c r="I280" t="s">
        <v>746</v>
      </c>
      <c r="J280" t="s">
        <v>3166</v>
      </c>
      <c r="M280" s="2">
        <v>-0.98099999999999998</v>
      </c>
    </row>
    <row r="281" spans="1:13" x14ac:dyDescent="0.2">
      <c r="A281">
        <v>252</v>
      </c>
      <c r="B281" t="s">
        <v>48</v>
      </c>
      <c r="C281" t="s">
        <v>3167</v>
      </c>
      <c r="D281" s="1">
        <v>-1462</v>
      </c>
      <c r="E281">
        <v>9</v>
      </c>
      <c r="F281" t="s">
        <v>3168</v>
      </c>
      <c r="G281" t="s">
        <v>32</v>
      </c>
      <c r="H281" t="s">
        <v>52</v>
      </c>
      <c r="I281" t="s">
        <v>746</v>
      </c>
      <c r="J281" t="s">
        <v>3169</v>
      </c>
      <c r="M281" s="3">
        <v>-1.462</v>
      </c>
    </row>
    <row r="282" spans="1:13" x14ac:dyDescent="0.2">
      <c r="A282">
        <v>253</v>
      </c>
      <c r="B282" t="s">
        <v>48</v>
      </c>
      <c r="C282" t="s">
        <v>3170</v>
      </c>
      <c r="D282" s="1">
        <v>-1355</v>
      </c>
      <c r="E282">
        <v>9</v>
      </c>
      <c r="F282" t="s">
        <v>3171</v>
      </c>
      <c r="G282" t="s">
        <v>32</v>
      </c>
      <c r="H282" t="s">
        <v>52</v>
      </c>
      <c r="I282" t="s">
        <v>746</v>
      </c>
      <c r="J282" t="s">
        <v>3172</v>
      </c>
      <c r="M282" s="3">
        <v>-1.355</v>
      </c>
    </row>
    <row r="283" spans="1:13" x14ac:dyDescent="0.2">
      <c r="A283">
        <v>254</v>
      </c>
      <c r="B283" t="s">
        <v>48</v>
      </c>
      <c r="C283" t="s">
        <v>3173</v>
      </c>
      <c r="D283" t="s">
        <v>3174</v>
      </c>
      <c r="E283">
        <v>8</v>
      </c>
      <c r="F283" t="s">
        <v>3063</v>
      </c>
      <c r="G283" t="s">
        <v>32</v>
      </c>
      <c r="H283" t="s">
        <v>52</v>
      </c>
      <c r="I283" t="s">
        <v>768</v>
      </c>
      <c r="J283" t="s">
        <v>3175</v>
      </c>
      <c r="M283" s="2">
        <v>-0.88400000000000001</v>
      </c>
    </row>
    <row r="284" spans="1:13" x14ac:dyDescent="0.2">
      <c r="A284">
        <v>255</v>
      </c>
      <c r="B284" t="s">
        <v>137</v>
      </c>
      <c r="C284" t="s">
        <v>3176</v>
      </c>
      <c r="D284" s="1">
        <v>-1279</v>
      </c>
      <c r="E284">
        <v>9</v>
      </c>
      <c r="F284" t="s">
        <v>3155</v>
      </c>
      <c r="G284" t="s">
        <v>104</v>
      </c>
      <c r="H284" t="s">
        <v>246</v>
      </c>
      <c r="I284" t="s">
        <v>768</v>
      </c>
      <c r="J284" t="s">
        <v>3177</v>
      </c>
      <c r="M284" s="3">
        <v>-1.2789999999999999</v>
      </c>
    </row>
    <row r="285" spans="1:13" x14ac:dyDescent="0.2">
      <c r="A285">
        <v>256</v>
      </c>
      <c r="B285" t="s">
        <v>36</v>
      </c>
      <c r="C285" t="s">
        <v>3178</v>
      </c>
      <c r="D285" s="1">
        <v>-1260</v>
      </c>
      <c r="E285">
        <v>9</v>
      </c>
      <c r="F285" t="s">
        <v>3145</v>
      </c>
      <c r="G285" t="s">
        <v>32</v>
      </c>
      <c r="H285" t="s">
        <v>52</v>
      </c>
      <c r="I285" t="s">
        <v>768</v>
      </c>
      <c r="J285" t="s">
        <v>3179</v>
      </c>
      <c r="M285" s="3">
        <v>-1.26</v>
      </c>
    </row>
    <row r="286" spans="1:13" x14ac:dyDescent="0.2">
      <c r="A286">
        <v>257</v>
      </c>
      <c r="B286" t="s">
        <v>130</v>
      </c>
      <c r="C286" t="s">
        <v>3180</v>
      </c>
      <c r="D286" s="1">
        <v>-1021</v>
      </c>
      <c r="E286">
        <v>8</v>
      </c>
      <c r="F286" t="s">
        <v>2989</v>
      </c>
      <c r="G286" t="s">
        <v>104</v>
      </c>
      <c r="H286" t="s">
        <v>33</v>
      </c>
      <c r="I286" t="s">
        <v>610</v>
      </c>
      <c r="J286" t="s">
        <v>3181</v>
      </c>
      <c r="M286" s="3">
        <v>-1.0209999999999999</v>
      </c>
    </row>
    <row r="287" spans="1:13" x14ac:dyDescent="0.2">
      <c r="A287">
        <v>258</v>
      </c>
      <c r="B287" t="s">
        <v>74</v>
      </c>
      <c r="C287" t="s">
        <v>3182</v>
      </c>
      <c r="D287" s="1">
        <v>-1286</v>
      </c>
      <c r="E287">
        <v>9</v>
      </c>
      <c r="F287" t="s">
        <v>3155</v>
      </c>
      <c r="G287" t="s">
        <v>32</v>
      </c>
      <c r="H287" t="s">
        <v>52</v>
      </c>
      <c r="I287" t="s">
        <v>746</v>
      </c>
      <c r="J287" t="s">
        <v>3183</v>
      </c>
      <c r="M287" s="3">
        <v>-1.286</v>
      </c>
    </row>
    <row r="288" spans="1:13" x14ac:dyDescent="0.2">
      <c r="A288">
        <v>259</v>
      </c>
      <c r="B288" t="s">
        <v>157</v>
      </c>
      <c r="C288" t="s">
        <v>3184</v>
      </c>
      <c r="D288" t="s">
        <v>2524</v>
      </c>
      <c r="E288">
        <v>6</v>
      </c>
      <c r="F288" t="s">
        <v>3028</v>
      </c>
      <c r="G288" t="s">
        <v>104</v>
      </c>
      <c r="H288" t="s">
        <v>33</v>
      </c>
      <c r="I288" t="s">
        <v>746</v>
      </c>
      <c r="J288" t="s">
        <v>3185</v>
      </c>
      <c r="M288" s="2">
        <v>-0.315</v>
      </c>
    </row>
    <row r="289" spans="1:13" x14ac:dyDescent="0.2">
      <c r="A289">
        <v>260</v>
      </c>
      <c r="B289" t="s">
        <v>36</v>
      </c>
      <c r="C289" t="s">
        <v>3186</v>
      </c>
      <c r="D289" s="1">
        <v>-1256</v>
      </c>
      <c r="E289">
        <v>9</v>
      </c>
      <c r="F289" t="s">
        <v>3145</v>
      </c>
      <c r="G289" t="s">
        <v>104</v>
      </c>
      <c r="H289" t="s">
        <v>246</v>
      </c>
      <c r="I289" t="s">
        <v>746</v>
      </c>
      <c r="J289" t="s">
        <v>3187</v>
      </c>
      <c r="M289" s="3">
        <v>-1.256</v>
      </c>
    </row>
    <row r="290" spans="1:13" x14ac:dyDescent="0.2">
      <c r="A290">
        <v>261</v>
      </c>
      <c r="B290" t="s">
        <v>102</v>
      </c>
      <c r="C290" t="s">
        <v>3188</v>
      </c>
      <c r="D290" t="s">
        <v>3189</v>
      </c>
      <c r="E290">
        <v>5</v>
      </c>
      <c r="F290" t="s">
        <v>2907</v>
      </c>
      <c r="G290" t="s">
        <v>104</v>
      </c>
      <c r="H290" t="s">
        <v>33</v>
      </c>
      <c r="I290" t="s">
        <v>746</v>
      </c>
      <c r="J290" t="s">
        <v>3190</v>
      </c>
      <c r="M290" s="2">
        <v>-0.126</v>
      </c>
    </row>
    <row r="291" spans="1:13" x14ac:dyDescent="0.2">
      <c r="A291">
        <v>262</v>
      </c>
      <c r="B291" t="s">
        <v>42</v>
      </c>
      <c r="C291" t="s">
        <v>3191</v>
      </c>
      <c r="D291" t="s">
        <v>3192</v>
      </c>
      <c r="E291">
        <v>4</v>
      </c>
      <c r="F291" t="s">
        <v>2851</v>
      </c>
      <c r="G291" t="s">
        <v>32</v>
      </c>
      <c r="H291" t="s">
        <v>33</v>
      </c>
      <c r="I291" t="s">
        <v>746</v>
      </c>
      <c r="J291" t="s">
        <v>3193</v>
      </c>
      <c r="M291" s="2">
        <v>0.38500000000000001</v>
      </c>
    </row>
    <row r="292" spans="1:13" x14ac:dyDescent="0.2">
      <c r="A292">
        <v>263</v>
      </c>
      <c r="B292" t="s">
        <v>626</v>
      </c>
      <c r="C292" t="s">
        <v>3194</v>
      </c>
      <c r="D292" t="s">
        <v>787</v>
      </c>
      <c r="E292">
        <v>7</v>
      </c>
      <c r="F292" t="s">
        <v>2976</v>
      </c>
      <c r="G292" t="s">
        <v>104</v>
      </c>
      <c r="H292" t="s">
        <v>33</v>
      </c>
      <c r="I292" t="s">
        <v>746</v>
      </c>
      <c r="J292" t="s">
        <v>3195</v>
      </c>
      <c r="M292" s="2">
        <v>-0.58899999999999997</v>
      </c>
    </row>
    <row r="293" spans="1:13" x14ac:dyDescent="0.2">
      <c r="A293">
        <v>264</v>
      </c>
      <c r="B293" t="s">
        <v>130</v>
      </c>
      <c r="C293" t="s">
        <v>3196</v>
      </c>
      <c r="D293" t="s">
        <v>685</v>
      </c>
      <c r="E293">
        <v>6</v>
      </c>
      <c r="F293" t="s">
        <v>3028</v>
      </c>
      <c r="G293" t="s">
        <v>104</v>
      </c>
      <c r="H293" t="s">
        <v>33</v>
      </c>
      <c r="I293" t="s">
        <v>746</v>
      </c>
      <c r="J293" t="s">
        <v>3197</v>
      </c>
      <c r="M293" s="2">
        <v>-0.3</v>
      </c>
    </row>
    <row r="294" spans="1:13" x14ac:dyDescent="0.2">
      <c r="A294">
        <v>265</v>
      </c>
      <c r="B294" t="s">
        <v>65</v>
      </c>
      <c r="C294" t="s">
        <v>3198</v>
      </c>
      <c r="D294" t="s">
        <v>3199</v>
      </c>
      <c r="E294">
        <v>7</v>
      </c>
      <c r="F294" t="s">
        <v>2913</v>
      </c>
      <c r="G294" t="s">
        <v>32</v>
      </c>
      <c r="H294" t="s">
        <v>33</v>
      </c>
      <c r="I294" t="s">
        <v>746</v>
      </c>
      <c r="J294" t="s">
        <v>3200</v>
      </c>
      <c r="M294" s="2">
        <v>-0.52500000000000002</v>
      </c>
    </row>
    <row r="295" spans="1:13" x14ac:dyDescent="0.2">
      <c r="A295">
        <v>266</v>
      </c>
      <c r="B295" t="s">
        <v>65</v>
      </c>
      <c r="C295" t="s">
        <v>3201</v>
      </c>
      <c r="D295" t="s">
        <v>3202</v>
      </c>
      <c r="E295">
        <v>4</v>
      </c>
      <c r="F295" t="s">
        <v>2920</v>
      </c>
      <c r="G295" t="s">
        <v>32</v>
      </c>
      <c r="H295" t="s">
        <v>33</v>
      </c>
      <c r="I295" t="s">
        <v>603</v>
      </c>
      <c r="J295" t="s">
        <v>3203</v>
      </c>
      <c r="M295" s="2">
        <v>0.59099999999999997</v>
      </c>
    </row>
    <row r="296" spans="1:13" x14ac:dyDescent="0.2">
      <c r="A296">
        <v>267</v>
      </c>
      <c r="B296" t="s">
        <v>54</v>
      </c>
      <c r="C296" t="s">
        <v>3204</v>
      </c>
      <c r="D296" t="s">
        <v>3205</v>
      </c>
      <c r="E296">
        <v>6</v>
      </c>
      <c r="F296" t="s">
        <v>2907</v>
      </c>
      <c r="G296" t="s">
        <v>32</v>
      </c>
      <c r="H296" t="s">
        <v>33</v>
      </c>
      <c r="I296" t="s">
        <v>306</v>
      </c>
      <c r="J296" t="s">
        <v>3206</v>
      </c>
      <c r="M296" s="2">
        <v>-0.23899999999999999</v>
      </c>
    </row>
    <row r="297" spans="1:13" x14ac:dyDescent="0.2">
      <c r="A297">
        <v>268</v>
      </c>
      <c r="B297" t="s">
        <v>54</v>
      </c>
      <c r="C297" t="s">
        <v>3207</v>
      </c>
      <c r="D297" t="s">
        <v>2591</v>
      </c>
      <c r="E297">
        <v>5</v>
      </c>
      <c r="F297" t="s">
        <v>2907</v>
      </c>
      <c r="G297" t="s">
        <v>32</v>
      </c>
      <c r="H297" t="s">
        <v>33</v>
      </c>
      <c r="I297" t="s">
        <v>599</v>
      </c>
      <c r="J297" t="s">
        <v>3208</v>
      </c>
      <c r="M297" s="2">
        <v>-0.125</v>
      </c>
    </row>
    <row r="298" spans="1:13" x14ac:dyDescent="0.2">
      <c r="A298">
        <v>269</v>
      </c>
      <c r="B298" t="s">
        <v>60</v>
      </c>
      <c r="C298" t="s">
        <v>3209</v>
      </c>
      <c r="D298" t="s">
        <v>3210</v>
      </c>
      <c r="E298">
        <v>3</v>
      </c>
      <c r="F298" t="s">
        <v>2920</v>
      </c>
      <c r="G298" t="s">
        <v>32</v>
      </c>
      <c r="H298" t="s">
        <v>33</v>
      </c>
      <c r="I298" t="s">
        <v>768</v>
      </c>
      <c r="J298" t="s">
        <v>3211</v>
      </c>
      <c r="M298" s="2">
        <v>0.75800000000000001</v>
      </c>
    </row>
    <row r="299" spans="1:13" x14ac:dyDescent="0.2">
      <c r="A299">
        <v>270</v>
      </c>
      <c r="B299" t="s">
        <v>115</v>
      </c>
      <c r="C299" t="s">
        <v>3212</v>
      </c>
      <c r="D299" t="s">
        <v>3213</v>
      </c>
      <c r="E299">
        <v>6</v>
      </c>
      <c r="F299" t="s">
        <v>2879</v>
      </c>
      <c r="G299" t="s">
        <v>104</v>
      </c>
      <c r="H299" t="s">
        <v>33</v>
      </c>
      <c r="I299" t="s">
        <v>768</v>
      </c>
      <c r="J299" t="s">
        <v>3214</v>
      </c>
      <c r="M299" s="2">
        <v>-0.38</v>
      </c>
    </row>
    <row r="300" spans="1:13" x14ac:dyDescent="0.2">
      <c r="A300">
        <v>271</v>
      </c>
      <c r="B300" t="s">
        <v>169</v>
      </c>
      <c r="C300" t="s">
        <v>3215</v>
      </c>
      <c r="D300" t="s">
        <v>3216</v>
      </c>
      <c r="E300">
        <v>8</v>
      </c>
      <c r="F300" t="s">
        <v>3096</v>
      </c>
      <c r="G300" t="s">
        <v>32</v>
      </c>
      <c r="H300" t="s">
        <v>52</v>
      </c>
      <c r="I300" t="s">
        <v>768</v>
      </c>
      <c r="J300" t="s">
        <v>3217</v>
      </c>
      <c r="M300" s="2">
        <v>-0.97099999999999997</v>
      </c>
    </row>
    <row r="301" spans="1:13" x14ac:dyDescent="0.2">
      <c r="A301">
        <v>272</v>
      </c>
      <c r="B301" t="s">
        <v>42</v>
      </c>
      <c r="C301" t="s">
        <v>3218</v>
      </c>
      <c r="D301" t="s">
        <v>3219</v>
      </c>
      <c r="E301">
        <v>4</v>
      </c>
      <c r="F301" t="s">
        <v>2851</v>
      </c>
      <c r="G301" t="s">
        <v>32</v>
      </c>
      <c r="H301" t="s">
        <v>33</v>
      </c>
      <c r="I301" t="s">
        <v>768</v>
      </c>
      <c r="J301" t="s">
        <v>3220</v>
      </c>
      <c r="M301" s="2">
        <v>0.57999999999999996</v>
      </c>
    </row>
    <row r="302" spans="1:13" x14ac:dyDescent="0.2">
      <c r="A302">
        <v>273</v>
      </c>
      <c r="B302" t="s">
        <v>90</v>
      </c>
      <c r="C302" t="s">
        <v>3221</v>
      </c>
      <c r="D302" t="s">
        <v>3222</v>
      </c>
      <c r="E302">
        <v>7</v>
      </c>
      <c r="F302" t="s">
        <v>3004</v>
      </c>
      <c r="G302" t="s">
        <v>32</v>
      </c>
      <c r="H302" t="s">
        <v>33</v>
      </c>
      <c r="I302" t="s">
        <v>768</v>
      </c>
      <c r="J302" t="s">
        <v>3223</v>
      </c>
      <c r="M302" s="2">
        <v>-0.72099999999999997</v>
      </c>
    </row>
    <row r="303" spans="1:13" x14ac:dyDescent="0.2">
      <c r="A303">
        <v>274</v>
      </c>
      <c r="B303" t="s">
        <v>115</v>
      </c>
      <c r="C303" t="s">
        <v>3224</v>
      </c>
      <c r="D303" t="s">
        <v>50</v>
      </c>
      <c r="E303">
        <v>7</v>
      </c>
      <c r="F303" t="s">
        <v>2982</v>
      </c>
      <c r="G303" t="s">
        <v>104</v>
      </c>
      <c r="H303" t="s">
        <v>33</v>
      </c>
      <c r="I303" t="s">
        <v>768</v>
      </c>
      <c r="J303" t="s">
        <v>3225</v>
      </c>
      <c r="M303" s="2">
        <v>-0.67400000000000004</v>
      </c>
    </row>
    <row r="304" spans="1:13" x14ac:dyDescent="0.2">
      <c r="A304">
        <v>275</v>
      </c>
      <c r="B304" t="s">
        <v>36</v>
      </c>
      <c r="C304" t="s">
        <v>3226</v>
      </c>
      <c r="D304" t="s">
        <v>1533</v>
      </c>
      <c r="E304">
        <v>7</v>
      </c>
      <c r="F304" t="s">
        <v>2976</v>
      </c>
      <c r="G304" t="s">
        <v>104</v>
      </c>
      <c r="H304" t="s">
        <v>33</v>
      </c>
      <c r="I304" t="s">
        <v>768</v>
      </c>
      <c r="J304" t="s">
        <v>3227</v>
      </c>
      <c r="M304" s="2">
        <v>-0.56599999999999995</v>
      </c>
    </row>
    <row r="305" spans="1:13" x14ac:dyDescent="0.2">
      <c r="A305">
        <v>276</v>
      </c>
      <c r="B305" t="s">
        <v>90</v>
      </c>
      <c r="C305" t="s">
        <v>3228</v>
      </c>
      <c r="D305" t="s">
        <v>3229</v>
      </c>
      <c r="E305">
        <v>8</v>
      </c>
      <c r="F305" t="s">
        <v>3096</v>
      </c>
      <c r="G305" t="s">
        <v>32</v>
      </c>
      <c r="H305" t="s">
        <v>52</v>
      </c>
      <c r="I305" t="s">
        <v>746</v>
      </c>
      <c r="J305" t="s">
        <v>3230</v>
      </c>
      <c r="M305" s="2">
        <v>-0.96299999999999997</v>
      </c>
    </row>
    <row r="306" spans="1:13" x14ac:dyDescent="0.2">
      <c r="A306">
        <v>277</v>
      </c>
      <c r="B306" t="s">
        <v>102</v>
      </c>
      <c r="C306" t="s">
        <v>3231</v>
      </c>
      <c r="D306" s="1">
        <v>-1301</v>
      </c>
      <c r="E306">
        <v>9</v>
      </c>
      <c r="F306" t="s">
        <v>3162</v>
      </c>
      <c r="G306" t="s">
        <v>104</v>
      </c>
      <c r="H306" t="s">
        <v>246</v>
      </c>
      <c r="I306" t="s">
        <v>746</v>
      </c>
      <c r="J306" t="s">
        <v>3232</v>
      </c>
      <c r="M306" s="3">
        <v>-1.3009999999999999</v>
      </c>
    </row>
    <row r="307" spans="1:13" x14ac:dyDescent="0.2">
      <c r="A307">
        <v>278</v>
      </c>
      <c r="B307" t="s">
        <v>115</v>
      </c>
      <c r="C307" t="s">
        <v>3233</v>
      </c>
      <c r="D307" s="1">
        <v>-1017</v>
      </c>
      <c r="E307">
        <v>8</v>
      </c>
      <c r="F307" t="s">
        <v>2989</v>
      </c>
      <c r="G307" t="s">
        <v>104</v>
      </c>
      <c r="H307" t="s">
        <v>33</v>
      </c>
      <c r="I307" t="s">
        <v>746</v>
      </c>
      <c r="J307" t="s">
        <v>3234</v>
      </c>
      <c r="M307" s="3">
        <v>-1.0169999999999999</v>
      </c>
    </row>
    <row r="308" spans="1:13" x14ac:dyDescent="0.2">
      <c r="A308">
        <v>279</v>
      </c>
      <c r="B308" t="s">
        <v>130</v>
      </c>
      <c r="C308" t="s">
        <v>3235</v>
      </c>
      <c r="D308" t="s">
        <v>409</v>
      </c>
      <c r="E308">
        <v>7</v>
      </c>
      <c r="F308" t="s">
        <v>2982</v>
      </c>
      <c r="G308" t="s">
        <v>104</v>
      </c>
      <c r="H308" t="s">
        <v>33</v>
      </c>
      <c r="I308" t="s">
        <v>746</v>
      </c>
      <c r="J308" t="s">
        <v>3236</v>
      </c>
      <c r="M308" s="2">
        <v>-0.623</v>
      </c>
    </row>
    <row r="309" spans="1:13" x14ac:dyDescent="0.2">
      <c r="A309">
        <v>280</v>
      </c>
      <c r="B309" t="s">
        <v>74</v>
      </c>
      <c r="C309" t="s">
        <v>3237</v>
      </c>
      <c r="D309" s="1">
        <v>-1288</v>
      </c>
      <c r="E309">
        <v>9</v>
      </c>
      <c r="F309" t="s">
        <v>3155</v>
      </c>
      <c r="G309" t="s">
        <v>104</v>
      </c>
      <c r="H309" t="s">
        <v>246</v>
      </c>
      <c r="I309" t="s">
        <v>746</v>
      </c>
      <c r="J309" t="s">
        <v>3238</v>
      </c>
      <c r="M309" s="3">
        <v>-1.288</v>
      </c>
    </row>
    <row r="310" spans="1:13" x14ac:dyDescent="0.2">
      <c r="A310">
        <v>281</v>
      </c>
      <c r="B310" t="s">
        <v>115</v>
      </c>
      <c r="C310" t="s">
        <v>3239</v>
      </c>
      <c r="D310" t="s">
        <v>1593</v>
      </c>
      <c r="E310">
        <v>7</v>
      </c>
      <c r="F310" t="s">
        <v>3004</v>
      </c>
      <c r="G310" t="s">
        <v>104</v>
      </c>
      <c r="H310" t="s">
        <v>33</v>
      </c>
      <c r="I310" t="s">
        <v>746</v>
      </c>
      <c r="J310" t="s">
        <v>3240</v>
      </c>
      <c r="M310" s="2">
        <v>-0.75</v>
      </c>
    </row>
    <row r="311" spans="1:13" x14ac:dyDescent="0.2">
      <c r="A311">
        <v>282</v>
      </c>
      <c r="B311" t="s">
        <v>60</v>
      </c>
      <c r="C311" t="s">
        <v>3241</v>
      </c>
      <c r="D311" s="1">
        <v>-1341</v>
      </c>
      <c r="E311">
        <v>9</v>
      </c>
      <c r="F311" t="s">
        <v>2922</v>
      </c>
      <c r="G311" t="s">
        <v>104</v>
      </c>
      <c r="H311" t="s">
        <v>246</v>
      </c>
      <c r="I311" t="s">
        <v>768</v>
      </c>
      <c r="J311" t="s">
        <v>3242</v>
      </c>
      <c r="M311" s="3">
        <v>-1.341</v>
      </c>
    </row>
    <row r="312" spans="1:13" x14ac:dyDescent="0.2">
      <c r="A312">
        <v>283</v>
      </c>
      <c r="B312" t="s">
        <v>137</v>
      </c>
      <c r="C312" t="s">
        <v>892</v>
      </c>
      <c r="D312" s="1">
        <v>-1049</v>
      </c>
      <c r="E312">
        <v>8</v>
      </c>
      <c r="F312" t="s">
        <v>3243</v>
      </c>
      <c r="G312" t="s">
        <v>104</v>
      </c>
      <c r="H312" t="s">
        <v>33</v>
      </c>
      <c r="I312" t="s">
        <v>746</v>
      </c>
      <c r="J312" t="s">
        <v>3244</v>
      </c>
      <c r="M312" s="3">
        <v>-1.0489999999999999</v>
      </c>
    </row>
    <row r="313" spans="1:13" x14ac:dyDescent="0.2">
      <c r="A313">
        <v>284</v>
      </c>
      <c r="B313" t="s">
        <v>36</v>
      </c>
      <c r="C313" t="s">
        <v>3245</v>
      </c>
      <c r="D313" s="1">
        <v>-1209</v>
      </c>
      <c r="E313">
        <v>9</v>
      </c>
      <c r="F313" t="s">
        <v>3122</v>
      </c>
      <c r="G313" t="s">
        <v>104</v>
      </c>
      <c r="H313" t="s">
        <v>246</v>
      </c>
      <c r="I313" t="s">
        <v>768</v>
      </c>
      <c r="J313" t="s">
        <v>3246</v>
      </c>
      <c r="M313" s="3">
        <v>-1.2090000000000001</v>
      </c>
    </row>
    <row r="314" spans="1:13" x14ac:dyDescent="0.2">
      <c r="A314">
        <v>285</v>
      </c>
      <c r="B314" t="s">
        <v>157</v>
      </c>
      <c r="C314" t="s">
        <v>898</v>
      </c>
      <c r="D314" s="1">
        <v>-1004</v>
      </c>
      <c r="E314">
        <v>8</v>
      </c>
      <c r="F314" t="s">
        <v>2989</v>
      </c>
      <c r="G314" t="s">
        <v>104</v>
      </c>
      <c r="H314" t="s">
        <v>33</v>
      </c>
      <c r="I314" t="s">
        <v>768</v>
      </c>
      <c r="J314" t="s">
        <v>3247</v>
      </c>
      <c r="M314" s="3">
        <v>-1.004</v>
      </c>
    </row>
    <row r="315" spans="1:13" x14ac:dyDescent="0.2">
      <c r="A315">
        <v>286</v>
      </c>
      <c r="B315" t="s">
        <v>54</v>
      </c>
      <c r="C315" t="s">
        <v>3248</v>
      </c>
      <c r="D315" s="1">
        <v>-1453</v>
      </c>
      <c r="E315">
        <v>9</v>
      </c>
      <c r="F315" t="s">
        <v>3168</v>
      </c>
      <c r="G315" t="s">
        <v>104</v>
      </c>
      <c r="H315" t="s">
        <v>246</v>
      </c>
      <c r="I315" t="s">
        <v>768</v>
      </c>
      <c r="J315" t="s">
        <v>3249</v>
      </c>
      <c r="M315" s="3">
        <v>-1.4530000000000001</v>
      </c>
    </row>
    <row r="316" spans="1:13" x14ac:dyDescent="0.2">
      <c r="A316">
        <v>287</v>
      </c>
      <c r="B316" t="s">
        <v>28</v>
      </c>
      <c r="C316" t="s">
        <v>3250</v>
      </c>
      <c r="D316" s="1">
        <v>-1394</v>
      </c>
      <c r="E316">
        <v>9</v>
      </c>
      <c r="F316" t="s">
        <v>3171</v>
      </c>
      <c r="G316" t="s">
        <v>104</v>
      </c>
      <c r="H316" t="s">
        <v>246</v>
      </c>
      <c r="I316" t="s">
        <v>768</v>
      </c>
      <c r="J316" t="s">
        <v>3251</v>
      </c>
      <c r="M316" s="3">
        <v>-1.3939999999999999</v>
      </c>
    </row>
    <row r="317" spans="1:13" x14ac:dyDescent="0.2">
      <c r="A317">
        <v>288</v>
      </c>
      <c r="B317" t="s">
        <v>169</v>
      </c>
      <c r="C317" t="s">
        <v>3252</v>
      </c>
      <c r="D317" s="1">
        <v>-1296</v>
      </c>
      <c r="E317">
        <v>9</v>
      </c>
      <c r="F317" t="s">
        <v>3162</v>
      </c>
      <c r="G317" t="s">
        <v>32</v>
      </c>
      <c r="H317" t="s">
        <v>52</v>
      </c>
      <c r="I317" t="s">
        <v>768</v>
      </c>
      <c r="J317" t="s">
        <v>3253</v>
      </c>
      <c r="M317" s="3">
        <v>-1.296</v>
      </c>
    </row>
    <row r="318" spans="1:13" x14ac:dyDescent="0.2">
      <c r="A318">
        <v>289</v>
      </c>
      <c r="B318" t="s">
        <v>60</v>
      </c>
      <c r="C318" t="s">
        <v>3254</v>
      </c>
      <c r="D318" s="1">
        <v>-1464</v>
      </c>
      <c r="E318">
        <v>9</v>
      </c>
      <c r="F318" t="s">
        <v>2992</v>
      </c>
      <c r="G318" t="s">
        <v>104</v>
      </c>
      <c r="H318" t="s">
        <v>246</v>
      </c>
      <c r="I318" t="s">
        <v>768</v>
      </c>
      <c r="J318" t="s">
        <v>331</v>
      </c>
      <c r="M318" s="3">
        <v>-1.464</v>
      </c>
    </row>
    <row r="319" spans="1:13" x14ac:dyDescent="0.2">
      <c r="A319">
        <v>290</v>
      </c>
      <c r="B319" t="s">
        <v>36</v>
      </c>
      <c r="C319" t="s">
        <v>3255</v>
      </c>
      <c r="D319" s="1">
        <v>-1208</v>
      </c>
      <c r="E319">
        <v>9</v>
      </c>
      <c r="F319" t="s">
        <v>3122</v>
      </c>
      <c r="G319" t="s">
        <v>104</v>
      </c>
      <c r="H319" t="s">
        <v>246</v>
      </c>
      <c r="I319" t="s">
        <v>768</v>
      </c>
      <c r="J319" t="s">
        <v>3256</v>
      </c>
      <c r="M319" s="3">
        <v>-1.208</v>
      </c>
    </row>
    <row r="320" spans="1:13" x14ac:dyDescent="0.2">
      <c r="A320">
        <v>291</v>
      </c>
      <c r="B320" t="s">
        <v>137</v>
      </c>
      <c r="C320" t="s">
        <v>3257</v>
      </c>
      <c r="D320" s="1">
        <v>-1426</v>
      </c>
      <c r="E320">
        <v>9</v>
      </c>
      <c r="F320" t="s">
        <v>3168</v>
      </c>
      <c r="G320" t="s">
        <v>104</v>
      </c>
      <c r="H320" t="s">
        <v>246</v>
      </c>
      <c r="I320" t="s">
        <v>768</v>
      </c>
      <c r="J320" t="s">
        <v>3258</v>
      </c>
      <c r="M320" s="3">
        <v>-1.4259999999999999</v>
      </c>
    </row>
    <row r="321" spans="1:13" x14ac:dyDescent="0.2">
      <c r="A321">
        <v>292</v>
      </c>
      <c r="B321" t="s">
        <v>130</v>
      </c>
      <c r="C321" t="s">
        <v>3259</v>
      </c>
      <c r="D321" s="1">
        <v>-1167</v>
      </c>
      <c r="E321">
        <v>9</v>
      </c>
      <c r="F321" t="s">
        <v>3122</v>
      </c>
      <c r="G321" t="s">
        <v>104</v>
      </c>
      <c r="H321" t="s">
        <v>246</v>
      </c>
      <c r="I321" t="s">
        <v>768</v>
      </c>
      <c r="J321" t="s">
        <v>3260</v>
      </c>
      <c r="M321" s="3">
        <v>-1.167</v>
      </c>
    </row>
    <row r="322" spans="1:13" x14ac:dyDescent="0.2">
      <c r="A322">
        <v>293</v>
      </c>
      <c r="B322" t="s">
        <v>184</v>
      </c>
      <c r="C322" t="s">
        <v>3261</v>
      </c>
      <c r="D322" s="1">
        <v>-1122</v>
      </c>
      <c r="E322">
        <v>8</v>
      </c>
      <c r="F322" t="s">
        <v>2998</v>
      </c>
      <c r="G322" t="s">
        <v>104</v>
      </c>
      <c r="H322" t="s">
        <v>33</v>
      </c>
      <c r="I322" t="s">
        <v>768</v>
      </c>
      <c r="J322" t="s">
        <v>3262</v>
      </c>
      <c r="M322" s="3">
        <v>-1.1220000000000001</v>
      </c>
    </row>
    <row r="323" spans="1:13" x14ac:dyDescent="0.2">
      <c r="A323">
        <v>294</v>
      </c>
      <c r="B323" t="s">
        <v>65</v>
      </c>
      <c r="C323" t="s">
        <v>3263</v>
      </c>
      <c r="D323" s="1">
        <v>-1067</v>
      </c>
      <c r="E323">
        <v>8</v>
      </c>
      <c r="F323" t="s">
        <v>3243</v>
      </c>
      <c r="G323" t="s">
        <v>32</v>
      </c>
      <c r="H323" t="s">
        <v>52</v>
      </c>
      <c r="I323" t="s">
        <v>768</v>
      </c>
      <c r="J323" t="s">
        <v>3264</v>
      </c>
      <c r="M323" s="3">
        <v>-1.0669999999999999</v>
      </c>
    </row>
    <row r="324" spans="1:13" x14ac:dyDescent="0.2">
      <c r="A324">
        <v>295</v>
      </c>
      <c r="B324" t="s">
        <v>137</v>
      </c>
      <c r="C324" t="s">
        <v>3265</v>
      </c>
      <c r="D324" s="1">
        <v>-1078</v>
      </c>
      <c r="E324">
        <v>8</v>
      </c>
      <c r="F324" t="s">
        <v>3243</v>
      </c>
      <c r="G324" t="s">
        <v>104</v>
      </c>
      <c r="H324" t="s">
        <v>33</v>
      </c>
      <c r="I324" t="s">
        <v>768</v>
      </c>
      <c r="J324" t="s">
        <v>3266</v>
      </c>
      <c r="M324" s="3">
        <v>-1.0780000000000001</v>
      </c>
    </row>
    <row r="325" spans="1:13" x14ac:dyDescent="0.2">
      <c r="A325">
        <v>296</v>
      </c>
      <c r="B325" t="s">
        <v>130</v>
      </c>
      <c r="C325" t="s">
        <v>928</v>
      </c>
      <c r="D325" t="s">
        <v>1334</v>
      </c>
      <c r="E325">
        <v>8</v>
      </c>
      <c r="F325" t="s">
        <v>3096</v>
      </c>
      <c r="G325" t="s">
        <v>104</v>
      </c>
      <c r="H325" t="s">
        <v>33</v>
      </c>
      <c r="I325" t="s">
        <v>768</v>
      </c>
      <c r="J325" t="s">
        <v>3267</v>
      </c>
      <c r="M325" s="2">
        <v>-0.95399999999999996</v>
      </c>
    </row>
    <row r="326" spans="1:13" x14ac:dyDescent="0.2">
      <c r="A326">
        <v>297</v>
      </c>
      <c r="B326" t="s">
        <v>137</v>
      </c>
      <c r="C326" t="s">
        <v>3268</v>
      </c>
      <c r="D326" s="1">
        <v>-1182</v>
      </c>
      <c r="E326">
        <v>9</v>
      </c>
      <c r="F326" t="s">
        <v>3066</v>
      </c>
      <c r="G326" t="s">
        <v>104</v>
      </c>
      <c r="H326" t="s">
        <v>246</v>
      </c>
      <c r="I326" t="s">
        <v>768</v>
      </c>
      <c r="J326" t="s">
        <v>3269</v>
      </c>
      <c r="M326" s="3">
        <v>-1.1819999999999999</v>
      </c>
    </row>
    <row r="327" spans="1:13" x14ac:dyDescent="0.2">
      <c r="A327">
        <v>298</v>
      </c>
      <c r="B327" t="s">
        <v>137</v>
      </c>
      <c r="C327" t="s">
        <v>933</v>
      </c>
      <c r="D327" t="s">
        <v>1123</v>
      </c>
      <c r="E327">
        <v>8</v>
      </c>
      <c r="F327" t="s">
        <v>3096</v>
      </c>
      <c r="G327" t="s">
        <v>104</v>
      </c>
      <c r="H327" t="s">
        <v>33</v>
      </c>
      <c r="I327" t="s">
        <v>768</v>
      </c>
      <c r="J327" t="s">
        <v>3270</v>
      </c>
      <c r="M327" s="2">
        <v>-0.94</v>
      </c>
    </row>
    <row r="328" spans="1:13" x14ac:dyDescent="0.2">
      <c r="A328">
        <v>299</v>
      </c>
      <c r="B328" t="s">
        <v>157</v>
      </c>
      <c r="C328" t="s">
        <v>3271</v>
      </c>
      <c r="D328" t="s">
        <v>3272</v>
      </c>
      <c r="E328">
        <v>7</v>
      </c>
      <c r="F328" t="s">
        <v>3273</v>
      </c>
      <c r="G328" t="s">
        <v>104</v>
      </c>
      <c r="H328" t="s">
        <v>33</v>
      </c>
      <c r="I328" t="s">
        <v>768</v>
      </c>
      <c r="J328" t="s">
        <v>3274</v>
      </c>
      <c r="M328" s="2">
        <v>-0.80200000000000005</v>
      </c>
    </row>
    <row r="329" spans="1:13" x14ac:dyDescent="0.2">
      <c r="A329">
        <v>300</v>
      </c>
      <c r="B329" t="s">
        <v>102</v>
      </c>
      <c r="C329" t="s">
        <v>3275</v>
      </c>
      <c r="D329" s="1">
        <v>-1252</v>
      </c>
      <c r="E329">
        <v>9</v>
      </c>
      <c r="F329" t="s">
        <v>3155</v>
      </c>
      <c r="G329" t="s">
        <v>104</v>
      </c>
      <c r="H329" t="s">
        <v>246</v>
      </c>
      <c r="I329" t="s">
        <v>768</v>
      </c>
      <c r="J329" t="s">
        <v>3276</v>
      </c>
      <c r="M329" s="3">
        <v>-1.252</v>
      </c>
    </row>
    <row r="330" spans="1:13" x14ac:dyDescent="0.2">
      <c r="A330">
        <v>301</v>
      </c>
      <c r="B330" t="s">
        <v>157</v>
      </c>
      <c r="C330" t="s">
        <v>941</v>
      </c>
      <c r="D330" s="1">
        <v>-1158</v>
      </c>
      <c r="E330">
        <v>9</v>
      </c>
      <c r="F330" t="s">
        <v>3066</v>
      </c>
      <c r="G330" t="s">
        <v>104</v>
      </c>
      <c r="H330" t="s">
        <v>246</v>
      </c>
      <c r="I330" t="s">
        <v>768</v>
      </c>
      <c r="J330" t="s">
        <v>3277</v>
      </c>
      <c r="M330" s="3">
        <v>-1.1579999999999999</v>
      </c>
    </row>
    <row r="331" spans="1:13" x14ac:dyDescent="0.2">
      <c r="A331">
        <v>302</v>
      </c>
      <c r="B331" t="s">
        <v>137</v>
      </c>
      <c r="C331" t="s">
        <v>3278</v>
      </c>
      <c r="D331" s="1">
        <v>-1291</v>
      </c>
      <c r="E331">
        <v>9</v>
      </c>
      <c r="F331" t="s">
        <v>3162</v>
      </c>
      <c r="G331" t="s">
        <v>104</v>
      </c>
      <c r="H331" t="s">
        <v>246</v>
      </c>
      <c r="I331" t="s">
        <v>768</v>
      </c>
      <c r="J331" t="s">
        <v>3279</v>
      </c>
      <c r="M331" s="3">
        <v>-1.2909999999999999</v>
      </c>
    </row>
    <row r="332" spans="1:13" x14ac:dyDescent="0.2">
      <c r="A332">
        <v>303</v>
      </c>
      <c r="B332" t="s">
        <v>107</v>
      </c>
      <c r="C332" t="s">
        <v>3280</v>
      </c>
      <c r="D332" s="1">
        <v>-1295</v>
      </c>
      <c r="E332">
        <v>9</v>
      </c>
      <c r="F332" t="s">
        <v>3162</v>
      </c>
      <c r="G332" t="s">
        <v>32</v>
      </c>
      <c r="H332" t="s">
        <v>52</v>
      </c>
      <c r="I332" t="s">
        <v>768</v>
      </c>
      <c r="J332" t="s">
        <v>3281</v>
      </c>
      <c r="M332" s="3">
        <v>-1.2949999999999999</v>
      </c>
    </row>
    <row r="333" spans="1:13" x14ac:dyDescent="0.2">
      <c r="A333">
        <v>304</v>
      </c>
      <c r="B333" t="s">
        <v>115</v>
      </c>
      <c r="C333" t="s">
        <v>3282</v>
      </c>
      <c r="D333" t="s">
        <v>3283</v>
      </c>
      <c r="E333">
        <v>5</v>
      </c>
      <c r="F333" t="s">
        <v>2907</v>
      </c>
      <c r="G333" t="s">
        <v>104</v>
      </c>
      <c r="H333" t="s">
        <v>33</v>
      </c>
      <c r="I333" t="s">
        <v>746</v>
      </c>
      <c r="J333" t="s">
        <v>3284</v>
      </c>
      <c r="M333" s="2">
        <v>-0.109</v>
      </c>
    </row>
    <row r="334" spans="1:13" x14ac:dyDescent="0.2">
      <c r="A334">
        <v>305</v>
      </c>
      <c r="B334" t="s">
        <v>54</v>
      </c>
      <c r="C334" t="s">
        <v>3285</v>
      </c>
      <c r="D334" t="s">
        <v>3286</v>
      </c>
      <c r="E334">
        <v>6</v>
      </c>
      <c r="F334" t="s">
        <v>2879</v>
      </c>
      <c r="G334" t="s">
        <v>32</v>
      </c>
      <c r="H334" t="s">
        <v>33</v>
      </c>
      <c r="I334" t="s">
        <v>746</v>
      </c>
      <c r="J334" t="s">
        <v>3287</v>
      </c>
      <c r="M334" s="2">
        <v>-0.45800000000000002</v>
      </c>
    </row>
    <row r="335" spans="1:13" x14ac:dyDescent="0.2">
      <c r="A335">
        <v>306</v>
      </c>
      <c r="B335" t="s">
        <v>54</v>
      </c>
      <c r="C335" t="s">
        <v>3288</v>
      </c>
      <c r="D335" t="s">
        <v>206</v>
      </c>
      <c r="E335">
        <v>5</v>
      </c>
      <c r="F335" t="s">
        <v>2891</v>
      </c>
      <c r="G335" t="s">
        <v>32</v>
      </c>
      <c r="H335" t="s">
        <v>33</v>
      </c>
      <c r="I335" t="s">
        <v>746</v>
      </c>
      <c r="J335" t="s">
        <v>3289</v>
      </c>
      <c r="M335" s="2">
        <v>0.13400000000000001</v>
      </c>
    </row>
    <row r="336" spans="1:13" x14ac:dyDescent="0.2">
      <c r="A336">
        <v>307</v>
      </c>
      <c r="B336" t="s">
        <v>102</v>
      </c>
      <c r="C336" t="s">
        <v>3290</v>
      </c>
      <c r="D336" s="1">
        <v>1070</v>
      </c>
      <c r="E336">
        <v>3</v>
      </c>
      <c r="F336" t="s">
        <v>2745</v>
      </c>
      <c r="G336" t="s">
        <v>104</v>
      </c>
      <c r="H336" t="s">
        <v>33</v>
      </c>
      <c r="I336" t="s">
        <v>746</v>
      </c>
      <c r="J336" t="s">
        <v>3291</v>
      </c>
      <c r="M336" s="3">
        <v>1.07</v>
      </c>
    </row>
    <row r="337" spans="1:13" x14ac:dyDescent="0.2">
      <c r="A337">
        <v>308</v>
      </c>
      <c r="B337" t="s">
        <v>65</v>
      </c>
      <c r="C337" t="s">
        <v>3292</v>
      </c>
      <c r="D337" s="1">
        <v>1994</v>
      </c>
      <c r="E337">
        <v>1</v>
      </c>
      <c r="F337" t="s">
        <v>2868</v>
      </c>
      <c r="G337" t="s">
        <v>32</v>
      </c>
      <c r="H337" t="s">
        <v>33</v>
      </c>
      <c r="I337" t="s">
        <v>746</v>
      </c>
      <c r="J337" t="s">
        <v>3293</v>
      </c>
      <c r="M337" s="3">
        <v>1.994</v>
      </c>
    </row>
    <row r="338" spans="1:13" x14ac:dyDescent="0.2">
      <c r="A338">
        <v>309</v>
      </c>
      <c r="B338" t="s">
        <v>130</v>
      </c>
      <c r="C338" t="s">
        <v>3294</v>
      </c>
      <c r="D338" t="s">
        <v>979</v>
      </c>
      <c r="E338">
        <v>8</v>
      </c>
      <c r="F338" t="s">
        <v>3273</v>
      </c>
      <c r="G338" t="s">
        <v>104</v>
      </c>
      <c r="H338" t="s">
        <v>33</v>
      </c>
      <c r="I338" t="s">
        <v>746</v>
      </c>
      <c r="J338" t="s">
        <v>3295</v>
      </c>
      <c r="M338" s="2">
        <v>-0.82499999999999996</v>
      </c>
    </row>
    <row r="339" spans="1:13" x14ac:dyDescent="0.2">
      <c r="A339">
        <v>310</v>
      </c>
      <c r="B339" t="s">
        <v>54</v>
      </c>
      <c r="C339" t="s">
        <v>3296</v>
      </c>
      <c r="D339" t="s">
        <v>3297</v>
      </c>
      <c r="E339">
        <v>4</v>
      </c>
      <c r="F339" t="s">
        <v>2974</v>
      </c>
      <c r="G339" t="s">
        <v>32</v>
      </c>
      <c r="H339" t="s">
        <v>33</v>
      </c>
      <c r="I339" t="s">
        <v>768</v>
      </c>
      <c r="J339" t="s">
        <v>3298</v>
      </c>
      <c r="M339" s="2">
        <v>0.23400000000000001</v>
      </c>
    </row>
    <row r="340" spans="1:13" x14ac:dyDescent="0.2">
      <c r="A340">
        <v>311</v>
      </c>
      <c r="B340" t="s">
        <v>102</v>
      </c>
      <c r="C340" t="s">
        <v>3299</v>
      </c>
      <c r="D340" s="1">
        <v>1993</v>
      </c>
      <c r="E340">
        <v>1</v>
      </c>
      <c r="F340" t="s">
        <v>2868</v>
      </c>
      <c r="G340" t="s">
        <v>104</v>
      </c>
      <c r="H340" t="s">
        <v>33</v>
      </c>
      <c r="I340" t="s">
        <v>768</v>
      </c>
      <c r="J340" t="s">
        <v>3300</v>
      </c>
      <c r="M340" s="3">
        <v>1.9930000000000001</v>
      </c>
    </row>
    <row r="341" spans="1:13" x14ac:dyDescent="0.2">
      <c r="A341">
        <v>312</v>
      </c>
      <c r="B341" t="s">
        <v>60</v>
      </c>
      <c r="C341" t="s">
        <v>972</v>
      </c>
      <c r="D341" t="s">
        <v>1898</v>
      </c>
      <c r="E341">
        <v>5</v>
      </c>
      <c r="F341" t="s">
        <v>2891</v>
      </c>
      <c r="G341" t="s">
        <v>104</v>
      </c>
      <c r="H341" t="s">
        <v>33</v>
      </c>
      <c r="I341" t="s">
        <v>768</v>
      </c>
      <c r="J341" t="s">
        <v>3301</v>
      </c>
      <c r="M341" s="2">
        <v>4.9000000000000002E-2</v>
      </c>
    </row>
    <row r="342" spans="1:13" x14ac:dyDescent="0.2">
      <c r="A342">
        <v>313</v>
      </c>
      <c r="B342" t="s">
        <v>107</v>
      </c>
      <c r="C342" t="s">
        <v>975</v>
      </c>
      <c r="D342" t="s">
        <v>319</v>
      </c>
      <c r="E342">
        <v>5</v>
      </c>
      <c r="F342" t="s">
        <v>2907</v>
      </c>
      <c r="G342" t="s">
        <v>32</v>
      </c>
      <c r="H342" t="s">
        <v>33</v>
      </c>
      <c r="I342" t="s">
        <v>768</v>
      </c>
      <c r="J342" t="s">
        <v>3302</v>
      </c>
      <c r="M342" s="2">
        <v>-9.9000000000000005E-2</v>
      </c>
    </row>
    <row r="343" spans="1:13" x14ac:dyDescent="0.2">
      <c r="A343">
        <v>314</v>
      </c>
      <c r="B343" t="s">
        <v>157</v>
      </c>
      <c r="C343" t="s">
        <v>3303</v>
      </c>
      <c r="D343" t="s">
        <v>2452</v>
      </c>
      <c r="E343">
        <v>5</v>
      </c>
      <c r="F343" t="s">
        <v>2891</v>
      </c>
      <c r="G343" t="s">
        <v>104</v>
      </c>
      <c r="H343" t="s">
        <v>33</v>
      </c>
      <c r="I343" t="s">
        <v>768</v>
      </c>
      <c r="J343" t="s">
        <v>3304</v>
      </c>
      <c r="M343" s="2">
        <v>1.7000000000000001E-2</v>
      </c>
    </row>
    <row r="344" spans="1:13" x14ac:dyDescent="0.2">
      <c r="A344">
        <v>315</v>
      </c>
      <c r="B344" t="s">
        <v>157</v>
      </c>
      <c r="C344" t="s">
        <v>3305</v>
      </c>
      <c r="D344" t="s">
        <v>3306</v>
      </c>
      <c r="E344">
        <v>4</v>
      </c>
      <c r="F344" t="s">
        <v>2974</v>
      </c>
      <c r="G344" t="s">
        <v>104</v>
      </c>
      <c r="H344" t="s">
        <v>33</v>
      </c>
      <c r="I344" t="s">
        <v>768</v>
      </c>
      <c r="J344" t="s">
        <v>3307</v>
      </c>
      <c r="M344" s="2">
        <v>0.24199999999999999</v>
      </c>
    </row>
    <row r="345" spans="1:13" x14ac:dyDescent="0.2">
      <c r="A345">
        <v>316</v>
      </c>
      <c r="B345" t="s">
        <v>36</v>
      </c>
      <c r="C345" t="s">
        <v>3308</v>
      </c>
      <c r="D345" t="s">
        <v>3309</v>
      </c>
      <c r="E345">
        <v>7</v>
      </c>
      <c r="F345" t="s">
        <v>2976</v>
      </c>
      <c r="G345" t="s">
        <v>104</v>
      </c>
      <c r="H345" t="s">
        <v>33</v>
      </c>
      <c r="I345" t="s">
        <v>768</v>
      </c>
      <c r="J345" t="s">
        <v>3310</v>
      </c>
      <c r="M345" s="2">
        <v>-0.59199999999999997</v>
      </c>
    </row>
    <row r="346" spans="1:13" x14ac:dyDescent="0.2">
      <c r="A346">
        <v>317</v>
      </c>
      <c r="B346" t="s">
        <v>157</v>
      </c>
      <c r="C346" t="s">
        <v>3311</v>
      </c>
      <c r="D346" t="s">
        <v>3312</v>
      </c>
      <c r="E346">
        <v>7</v>
      </c>
      <c r="F346" t="s">
        <v>3273</v>
      </c>
      <c r="G346" t="s">
        <v>104</v>
      </c>
      <c r="H346" t="s">
        <v>33</v>
      </c>
      <c r="I346" t="s">
        <v>746</v>
      </c>
      <c r="J346" t="s">
        <v>3313</v>
      </c>
      <c r="M346" s="2">
        <v>-0.79200000000000004</v>
      </c>
    </row>
    <row r="347" spans="1:13" x14ac:dyDescent="0.2">
      <c r="A347">
        <v>318</v>
      </c>
      <c r="B347" t="s">
        <v>48</v>
      </c>
      <c r="C347" t="s">
        <v>3314</v>
      </c>
      <c r="D347" t="s">
        <v>3315</v>
      </c>
      <c r="E347">
        <v>7</v>
      </c>
      <c r="F347" t="s">
        <v>3273</v>
      </c>
      <c r="G347" t="s">
        <v>104</v>
      </c>
      <c r="H347" t="s">
        <v>33</v>
      </c>
      <c r="I347" t="s">
        <v>768</v>
      </c>
      <c r="J347" t="s">
        <v>3316</v>
      </c>
      <c r="M347" s="2">
        <v>-0.80600000000000005</v>
      </c>
    </row>
    <row r="348" spans="1:13" x14ac:dyDescent="0.2">
      <c r="A348">
        <v>319</v>
      </c>
      <c r="B348" t="s">
        <v>157</v>
      </c>
      <c r="C348" t="s">
        <v>3317</v>
      </c>
      <c r="D348" t="s">
        <v>3318</v>
      </c>
      <c r="E348">
        <v>5</v>
      </c>
      <c r="F348" t="s">
        <v>2907</v>
      </c>
      <c r="G348" t="s">
        <v>104</v>
      </c>
      <c r="H348" t="s">
        <v>33</v>
      </c>
      <c r="I348" t="s">
        <v>768</v>
      </c>
      <c r="J348" t="s">
        <v>3319</v>
      </c>
      <c r="M348" s="2">
        <v>-0.13300000000000001</v>
      </c>
    </row>
    <row r="349" spans="1:13" x14ac:dyDescent="0.2">
      <c r="A349">
        <v>320</v>
      </c>
      <c r="B349" t="s">
        <v>36</v>
      </c>
      <c r="C349" t="s">
        <v>993</v>
      </c>
      <c r="D349" s="1">
        <v>-1163</v>
      </c>
      <c r="E349">
        <v>9</v>
      </c>
      <c r="F349" t="s">
        <v>3066</v>
      </c>
      <c r="G349" t="s">
        <v>104</v>
      </c>
      <c r="H349" t="s">
        <v>246</v>
      </c>
      <c r="I349" t="s">
        <v>768</v>
      </c>
      <c r="J349" t="s">
        <v>3320</v>
      </c>
      <c r="M349" s="3">
        <v>-1.163</v>
      </c>
    </row>
    <row r="350" spans="1:13" x14ac:dyDescent="0.2">
      <c r="A350">
        <v>321</v>
      </c>
      <c r="B350" t="s">
        <v>137</v>
      </c>
      <c r="C350" t="s">
        <v>3321</v>
      </c>
      <c r="D350" s="1">
        <v>-1087</v>
      </c>
      <c r="E350">
        <v>8</v>
      </c>
      <c r="F350" t="s">
        <v>3243</v>
      </c>
      <c r="G350" t="s">
        <v>104</v>
      </c>
      <c r="H350" t="s">
        <v>33</v>
      </c>
      <c r="I350" t="s">
        <v>768</v>
      </c>
      <c r="J350" t="s">
        <v>3322</v>
      </c>
      <c r="M350" s="3">
        <v>-1.087</v>
      </c>
    </row>
    <row r="351" spans="1:13" x14ac:dyDescent="0.2">
      <c r="A351">
        <v>322</v>
      </c>
      <c r="B351" t="s">
        <v>36</v>
      </c>
      <c r="C351" t="s">
        <v>3323</v>
      </c>
      <c r="D351" s="1">
        <v>-1142</v>
      </c>
      <c r="E351">
        <v>8</v>
      </c>
      <c r="F351" t="s">
        <v>3066</v>
      </c>
      <c r="G351" t="s">
        <v>104</v>
      </c>
      <c r="H351" t="s">
        <v>33</v>
      </c>
      <c r="I351" t="s">
        <v>768</v>
      </c>
      <c r="J351" t="s">
        <v>3324</v>
      </c>
      <c r="M351" s="3">
        <v>-1.1419999999999999</v>
      </c>
    </row>
    <row r="352" spans="1:13" x14ac:dyDescent="0.2">
      <c r="A352">
        <v>323</v>
      </c>
      <c r="B352" t="s">
        <v>137</v>
      </c>
      <c r="C352" t="s">
        <v>3325</v>
      </c>
      <c r="D352" t="s">
        <v>3326</v>
      </c>
      <c r="E352">
        <v>7</v>
      </c>
      <c r="F352" t="s">
        <v>3273</v>
      </c>
      <c r="G352" t="s">
        <v>104</v>
      </c>
      <c r="H352" t="s">
        <v>33</v>
      </c>
      <c r="I352" t="s">
        <v>768</v>
      </c>
      <c r="J352" t="s">
        <v>3327</v>
      </c>
      <c r="M352" s="2">
        <v>-0.80900000000000005</v>
      </c>
    </row>
    <row r="353" spans="1:13" x14ac:dyDescent="0.2">
      <c r="A353">
        <v>324</v>
      </c>
      <c r="B353" t="s">
        <v>137</v>
      </c>
      <c r="C353" t="s">
        <v>3328</v>
      </c>
      <c r="D353" s="1">
        <v>-1153</v>
      </c>
      <c r="E353">
        <v>9</v>
      </c>
      <c r="F353" t="s">
        <v>3066</v>
      </c>
      <c r="G353" t="s">
        <v>104</v>
      </c>
      <c r="H353" t="s">
        <v>246</v>
      </c>
      <c r="I353" t="s">
        <v>768</v>
      </c>
      <c r="J353" t="s">
        <v>3329</v>
      </c>
      <c r="M353" s="3">
        <v>-1.153</v>
      </c>
    </row>
    <row r="354" spans="1:13" x14ac:dyDescent="0.2">
      <c r="A354">
        <v>325</v>
      </c>
      <c r="B354" t="s">
        <v>48</v>
      </c>
      <c r="C354" t="s">
        <v>3330</v>
      </c>
      <c r="D354" s="1">
        <v>-1290</v>
      </c>
      <c r="E354">
        <v>9</v>
      </c>
      <c r="F354" t="s">
        <v>3162</v>
      </c>
      <c r="G354" t="s">
        <v>104</v>
      </c>
      <c r="H354" t="s">
        <v>246</v>
      </c>
      <c r="I354" t="s">
        <v>768</v>
      </c>
      <c r="J354" t="s">
        <v>3331</v>
      </c>
      <c r="M354" s="3">
        <v>-1.29</v>
      </c>
    </row>
    <row r="355" spans="1:13" x14ac:dyDescent="0.2">
      <c r="A355">
        <v>326</v>
      </c>
      <c r="B355" t="s">
        <v>157</v>
      </c>
      <c r="C355" t="s">
        <v>3332</v>
      </c>
      <c r="D355" t="s">
        <v>1292</v>
      </c>
      <c r="E355">
        <v>8</v>
      </c>
      <c r="F355" t="s">
        <v>3063</v>
      </c>
      <c r="G355" t="s">
        <v>104</v>
      </c>
      <c r="H355" t="s">
        <v>33</v>
      </c>
      <c r="I355" t="s">
        <v>768</v>
      </c>
      <c r="J355" t="s">
        <v>3333</v>
      </c>
      <c r="M355" s="2">
        <v>-0.875</v>
      </c>
    </row>
    <row r="356" spans="1:13" x14ac:dyDescent="0.2">
      <c r="A356">
        <v>327</v>
      </c>
      <c r="B356" t="s">
        <v>60</v>
      </c>
      <c r="C356" t="s">
        <v>3334</v>
      </c>
      <c r="D356" s="1">
        <v>-1310</v>
      </c>
      <c r="E356">
        <v>9</v>
      </c>
      <c r="F356" t="s">
        <v>3162</v>
      </c>
      <c r="G356" t="s">
        <v>104</v>
      </c>
      <c r="H356" t="s">
        <v>246</v>
      </c>
      <c r="I356" t="s">
        <v>768</v>
      </c>
      <c r="J356" t="s">
        <v>3335</v>
      </c>
      <c r="M356" s="3">
        <v>-1.31</v>
      </c>
    </row>
    <row r="357" spans="1:13" x14ac:dyDescent="0.2">
      <c r="A357">
        <v>328</v>
      </c>
      <c r="B357" t="s">
        <v>137</v>
      </c>
      <c r="C357" t="s">
        <v>3336</v>
      </c>
      <c r="D357" s="1">
        <v>-1167</v>
      </c>
      <c r="E357">
        <v>9</v>
      </c>
      <c r="F357" t="s">
        <v>3066</v>
      </c>
      <c r="G357" t="s">
        <v>104</v>
      </c>
      <c r="H357" t="s">
        <v>246</v>
      </c>
      <c r="I357" t="s">
        <v>768</v>
      </c>
      <c r="J357" t="s">
        <v>3337</v>
      </c>
      <c r="M357" s="3">
        <v>-1.167</v>
      </c>
    </row>
    <row r="358" spans="1:13" x14ac:dyDescent="0.2">
      <c r="A358">
        <v>329</v>
      </c>
      <c r="B358" t="s">
        <v>137</v>
      </c>
      <c r="C358" t="s">
        <v>1017</v>
      </c>
      <c r="D358" s="1">
        <v>-1236</v>
      </c>
      <c r="E358">
        <v>9</v>
      </c>
      <c r="F358" t="s">
        <v>3145</v>
      </c>
      <c r="G358" t="s">
        <v>104</v>
      </c>
      <c r="H358" t="s">
        <v>246</v>
      </c>
      <c r="I358" t="s">
        <v>768</v>
      </c>
      <c r="J358" t="s">
        <v>3338</v>
      </c>
      <c r="M358" s="3">
        <v>-1.236</v>
      </c>
    </row>
    <row r="359" spans="1:13" x14ac:dyDescent="0.2">
      <c r="A359">
        <v>330</v>
      </c>
      <c r="B359" t="s">
        <v>60</v>
      </c>
      <c r="C359" t="s">
        <v>3339</v>
      </c>
      <c r="D359" s="1">
        <v>-1025</v>
      </c>
      <c r="E359">
        <v>8</v>
      </c>
      <c r="F359" t="s">
        <v>2989</v>
      </c>
      <c r="G359" t="s">
        <v>104</v>
      </c>
      <c r="H359" t="s">
        <v>33</v>
      </c>
      <c r="I359" t="s">
        <v>768</v>
      </c>
      <c r="J359" t="s">
        <v>3340</v>
      </c>
      <c r="M359" s="3">
        <v>-1.0249999999999999</v>
      </c>
    </row>
    <row r="360" spans="1:13" x14ac:dyDescent="0.2">
      <c r="A360">
        <v>331</v>
      </c>
      <c r="B360" t="s">
        <v>157</v>
      </c>
      <c r="C360" t="s">
        <v>1023</v>
      </c>
      <c r="D360" s="1">
        <v>-1095</v>
      </c>
      <c r="E360">
        <v>8</v>
      </c>
      <c r="F360" t="s">
        <v>2998</v>
      </c>
      <c r="G360" t="s">
        <v>104</v>
      </c>
      <c r="H360" t="s">
        <v>33</v>
      </c>
      <c r="I360" t="s">
        <v>768</v>
      </c>
      <c r="J360" t="s">
        <v>3341</v>
      </c>
      <c r="M360" s="3">
        <v>-1.095</v>
      </c>
    </row>
    <row r="361" spans="1:13" x14ac:dyDescent="0.2">
      <c r="A361">
        <v>332</v>
      </c>
      <c r="B361" t="s">
        <v>74</v>
      </c>
      <c r="C361" t="s">
        <v>3342</v>
      </c>
      <c r="D361" s="1">
        <v>-1468</v>
      </c>
      <c r="E361">
        <v>9</v>
      </c>
      <c r="F361" t="s">
        <v>2992</v>
      </c>
      <c r="G361" t="s">
        <v>32</v>
      </c>
      <c r="H361" t="s">
        <v>52</v>
      </c>
      <c r="I361" t="s">
        <v>768</v>
      </c>
      <c r="J361" t="s">
        <v>373</v>
      </c>
      <c r="M361" s="3">
        <v>-1.468</v>
      </c>
    </row>
    <row r="362" spans="1:13" x14ac:dyDescent="0.2">
      <c r="A362">
        <v>333</v>
      </c>
      <c r="B362" t="s">
        <v>107</v>
      </c>
      <c r="C362" t="s">
        <v>3343</v>
      </c>
      <c r="D362" t="s">
        <v>2272</v>
      </c>
      <c r="E362">
        <v>8</v>
      </c>
      <c r="F362" t="s">
        <v>2882</v>
      </c>
      <c r="G362" t="s">
        <v>32</v>
      </c>
      <c r="H362" t="s">
        <v>52</v>
      </c>
      <c r="I362" t="s">
        <v>610</v>
      </c>
      <c r="J362" t="s">
        <v>3344</v>
      </c>
      <c r="M362" s="2">
        <v>-0.92700000000000005</v>
      </c>
    </row>
    <row r="363" spans="1:13" x14ac:dyDescent="0.2">
      <c r="A363">
        <v>334</v>
      </c>
      <c r="B363" t="s">
        <v>137</v>
      </c>
      <c r="C363" t="s">
        <v>3345</v>
      </c>
      <c r="D363" s="1">
        <v>-1136</v>
      </c>
      <c r="E363">
        <v>8</v>
      </c>
      <c r="F363" t="s">
        <v>3066</v>
      </c>
      <c r="G363" t="s">
        <v>104</v>
      </c>
      <c r="H363" t="s">
        <v>33</v>
      </c>
      <c r="I363" t="s">
        <v>768</v>
      </c>
      <c r="J363" t="s">
        <v>3346</v>
      </c>
      <c r="M363" s="3">
        <v>-1.1359999999999999</v>
      </c>
    </row>
    <row r="364" spans="1:13" x14ac:dyDescent="0.2">
      <c r="A364">
        <v>335</v>
      </c>
      <c r="B364" t="s">
        <v>60</v>
      </c>
      <c r="C364" t="s">
        <v>3347</v>
      </c>
      <c r="D364" s="1">
        <v>-1159</v>
      </c>
      <c r="E364">
        <v>9</v>
      </c>
      <c r="F364" t="s">
        <v>3066</v>
      </c>
      <c r="G364" t="s">
        <v>104</v>
      </c>
      <c r="H364" t="s">
        <v>246</v>
      </c>
      <c r="I364" t="s">
        <v>768</v>
      </c>
      <c r="J364" t="s">
        <v>3348</v>
      </c>
      <c r="M364" s="3">
        <v>-1.159</v>
      </c>
    </row>
    <row r="365" spans="1:13" x14ac:dyDescent="0.2">
      <c r="A365">
        <v>336</v>
      </c>
      <c r="B365" t="s">
        <v>130</v>
      </c>
      <c r="C365" t="s">
        <v>1038</v>
      </c>
      <c r="D365" t="s">
        <v>3349</v>
      </c>
      <c r="E365">
        <v>7</v>
      </c>
      <c r="F365" t="s">
        <v>2982</v>
      </c>
      <c r="G365" t="s">
        <v>104</v>
      </c>
      <c r="H365" t="s">
        <v>33</v>
      </c>
      <c r="I365" t="s">
        <v>768</v>
      </c>
      <c r="J365" t="s">
        <v>3350</v>
      </c>
      <c r="M365" s="2">
        <v>-0.68</v>
      </c>
    </row>
    <row r="366" spans="1:13" x14ac:dyDescent="0.2">
      <c r="A366">
        <v>337</v>
      </c>
      <c r="B366" t="s">
        <v>115</v>
      </c>
      <c r="C366" t="s">
        <v>3351</v>
      </c>
      <c r="D366" s="1">
        <v>-1155</v>
      </c>
      <c r="E366">
        <v>9</v>
      </c>
      <c r="F366" t="s">
        <v>3066</v>
      </c>
      <c r="G366" t="s">
        <v>104</v>
      </c>
      <c r="H366" t="s">
        <v>246</v>
      </c>
      <c r="I366" t="s">
        <v>768</v>
      </c>
      <c r="J366" t="s">
        <v>3352</v>
      </c>
      <c r="M366" s="3">
        <v>-1.155</v>
      </c>
    </row>
    <row r="367" spans="1:13" x14ac:dyDescent="0.2">
      <c r="A367">
        <v>338</v>
      </c>
      <c r="B367" t="s">
        <v>36</v>
      </c>
      <c r="C367" t="s">
        <v>3353</v>
      </c>
      <c r="D367" s="1">
        <v>-1059</v>
      </c>
      <c r="E367">
        <v>8</v>
      </c>
      <c r="F367" t="s">
        <v>3243</v>
      </c>
      <c r="G367" t="s">
        <v>104</v>
      </c>
      <c r="H367" t="s">
        <v>33</v>
      </c>
      <c r="I367" t="s">
        <v>746</v>
      </c>
      <c r="J367" t="s">
        <v>3354</v>
      </c>
      <c r="M367" s="3">
        <v>-1.0589999999999999</v>
      </c>
    </row>
    <row r="368" spans="1:13" x14ac:dyDescent="0.2">
      <c r="A368">
        <v>339</v>
      </c>
      <c r="B368" t="s">
        <v>28</v>
      </c>
      <c r="C368" t="s">
        <v>3355</v>
      </c>
      <c r="D368" t="s">
        <v>1810</v>
      </c>
      <c r="E368">
        <v>8</v>
      </c>
      <c r="F368" t="s">
        <v>3063</v>
      </c>
      <c r="G368" t="s">
        <v>104</v>
      </c>
      <c r="H368" t="s">
        <v>33</v>
      </c>
      <c r="I368" t="s">
        <v>746</v>
      </c>
      <c r="J368" t="s">
        <v>3356</v>
      </c>
      <c r="M368" s="2">
        <v>-0.878</v>
      </c>
    </row>
    <row r="369" spans="1:13" x14ac:dyDescent="0.2">
      <c r="A369">
        <v>340</v>
      </c>
      <c r="B369" t="s">
        <v>115</v>
      </c>
      <c r="C369" t="s">
        <v>1048</v>
      </c>
      <c r="D369" t="s">
        <v>2806</v>
      </c>
      <c r="E369">
        <v>5</v>
      </c>
      <c r="F369" t="s">
        <v>2907</v>
      </c>
      <c r="G369" t="s">
        <v>104</v>
      </c>
      <c r="H369" t="s">
        <v>33</v>
      </c>
      <c r="I369" t="s">
        <v>768</v>
      </c>
      <c r="J369" t="s">
        <v>3357</v>
      </c>
      <c r="M369" s="2">
        <v>-0.124</v>
      </c>
    </row>
    <row r="370" spans="1:13" x14ac:dyDescent="0.2">
      <c r="A370">
        <v>341</v>
      </c>
      <c r="B370" t="s">
        <v>157</v>
      </c>
      <c r="C370" t="s">
        <v>3358</v>
      </c>
      <c r="D370" t="s">
        <v>3359</v>
      </c>
      <c r="E370">
        <v>7</v>
      </c>
      <c r="F370" t="s">
        <v>3004</v>
      </c>
      <c r="G370" t="s">
        <v>104</v>
      </c>
      <c r="H370" t="s">
        <v>33</v>
      </c>
      <c r="I370" t="s">
        <v>768</v>
      </c>
      <c r="J370" t="s">
        <v>3360</v>
      </c>
      <c r="M370" s="2">
        <v>-0.74099999999999999</v>
      </c>
    </row>
    <row r="371" spans="1:13" x14ac:dyDescent="0.2">
      <c r="A371">
        <v>342</v>
      </c>
      <c r="B371" t="s">
        <v>115</v>
      </c>
      <c r="C371" t="s">
        <v>3361</v>
      </c>
      <c r="D371" s="1">
        <v>-1162</v>
      </c>
      <c r="E371">
        <v>9</v>
      </c>
      <c r="F371" t="s">
        <v>3066</v>
      </c>
      <c r="G371" t="s">
        <v>104</v>
      </c>
      <c r="H371" t="s">
        <v>246</v>
      </c>
      <c r="I371" t="s">
        <v>768</v>
      </c>
      <c r="J371" t="s">
        <v>3362</v>
      </c>
      <c r="M371" s="3">
        <v>-1.1619999999999999</v>
      </c>
    </row>
    <row r="372" spans="1:13" x14ac:dyDescent="0.2">
      <c r="A372">
        <v>343</v>
      </c>
      <c r="B372" t="s">
        <v>130</v>
      </c>
      <c r="C372" t="s">
        <v>3363</v>
      </c>
      <c r="D372" s="1">
        <v>-1192</v>
      </c>
      <c r="E372">
        <v>9</v>
      </c>
      <c r="F372" t="s">
        <v>3122</v>
      </c>
      <c r="G372" t="s">
        <v>104</v>
      </c>
      <c r="H372" t="s">
        <v>246</v>
      </c>
      <c r="I372" t="s">
        <v>768</v>
      </c>
      <c r="J372" t="s">
        <v>3364</v>
      </c>
      <c r="M372" s="3">
        <v>-1.1919999999999999</v>
      </c>
    </row>
    <row r="373" spans="1:13" x14ac:dyDescent="0.2">
      <c r="A373">
        <v>344</v>
      </c>
      <c r="B373" t="s">
        <v>36</v>
      </c>
      <c r="C373" t="s">
        <v>3365</v>
      </c>
      <c r="D373" t="s">
        <v>3366</v>
      </c>
      <c r="E373">
        <v>5</v>
      </c>
      <c r="F373" t="s">
        <v>2891</v>
      </c>
      <c r="G373" t="s">
        <v>104</v>
      </c>
      <c r="H373" t="s">
        <v>33</v>
      </c>
      <c r="I373" t="s">
        <v>768</v>
      </c>
      <c r="J373" t="s">
        <v>3367</v>
      </c>
      <c r="M373" s="2">
        <v>9.7000000000000003E-2</v>
      </c>
    </row>
    <row r="374" spans="1:13" x14ac:dyDescent="0.2">
      <c r="A374">
        <v>345</v>
      </c>
      <c r="B374" t="s">
        <v>48</v>
      </c>
      <c r="C374" t="s">
        <v>3368</v>
      </c>
      <c r="D374" s="1">
        <v>-1007</v>
      </c>
      <c r="E374">
        <v>8</v>
      </c>
      <c r="F374" t="s">
        <v>2989</v>
      </c>
      <c r="G374" t="s">
        <v>104</v>
      </c>
      <c r="H374" t="s">
        <v>33</v>
      </c>
      <c r="I374" t="s">
        <v>746</v>
      </c>
      <c r="J374" t="s">
        <v>3369</v>
      </c>
      <c r="M374" s="3">
        <v>-1.0069999999999999</v>
      </c>
    </row>
    <row r="375" spans="1:13" x14ac:dyDescent="0.2">
      <c r="A375">
        <v>346</v>
      </c>
      <c r="B375" t="s">
        <v>115</v>
      </c>
      <c r="C375" t="s">
        <v>3370</v>
      </c>
      <c r="D375" t="s">
        <v>2272</v>
      </c>
      <c r="E375">
        <v>8</v>
      </c>
      <c r="F375" t="s">
        <v>2882</v>
      </c>
      <c r="G375" t="s">
        <v>104</v>
      </c>
      <c r="H375" t="s">
        <v>33</v>
      </c>
      <c r="I375" t="s">
        <v>746</v>
      </c>
      <c r="J375" t="s">
        <v>3371</v>
      </c>
      <c r="M375" s="2">
        <v>-0.92700000000000005</v>
      </c>
    </row>
    <row r="376" spans="1:13" x14ac:dyDescent="0.2">
      <c r="A376">
        <v>347</v>
      </c>
      <c r="B376" t="s">
        <v>60</v>
      </c>
      <c r="C376" t="s">
        <v>3372</v>
      </c>
      <c r="D376" t="s">
        <v>3373</v>
      </c>
      <c r="E376">
        <v>8</v>
      </c>
      <c r="F376" t="s">
        <v>2882</v>
      </c>
      <c r="G376" t="s">
        <v>32</v>
      </c>
      <c r="H376" t="s">
        <v>52</v>
      </c>
      <c r="I376" t="s">
        <v>746</v>
      </c>
      <c r="J376" t="s">
        <v>3374</v>
      </c>
      <c r="M376" s="2">
        <v>-0.93300000000000005</v>
      </c>
    </row>
    <row r="377" spans="1:13" x14ac:dyDescent="0.2">
      <c r="A377">
        <v>348</v>
      </c>
      <c r="B377" t="s">
        <v>130</v>
      </c>
      <c r="C377" t="s">
        <v>3375</v>
      </c>
      <c r="D377" t="s">
        <v>3376</v>
      </c>
      <c r="E377">
        <v>8</v>
      </c>
      <c r="F377" t="s">
        <v>2882</v>
      </c>
      <c r="G377" t="s">
        <v>104</v>
      </c>
      <c r="H377" t="s">
        <v>33</v>
      </c>
      <c r="I377" t="s">
        <v>768</v>
      </c>
      <c r="J377" t="s">
        <v>3377</v>
      </c>
      <c r="M377" s="2">
        <v>-0.91700000000000004</v>
      </c>
    </row>
    <row r="378" spans="1:13" x14ac:dyDescent="0.2">
      <c r="A378">
        <v>349</v>
      </c>
      <c r="B378" t="s">
        <v>74</v>
      </c>
      <c r="C378" t="s">
        <v>3378</v>
      </c>
      <c r="D378" s="1">
        <v>-1019</v>
      </c>
      <c r="E378">
        <v>8</v>
      </c>
      <c r="F378" t="s">
        <v>2989</v>
      </c>
      <c r="G378" t="s">
        <v>32</v>
      </c>
      <c r="H378" t="s">
        <v>52</v>
      </c>
      <c r="I378" t="s">
        <v>768</v>
      </c>
      <c r="J378" t="s">
        <v>3379</v>
      </c>
      <c r="M378" s="3">
        <v>-1.0189999999999999</v>
      </c>
    </row>
    <row r="379" spans="1:13" x14ac:dyDescent="0.2">
      <c r="A379">
        <v>350</v>
      </c>
      <c r="B379" t="s">
        <v>36</v>
      </c>
      <c r="C379" t="s">
        <v>3380</v>
      </c>
      <c r="D379" t="s">
        <v>3381</v>
      </c>
      <c r="E379">
        <v>6</v>
      </c>
      <c r="F379" t="s">
        <v>2907</v>
      </c>
      <c r="G379" t="s">
        <v>32</v>
      </c>
      <c r="H379" t="s">
        <v>33</v>
      </c>
      <c r="I379" t="s">
        <v>768</v>
      </c>
      <c r="J379" t="s">
        <v>3382</v>
      </c>
      <c r="M379" s="2">
        <v>-0.19600000000000001</v>
      </c>
    </row>
    <row r="380" spans="1:13" x14ac:dyDescent="0.2">
      <c r="A380">
        <v>351</v>
      </c>
      <c r="B380" t="s">
        <v>169</v>
      </c>
      <c r="C380" t="s">
        <v>3383</v>
      </c>
      <c r="D380" t="s">
        <v>3384</v>
      </c>
      <c r="E380">
        <v>4</v>
      </c>
      <c r="F380" t="s">
        <v>2851</v>
      </c>
      <c r="G380" t="s">
        <v>32</v>
      </c>
      <c r="H380" t="s">
        <v>33</v>
      </c>
      <c r="I380" t="s">
        <v>768</v>
      </c>
      <c r="J380" t="s">
        <v>3385</v>
      </c>
      <c r="M380" s="2">
        <v>0.52600000000000002</v>
      </c>
    </row>
    <row r="381" spans="1:13" x14ac:dyDescent="0.2">
      <c r="A381">
        <v>352</v>
      </c>
      <c r="B381" t="s">
        <v>169</v>
      </c>
      <c r="C381" t="s">
        <v>3386</v>
      </c>
      <c r="D381" t="s">
        <v>1803</v>
      </c>
      <c r="E381">
        <v>7</v>
      </c>
      <c r="F381" t="s">
        <v>2976</v>
      </c>
      <c r="G381" t="s">
        <v>32</v>
      </c>
      <c r="H381" t="s">
        <v>33</v>
      </c>
      <c r="I381" t="s">
        <v>768</v>
      </c>
      <c r="J381" t="s">
        <v>3387</v>
      </c>
      <c r="M381" s="2">
        <v>-0.57099999999999995</v>
      </c>
    </row>
    <row r="382" spans="1:13" x14ac:dyDescent="0.2">
      <c r="A382">
        <v>353</v>
      </c>
      <c r="B382" t="s">
        <v>157</v>
      </c>
      <c r="C382" t="s">
        <v>3388</v>
      </c>
      <c r="D382" t="s">
        <v>796</v>
      </c>
      <c r="E382">
        <v>7</v>
      </c>
      <c r="F382" t="s">
        <v>3004</v>
      </c>
      <c r="G382" t="s">
        <v>104</v>
      </c>
      <c r="H382" t="s">
        <v>33</v>
      </c>
      <c r="I382" t="s">
        <v>768</v>
      </c>
      <c r="J382" t="s">
        <v>3389</v>
      </c>
      <c r="M382" s="2">
        <v>-0.69199999999999995</v>
      </c>
    </row>
    <row r="383" spans="1:13" x14ac:dyDescent="0.2">
      <c r="A383">
        <v>354</v>
      </c>
      <c r="B383" t="s">
        <v>36</v>
      </c>
      <c r="C383" t="s">
        <v>3390</v>
      </c>
      <c r="D383" t="s">
        <v>3391</v>
      </c>
      <c r="E383">
        <v>6</v>
      </c>
      <c r="F383" t="s">
        <v>2879</v>
      </c>
      <c r="G383" t="s">
        <v>104</v>
      </c>
      <c r="H383" t="s">
        <v>33</v>
      </c>
      <c r="I383" t="s">
        <v>768</v>
      </c>
      <c r="J383" t="s">
        <v>3392</v>
      </c>
      <c r="M383" s="2">
        <v>-0.376</v>
      </c>
    </row>
    <row r="384" spans="1:13" x14ac:dyDescent="0.2">
      <c r="A384">
        <v>355</v>
      </c>
      <c r="B384" t="s">
        <v>130</v>
      </c>
      <c r="C384" t="s">
        <v>3393</v>
      </c>
      <c r="D384" t="s">
        <v>3394</v>
      </c>
      <c r="E384">
        <v>7</v>
      </c>
      <c r="F384" t="s">
        <v>2982</v>
      </c>
      <c r="G384" t="s">
        <v>104</v>
      </c>
      <c r="H384" t="s">
        <v>33</v>
      </c>
      <c r="I384" t="s">
        <v>768</v>
      </c>
      <c r="J384" t="s">
        <v>3395</v>
      </c>
      <c r="M384" s="2">
        <v>-0.61499999999999999</v>
      </c>
    </row>
    <row r="385" spans="1:13" x14ac:dyDescent="0.2">
      <c r="A385">
        <v>356</v>
      </c>
      <c r="B385" t="s">
        <v>157</v>
      </c>
      <c r="C385" t="s">
        <v>3396</v>
      </c>
      <c r="D385" s="1">
        <v>-1067</v>
      </c>
      <c r="E385">
        <v>8</v>
      </c>
      <c r="F385" t="s">
        <v>3243</v>
      </c>
      <c r="G385" t="s">
        <v>104</v>
      </c>
      <c r="H385" t="s">
        <v>33</v>
      </c>
      <c r="I385" t="s">
        <v>768</v>
      </c>
      <c r="J385" t="s">
        <v>3397</v>
      </c>
      <c r="M385" s="3">
        <v>-1.0669999999999999</v>
      </c>
    </row>
    <row r="386" spans="1:13" x14ac:dyDescent="0.2">
      <c r="A386">
        <v>357</v>
      </c>
      <c r="B386" t="s">
        <v>157</v>
      </c>
      <c r="C386" t="s">
        <v>1095</v>
      </c>
      <c r="D386" t="s">
        <v>1506</v>
      </c>
      <c r="E386">
        <v>5</v>
      </c>
      <c r="F386" t="s">
        <v>2891</v>
      </c>
      <c r="G386" t="s">
        <v>104</v>
      </c>
      <c r="H386" t="s">
        <v>33</v>
      </c>
      <c r="I386" t="s">
        <v>768</v>
      </c>
      <c r="J386" t="s">
        <v>3398</v>
      </c>
      <c r="M386" s="2">
        <v>7.6999999999999999E-2</v>
      </c>
    </row>
    <row r="387" spans="1:13" x14ac:dyDescent="0.2">
      <c r="A387">
        <v>358</v>
      </c>
      <c r="B387" t="s">
        <v>137</v>
      </c>
      <c r="C387" t="s">
        <v>3399</v>
      </c>
      <c r="D387" t="s">
        <v>3400</v>
      </c>
      <c r="E387">
        <v>7</v>
      </c>
      <c r="F387" t="s">
        <v>3004</v>
      </c>
      <c r="G387" t="s">
        <v>104</v>
      </c>
      <c r="H387" t="s">
        <v>33</v>
      </c>
      <c r="I387" t="s">
        <v>768</v>
      </c>
      <c r="J387" t="s">
        <v>3401</v>
      </c>
      <c r="M387" s="2">
        <v>-0.69699999999999995</v>
      </c>
    </row>
    <row r="388" spans="1:13" x14ac:dyDescent="0.2">
      <c r="A388">
        <v>359</v>
      </c>
      <c r="B388" t="s">
        <v>115</v>
      </c>
      <c r="C388" t="s">
        <v>3402</v>
      </c>
      <c r="D388" t="s">
        <v>2722</v>
      </c>
      <c r="E388">
        <v>8</v>
      </c>
      <c r="F388" t="s">
        <v>3096</v>
      </c>
      <c r="G388" t="s">
        <v>104</v>
      </c>
      <c r="H388" t="s">
        <v>33</v>
      </c>
      <c r="I388" t="s">
        <v>768</v>
      </c>
      <c r="J388" t="s">
        <v>3403</v>
      </c>
      <c r="M388" s="2">
        <v>-0.95</v>
      </c>
    </row>
    <row r="389" spans="1:13" x14ac:dyDescent="0.2">
      <c r="A389">
        <v>360</v>
      </c>
      <c r="B389" t="s">
        <v>169</v>
      </c>
      <c r="C389" t="s">
        <v>3404</v>
      </c>
      <c r="D389" s="1">
        <v>-1406</v>
      </c>
      <c r="E389">
        <v>9</v>
      </c>
      <c r="F389" t="s">
        <v>3171</v>
      </c>
      <c r="G389" t="s">
        <v>104</v>
      </c>
      <c r="H389" t="s">
        <v>246</v>
      </c>
      <c r="I389" t="s">
        <v>768</v>
      </c>
      <c r="J389" t="s">
        <v>3405</v>
      </c>
      <c r="M389" s="3">
        <v>-1.4059999999999999</v>
      </c>
    </row>
    <row r="390" spans="1:13" x14ac:dyDescent="0.2">
      <c r="A390">
        <v>361</v>
      </c>
      <c r="B390" t="s">
        <v>903</v>
      </c>
      <c r="C390" t="s">
        <v>3406</v>
      </c>
      <c r="D390" s="1">
        <v>-1065</v>
      </c>
      <c r="E390">
        <v>8</v>
      </c>
      <c r="F390" t="s">
        <v>3407</v>
      </c>
      <c r="G390" t="s">
        <v>104</v>
      </c>
      <c r="H390" t="s">
        <v>33</v>
      </c>
      <c r="I390" t="s">
        <v>768</v>
      </c>
      <c r="J390" t="s">
        <v>3408</v>
      </c>
      <c r="M390" s="3">
        <v>-1.0649999999999999</v>
      </c>
    </row>
    <row r="391" spans="1:13" x14ac:dyDescent="0.2">
      <c r="A391">
        <v>362</v>
      </c>
      <c r="B391" t="s">
        <v>102</v>
      </c>
      <c r="C391" t="s">
        <v>3409</v>
      </c>
      <c r="D391" t="s">
        <v>3410</v>
      </c>
      <c r="E391">
        <v>4</v>
      </c>
      <c r="F391" t="s">
        <v>2851</v>
      </c>
      <c r="G391" t="s">
        <v>104</v>
      </c>
      <c r="H391" t="s">
        <v>33</v>
      </c>
      <c r="I391" t="s">
        <v>768</v>
      </c>
      <c r="J391" t="s">
        <v>3411</v>
      </c>
      <c r="M391" s="2">
        <v>0.47099999999999997</v>
      </c>
    </row>
    <row r="392" spans="1:13" x14ac:dyDescent="0.2">
      <c r="A392">
        <v>363</v>
      </c>
      <c r="B392" t="s">
        <v>130</v>
      </c>
      <c r="C392" t="s">
        <v>3412</v>
      </c>
      <c r="D392" t="s">
        <v>1423</v>
      </c>
      <c r="E392">
        <v>8</v>
      </c>
      <c r="F392" t="s">
        <v>2989</v>
      </c>
      <c r="G392" t="s">
        <v>104</v>
      </c>
      <c r="H392" t="s">
        <v>33</v>
      </c>
      <c r="I392" t="s">
        <v>768</v>
      </c>
      <c r="J392" t="s">
        <v>3413</v>
      </c>
      <c r="M392" s="2">
        <v>-0.97799999999999998</v>
      </c>
    </row>
    <row r="393" spans="1:13" x14ac:dyDescent="0.2">
      <c r="A393">
        <v>364</v>
      </c>
      <c r="B393" t="s">
        <v>169</v>
      </c>
      <c r="C393" t="s">
        <v>3414</v>
      </c>
      <c r="D393" s="1">
        <v>-1348</v>
      </c>
      <c r="E393">
        <v>9</v>
      </c>
      <c r="F393" t="s">
        <v>2922</v>
      </c>
      <c r="G393" t="s">
        <v>32</v>
      </c>
      <c r="H393" t="s">
        <v>52</v>
      </c>
      <c r="I393" t="s">
        <v>610</v>
      </c>
      <c r="J393" t="s">
        <v>3415</v>
      </c>
      <c r="M393" s="3">
        <v>-1.3480000000000001</v>
      </c>
    </row>
    <row r="394" spans="1:13" x14ac:dyDescent="0.2">
      <c r="A394">
        <v>365</v>
      </c>
      <c r="B394" t="s">
        <v>90</v>
      </c>
      <c r="C394" t="s">
        <v>3416</v>
      </c>
      <c r="D394" s="1">
        <v>-1408</v>
      </c>
      <c r="E394">
        <v>9</v>
      </c>
      <c r="F394" t="s">
        <v>3171</v>
      </c>
      <c r="G394" t="s">
        <v>104</v>
      </c>
      <c r="H394" t="s">
        <v>246</v>
      </c>
      <c r="I394" t="s">
        <v>610</v>
      </c>
      <c r="J394" t="s">
        <v>3417</v>
      </c>
      <c r="M394" s="3">
        <v>-1.4079999999999999</v>
      </c>
    </row>
    <row r="395" spans="1:13" x14ac:dyDescent="0.2">
      <c r="A395">
        <v>366</v>
      </c>
      <c r="B395" t="s">
        <v>130</v>
      </c>
      <c r="C395" t="s">
        <v>3418</v>
      </c>
      <c r="D395" t="s">
        <v>3419</v>
      </c>
      <c r="E395">
        <v>4</v>
      </c>
      <c r="F395" t="s">
        <v>2974</v>
      </c>
      <c r="G395" t="s">
        <v>104</v>
      </c>
      <c r="H395" t="s">
        <v>33</v>
      </c>
      <c r="I395" t="s">
        <v>610</v>
      </c>
      <c r="J395" t="s">
        <v>3420</v>
      </c>
      <c r="M395" s="2">
        <v>0.252</v>
      </c>
    </row>
    <row r="396" spans="1:13" x14ac:dyDescent="0.2">
      <c r="A396">
        <v>367</v>
      </c>
      <c r="B396" t="s">
        <v>90</v>
      </c>
      <c r="C396" t="s">
        <v>3421</v>
      </c>
      <c r="D396" s="1">
        <v>-1319</v>
      </c>
      <c r="E396">
        <v>9</v>
      </c>
      <c r="F396" t="s">
        <v>3162</v>
      </c>
      <c r="G396" t="s">
        <v>32</v>
      </c>
      <c r="H396" t="s">
        <v>52</v>
      </c>
      <c r="I396" t="s">
        <v>610</v>
      </c>
      <c r="J396" t="s">
        <v>3422</v>
      </c>
      <c r="M396" s="3">
        <v>-1.319</v>
      </c>
    </row>
    <row r="397" spans="1:13" x14ac:dyDescent="0.2">
      <c r="A397">
        <v>368</v>
      </c>
      <c r="B397" t="s">
        <v>36</v>
      </c>
      <c r="C397" t="s">
        <v>1122</v>
      </c>
      <c r="D397" s="1">
        <v>-1432</v>
      </c>
      <c r="E397">
        <v>9</v>
      </c>
      <c r="F397" t="s">
        <v>3168</v>
      </c>
      <c r="G397" t="s">
        <v>32</v>
      </c>
      <c r="H397" t="s">
        <v>52</v>
      </c>
      <c r="I397" t="s">
        <v>610</v>
      </c>
      <c r="J397" t="s">
        <v>3423</v>
      </c>
      <c r="M397" s="3">
        <v>-1.4319999999999999</v>
      </c>
    </row>
    <row r="398" spans="1:13" x14ac:dyDescent="0.2">
      <c r="A398">
        <v>369</v>
      </c>
      <c r="B398" t="s">
        <v>36</v>
      </c>
      <c r="C398" t="s">
        <v>3424</v>
      </c>
      <c r="D398" t="s">
        <v>3425</v>
      </c>
      <c r="E398">
        <v>6</v>
      </c>
      <c r="F398" t="s">
        <v>2907</v>
      </c>
      <c r="G398" t="s">
        <v>104</v>
      </c>
      <c r="H398" t="s">
        <v>33</v>
      </c>
      <c r="I398" t="s">
        <v>610</v>
      </c>
      <c r="J398" t="s">
        <v>3426</v>
      </c>
      <c r="M398" s="2">
        <v>-0.23</v>
      </c>
    </row>
    <row r="399" spans="1:13" x14ac:dyDescent="0.2">
      <c r="A399">
        <v>370</v>
      </c>
      <c r="B399" t="s">
        <v>36</v>
      </c>
      <c r="C399" t="s">
        <v>3427</v>
      </c>
      <c r="D399" t="s">
        <v>2221</v>
      </c>
      <c r="E399">
        <v>7</v>
      </c>
      <c r="F399" t="s">
        <v>3273</v>
      </c>
      <c r="G399" t="s">
        <v>104</v>
      </c>
      <c r="H399" t="s">
        <v>33</v>
      </c>
      <c r="I399" t="s">
        <v>610</v>
      </c>
      <c r="J399" t="s">
        <v>3428</v>
      </c>
      <c r="M399" s="2">
        <v>-0.77200000000000002</v>
      </c>
    </row>
    <row r="400" spans="1:13" x14ac:dyDescent="0.2">
      <c r="A400">
        <v>371</v>
      </c>
      <c r="B400" t="s">
        <v>54</v>
      </c>
      <c r="C400" t="s">
        <v>3429</v>
      </c>
      <c r="D400" s="1">
        <v>-1471</v>
      </c>
      <c r="E400">
        <v>9</v>
      </c>
      <c r="F400" t="s">
        <v>2992</v>
      </c>
      <c r="G400" t="s">
        <v>32</v>
      </c>
      <c r="H400" t="s">
        <v>52</v>
      </c>
      <c r="I400" t="s">
        <v>610</v>
      </c>
      <c r="J400" t="s">
        <v>3430</v>
      </c>
      <c r="M400" s="3">
        <v>-1.4710000000000001</v>
      </c>
    </row>
    <row r="401" spans="1:13" x14ac:dyDescent="0.2">
      <c r="A401">
        <v>372</v>
      </c>
      <c r="B401" t="s">
        <v>115</v>
      </c>
      <c r="C401" t="s">
        <v>3431</v>
      </c>
      <c r="D401" s="1">
        <v>-1110</v>
      </c>
      <c r="E401">
        <v>8</v>
      </c>
      <c r="F401" t="s">
        <v>2998</v>
      </c>
      <c r="G401" t="s">
        <v>104</v>
      </c>
      <c r="H401" t="s">
        <v>33</v>
      </c>
      <c r="I401" t="s">
        <v>610</v>
      </c>
      <c r="J401" t="s">
        <v>3432</v>
      </c>
      <c r="M401" s="3">
        <v>-1.1100000000000001</v>
      </c>
    </row>
    <row r="402" spans="1:13" x14ac:dyDescent="0.2">
      <c r="A402">
        <v>373</v>
      </c>
      <c r="B402" t="s">
        <v>130</v>
      </c>
      <c r="C402" t="s">
        <v>3433</v>
      </c>
      <c r="D402" t="s">
        <v>3434</v>
      </c>
      <c r="E402">
        <v>5</v>
      </c>
      <c r="F402" t="s">
        <v>2891</v>
      </c>
      <c r="G402" t="s">
        <v>104</v>
      </c>
      <c r="H402" t="s">
        <v>33</v>
      </c>
      <c r="I402" t="s">
        <v>610</v>
      </c>
      <c r="J402" t="s">
        <v>3435</v>
      </c>
      <c r="M402" s="2">
        <v>-3.7999999999999999E-2</v>
      </c>
    </row>
    <row r="403" spans="1:13" x14ac:dyDescent="0.2">
      <c r="A403">
        <v>374</v>
      </c>
      <c r="B403" t="s">
        <v>60</v>
      </c>
      <c r="C403" t="s">
        <v>3436</v>
      </c>
      <c r="D403" s="1">
        <v>-1185</v>
      </c>
      <c r="E403">
        <v>9</v>
      </c>
      <c r="F403" t="s">
        <v>3122</v>
      </c>
      <c r="G403" t="s">
        <v>104</v>
      </c>
      <c r="H403" t="s">
        <v>246</v>
      </c>
      <c r="I403" t="s">
        <v>610</v>
      </c>
      <c r="J403" t="s">
        <v>3437</v>
      </c>
      <c r="M403" s="3">
        <v>-1.1850000000000001</v>
      </c>
    </row>
    <row r="404" spans="1:13" x14ac:dyDescent="0.2">
      <c r="A404">
        <v>375</v>
      </c>
      <c r="B404" t="s">
        <v>169</v>
      </c>
      <c r="C404" t="s">
        <v>3438</v>
      </c>
      <c r="D404" s="1">
        <v>-1407</v>
      </c>
      <c r="E404">
        <v>9</v>
      </c>
      <c r="F404" t="s">
        <v>3171</v>
      </c>
      <c r="G404" t="s">
        <v>104</v>
      </c>
      <c r="H404" t="s">
        <v>246</v>
      </c>
      <c r="I404" t="s">
        <v>610</v>
      </c>
      <c r="J404" t="s">
        <v>3439</v>
      </c>
      <c r="M404" s="3">
        <v>-1.407</v>
      </c>
    </row>
    <row r="405" spans="1:13" x14ac:dyDescent="0.2">
      <c r="A405">
        <v>376</v>
      </c>
      <c r="B405" t="s">
        <v>48</v>
      </c>
      <c r="C405" t="s">
        <v>3440</v>
      </c>
      <c r="D405" t="s">
        <v>3441</v>
      </c>
      <c r="E405">
        <v>6</v>
      </c>
      <c r="F405" t="s">
        <v>2907</v>
      </c>
      <c r="G405" t="s">
        <v>104</v>
      </c>
      <c r="H405" t="s">
        <v>33</v>
      </c>
      <c r="I405" t="s">
        <v>610</v>
      </c>
      <c r="J405" t="s">
        <v>3442</v>
      </c>
      <c r="M405" s="2">
        <v>-0.16400000000000001</v>
      </c>
    </row>
    <row r="406" spans="1:13" x14ac:dyDescent="0.2">
      <c r="A406">
        <v>377</v>
      </c>
      <c r="B406" t="s">
        <v>130</v>
      </c>
      <c r="C406" t="s">
        <v>3443</v>
      </c>
      <c r="D406" t="s">
        <v>3444</v>
      </c>
      <c r="E406">
        <v>4</v>
      </c>
      <c r="F406" t="s">
        <v>2851</v>
      </c>
      <c r="G406" t="s">
        <v>104</v>
      </c>
      <c r="H406" t="s">
        <v>33</v>
      </c>
      <c r="I406" t="s">
        <v>610</v>
      </c>
      <c r="J406" t="s">
        <v>3445</v>
      </c>
      <c r="M406" s="2">
        <v>0.40500000000000003</v>
      </c>
    </row>
    <row r="407" spans="1:13" x14ac:dyDescent="0.2">
      <c r="A407">
        <v>378</v>
      </c>
      <c r="B407" t="s">
        <v>60</v>
      </c>
      <c r="C407" t="s">
        <v>3446</v>
      </c>
      <c r="D407" t="s">
        <v>2485</v>
      </c>
      <c r="E407">
        <v>7</v>
      </c>
      <c r="F407" t="s">
        <v>3273</v>
      </c>
      <c r="G407" t="s">
        <v>104</v>
      </c>
      <c r="H407" t="s">
        <v>33</v>
      </c>
      <c r="I407" t="s">
        <v>610</v>
      </c>
      <c r="J407" t="s">
        <v>3447</v>
      </c>
      <c r="M407" s="2">
        <v>-0.76200000000000001</v>
      </c>
    </row>
    <row r="408" spans="1:13" x14ac:dyDescent="0.2">
      <c r="A408">
        <v>379</v>
      </c>
      <c r="B408" t="s">
        <v>137</v>
      </c>
      <c r="C408" t="s">
        <v>3448</v>
      </c>
      <c r="D408" t="s">
        <v>3449</v>
      </c>
      <c r="E408">
        <v>8</v>
      </c>
      <c r="F408" t="s">
        <v>2882</v>
      </c>
      <c r="G408" t="s">
        <v>104</v>
      </c>
      <c r="H408" t="s">
        <v>33</v>
      </c>
      <c r="I408" t="s">
        <v>610</v>
      </c>
      <c r="J408" t="s">
        <v>3450</v>
      </c>
      <c r="M408" s="2">
        <v>-0.92400000000000004</v>
      </c>
    </row>
    <row r="409" spans="1:13" x14ac:dyDescent="0.2">
      <c r="A409">
        <v>380</v>
      </c>
      <c r="B409" t="s">
        <v>60</v>
      </c>
      <c r="C409" t="s">
        <v>3451</v>
      </c>
      <c r="D409" t="s">
        <v>2452</v>
      </c>
      <c r="E409">
        <v>5</v>
      </c>
      <c r="F409" t="s">
        <v>2891</v>
      </c>
      <c r="G409" t="s">
        <v>104</v>
      </c>
      <c r="H409" t="s">
        <v>33</v>
      </c>
      <c r="I409" t="s">
        <v>610</v>
      </c>
      <c r="J409" t="s">
        <v>3452</v>
      </c>
      <c r="M409" s="2">
        <v>1.7000000000000001E-2</v>
      </c>
    </row>
    <row r="410" spans="1:13" x14ac:dyDescent="0.2">
      <c r="A410">
        <v>381</v>
      </c>
      <c r="B410" t="s">
        <v>157</v>
      </c>
      <c r="C410" t="s">
        <v>3453</v>
      </c>
      <c r="D410" t="s">
        <v>1446</v>
      </c>
      <c r="E410">
        <v>7</v>
      </c>
      <c r="F410" t="s">
        <v>2982</v>
      </c>
      <c r="G410" t="s">
        <v>104</v>
      </c>
      <c r="H410" t="s">
        <v>33</v>
      </c>
      <c r="I410" t="s">
        <v>610</v>
      </c>
      <c r="J410" t="s">
        <v>3454</v>
      </c>
      <c r="M410" s="2">
        <v>-0.67900000000000005</v>
      </c>
    </row>
    <row r="411" spans="1:13" x14ac:dyDescent="0.2">
      <c r="A411">
        <v>382</v>
      </c>
      <c r="B411" t="s">
        <v>115</v>
      </c>
      <c r="C411" t="s">
        <v>1162</v>
      </c>
      <c r="D411" t="s">
        <v>3455</v>
      </c>
      <c r="E411">
        <v>8</v>
      </c>
      <c r="F411" t="s">
        <v>2882</v>
      </c>
      <c r="G411" t="s">
        <v>104</v>
      </c>
      <c r="H411" t="s">
        <v>33</v>
      </c>
      <c r="I411" t="s">
        <v>610</v>
      </c>
      <c r="J411" t="s">
        <v>3456</v>
      </c>
      <c r="M411" s="2">
        <v>-0.91900000000000004</v>
      </c>
    </row>
    <row r="412" spans="1:13" x14ac:dyDescent="0.2">
      <c r="A412">
        <v>383</v>
      </c>
      <c r="B412" t="s">
        <v>65</v>
      </c>
      <c r="C412" t="s">
        <v>3457</v>
      </c>
      <c r="D412" t="s">
        <v>3458</v>
      </c>
      <c r="E412">
        <v>4</v>
      </c>
      <c r="F412" t="s">
        <v>2974</v>
      </c>
      <c r="G412" t="s">
        <v>32</v>
      </c>
      <c r="H412" t="s">
        <v>33</v>
      </c>
      <c r="I412" t="s">
        <v>603</v>
      </c>
      <c r="J412" t="s">
        <v>3459</v>
      </c>
      <c r="M412" s="2">
        <v>0.27900000000000003</v>
      </c>
    </row>
    <row r="413" spans="1:13" x14ac:dyDescent="0.2">
      <c r="A413">
        <v>384</v>
      </c>
      <c r="B413" t="s">
        <v>516</v>
      </c>
      <c r="C413" t="s">
        <v>3460</v>
      </c>
      <c r="D413" t="s">
        <v>3461</v>
      </c>
      <c r="E413">
        <v>6</v>
      </c>
      <c r="F413" t="s">
        <v>2879</v>
      </c>
      <c r="G413" t="s">
        <v>32</v>
      </c>
      <c r="H413" t="s">
        <v>33</v>
      </c>
      <c r="I413" t="s">
        <v>603</v>
      </c>
      <c r="J413" t="s">
        <v>3462</v>
      </c>
      <c r="M413" s="2">
        <v>-0.39400000000000002</v>
      </c>
    </row>
    <row r="414" spans="1:13" x14ac:dyDescent="0.2">
      <c r="A414">
        <v>385</v>
      </c>
      <c r="B414" t="s">
        <v>130</v>
      </c>
      <c r="C414" t="s">
        <v>3463</v>
      </c>
      <c r="D414" t="s">
        <v>3464</v>
      </c>
      <c r="E414">
        <v>6</v>
      </c>
      <c r="F414" t="s">
        <v>3028</v>
      </c>
      <c r="G414" t="s">
        <v>104</v>
      </c>
      <c r="H414" t="s">
        <v>33</v>
      </c>
      <c r="I414" t="s">
        <v>549</v>
      </c>
      <c r="J414" t="s">
        <v>3465</v>
      </c>
      <c r="M414" s="2">
        <v>-0.28100000000000003</v>
      </c>
    </row>
    <row r="415" spans="1:13" x14ac:dyDescent="0.2">
      <c r="A415">
        <v>386</v>
      </c>
      <c r="B415" t="s">
        <v>48</v>
      </c>
      <c r="C415" t="s">
        <v>3466</v>
      </c>
      <c r="D415" t="s">
        <v>495</v>
      </c>
      <c r="E415">
        <v>7</v>
      </c>
      <c r="F415" t="s">
        <v>3004</v>
      </c>
      <c r="G415" t="s">
        <v>32</v>
      </c>
      <c r="H415" t="s">
        <v>33</v>
      </c>
      <c r="I415" t="s">
        <v>530</v>
      </c>
      <c r="J415" t="s">
        <v>3467</v>
      </c>
      <c r="M415" s="2">
        <v>-0.69599999999999995</v>
      </c>
    </row>
    <row r="416" spans="1:13" x14ac:dyDescent="0.2">
      <c r="A416">
        <v>387</v>
      </c>
      <c r="B416" t="s">
        <v>90</v>
      </c>
      <c r="C416" t="s">
        <v>3468</v>
      </c>
      <c r="D416" t="s">
        <v>186</v>
      </c>
      <c r="E416">
        <v>4</v>
      </c>
      <c r="F416" t="s">
        <v>2851</v>
      </c>
      <c r="G416" t="s">
        <v>32</v>
      </c>
      <c r="H416" t="s">
        <v>33</v>
      </c>
      <c r="I416" t="s">
        <v>257</v>
      </c>
      <c r="J416" t="s">
        <v>3469</v>
      </c>
      <c r="M416" s="2">
        <v>0.56299999999999994</v>
      </c>
    </row>
    <row r="417" spans="1:13" x14ac:dyDescent="0.2">
      <c r="A417">
        <v>388</v>
      </c>
      <c r="B417" t="s">
        <v>516</v>
      </c>
      <c r="C417" t="s">
        <v>3470</v>
      </c>
      <c r="D417" t="s">
        <v>2041</v>
      </c>
      <c r="E417">
        <v>3</v>
      </c>
      <c r="F417" t="s">
        <v>2920</v>
      </c>
      <c r="G417" t="s">
        <v>32</v>
      </c>
      <c r="H417" t="s">
        <v>33</v>
      </c>
      <c r="I417" t="s">
        <v>1321</v>
      </c>
      <c r="J417" t="s">
        <v>3471</v>
      </c>
      <c r="M417" s="2">
        <v>0.89700000000000002</v>
      </c>
    </row>
    <row r="418" spans="1:13" x14ac:dyDescent="0.2">
      <c r="A418">
        <v>389</v>
      </c>
      <c r="B418" t="s">
        <v>65</v>
      </c>
      <c r="C418" t="s">
        <v>3472</v>
      </c>
      <c r="D418" t="s">
        <v>3473</v>
      </c>
      <c r="E418">
        <v>4</v>
      </c>
      <c r="F418" t="s">
        <v>2891</v>
      </c>
      <c r="G418" t="s">
        <v>32</v>
      </c>
      <c r="H418" t="s">
        <v>33</v>
      </c>
      <c r="I418" t="s">
        <v>1321</v>
      </c>
      <c r="J418" t="s">
        <v>3474</v>
      </c>
      <c r="M418" s="2">
        <v>0.24</v>
      </c>
    </row>
    <row r="419" spans="1:13" x14ac:dyDescent="0.2">
      <c r="A419">
        <v>390</v>
      </c>
      <c r="B419" t="s">
        <v>130</v>
      </c>
      <c r="C419" t="s">
        <v>3475</v>
      </c>
      <c r="D419" t="s">
        <v>3476</v>
      </c>
      <c r="E419">
        <v>6</v>
      </c>
      <c r="F419" t="s">
        <v>3028</v>
      </c>
      <c r="G419" t="s">
        <v>32</v>
      </c>
      <c r="H419" t="s">
        <v>33</v>
      </c>
      <c r="I419" t="s">
        <v>1466</v>
      </c>
      <c r="J419" t="s">
        <v>3477</v>
      </c>
      <c r="M419" s="2">
        <v>-0.33600000000000002</v>
      </c>
    </row>
    <row r="420" spans="1:13" x14ac:dyDescent="0.2">
      <c r="A420">
        <v>391</v>
      </c>
      <c r="B420" t="s">
        <v>42</v>
      </c>
      <c r="C420" t="s">
        <v>3478</v>
      </c>
      <c r="D420" s="1">
        <v>1997</v>
      </c>
      <c r="E420">
        <v>1</v>
      </c>
      <c r="F420" t="s">
        <v>2868</v>
      </c>
      <c r="G420" t="s">
        <v>32</v>
      </c>
      <c r="H420" t="s">
        <v>33</v>
      </c>
      <c r="I420" t="s">
        <v>2011</v>
      </c>
      <c r="J420" t="s">
        <v>3479</v>
      </c>
      <c r="M420" s="3">
        <v>1.9970000000000001</v>
      </c>
    </row>
    <row r="421" spans="1:13" x14ac:dyDescent="0.2">
      <c r="A421">
        <v>392</v>
      </c>
      <c r="B421" t="s">
        <v>54</v>
      </c>
      <c r="C421" t="s">
        <v>3480</v>
      </c>
      <c r="D421" s="1">
        <v>1997</v>
      </c>
      <c r="E421">
        <v>1</v>
      </c>
      <c r="F421" t="s">
        <v>2868</v>
      </c>
      <c r="G421" t="s">
        <v>32</v>
      </c>
      <c r="H421" t="s">
        <v>33</v>
      </c>
      <c r="I421" t="s">
        <v>2011</v>
      </c>
      <c r="J421" t="s">
        <v>3481</v>
      </c>
      <c r="M421" s="3">
        <v>1.9970000000000001</v>
      </c>
    </row>
    <row r="422" spans="1:13" x14ac:dyDescent="0.2">
      <c r="A422">
        <v>393</v>
      </c>
      <c r="B422" t="s">
        <v>90</v>
      </c>
      <c r="C422" t="s">
        <v>3482</v>
      </c>
      <c r="D422" s="1">
        <v>1997</v>
      </c>
      <c r="E422">
        <v>1</v>
      </c>
      <c r="F422" t="s">
        <v>2868</v>
      </c>
      <c r="G422" t="s">
        <v>32</v>
      </c>
      <c r="H422" t="s">
        <v>33</v>
      </c>
      <c r="I422" t="s">
        <v>1479</v>
      </c>
      <c r="J422" t="s">
        <v>3483</v>
      </c>
      <c r="M422" s="3">
        <v>1.9970000000000001</v>
      </c>
    </row>
    <row r="423" spans="1:13" x14ac:dyDescent="0.2">
      <c r="A423">
        <v>394</v>
      </c>
      <c r="B423" t="s">
        <v>169</v>
      </c>
      <c r="C423" t="s">
        <v>3484</v>
      </c>
      <c r="D423" t="s">
        <v>822</v>
      </c>
      <c r="E423">
        <v>6</v>
      </c>
      <c r="F423" t="s">
        <v>2879</v>
      </c>
      <c r="G423" t="s">
        <v>32</v>
      </c>
      <c r="H423" t="s">
        <v>33</v>
      </c>
      <c r="I423" t="s">
        <v>3485</v>
      </c>
      <c r="J423" t="s">
        <v>3486</v>
      </c>
      <c r="M423" s="2">
        <v>-0.435</v>
      </c>
    </row>
    <row r="424" spans="1:13" x14ac:dyDescent="0.2">
      <c r="A424">
        <v>395</v>
      </c>
      <c r="B424" t="s">
        <v>115</v>
      </c>
      <c r="C424" t="s">
        <v>3487</v>
      </c>
      <c r="D424" s="1">
        <v>1997</v>
      </c>
      <c r="E424">
        <v>1</v>
      </c>
      <c r="F424" t="s">
        <v>2868</v>
      </c>
      <c r="G424" t="s">
        <v>32</v>
      </c>
      <c r="H424" t="s">
        <v>33</v>
      </c>
      <c r="I424" t="s">
        <v>3488</v>
      </c>
      <c r="J424" t="s">
        <v>3489</v>
      </c>
      <c r="M424" s="3">
        <v>1.9970000000000001</v>
      </c>
    </row>
    <row r="425" spans="1:13" x14ac:dyDescent="0.2">
      <c r="A425">
        <v>396</v>
      </c>
      <c r="B425" t="s">
        <v>65</v>
      </c>
      <c r="C425" t="s">
        <v>3490</v>
      </c>
      <c r="D425" s="1">
        <v>1592</v>
      </c>
      <c r="E425">
        <v>1</v>
      </c>
      <c r="F425" t="s">
        <v>2745</v>
      </c>
      <c r="G425" t="s">
        <v>32</v>
      </c>
      <c r="H425" t="s">
        <v>33</v>
      </c>
      <c r="I425" t="s">
        <v>2265</v>
      </c>
      <c r="J425" t="s">
        <v>3491</v>
      </c>
      <c r="M425" s="3">
        <v>1.5920000000000001</v>
      </c>
    </row>
    <row r="426" spans="1:13" x14ac:dyDescent="0.2">
      <c r="A426">
        <v>397</v>
      </c>
      <c r="B426" t="s">
        <v>28</v>
      </c>
      <c r="C426" t="s">
        <v>3492</v>
      </c>
      <c r="D426" s="1">
        <v>1997</v>
      </c>
      <c r="E426">
        <v>1</v>
      </c>
      <c r="F426" t="s">
        <v>2868</v>
      </c>
      <c r="G426" t="s">
        <v>32</v>
      </c>
      <c r="H426" t="s">
        <v>33</v>
      </c>
      <c r="I426" t="s">
        <v>3493</v>
      </c>
      <c r="J426" t="s">
        <v>3494</v>
      </c>
      <c r="M426" s="3">
        <v>1.9970000000000001</v>
      </c>
    </row>
    <row r="427" spans="1:13" x14ac:dyDescent="0.2">
      <c r="A427">
        <v>398</v>
      </c>
      <c r="B427" t="s">
        <v>60</v>
      </c>
      <c r="C427" t="s">
        <v>3495</v>
      </c>
      <c r="D427" s="1">
        <v>1995</v>
      </c>
      <c r="E427">
        <v>1</v>
      </c>
      <c r="F427" t="s">
        <v>2868</v>
      </c>
      <c r="G427" t="s">
        <v>32</v>
      </c>
      <c r="H427" t="s">
        <v>33</v>
      </c>
      <c r="I427" t="s">
        <v>176</v>
      </c>
      <c r="J427" t="s">
        <v>3496</v>
      </c>
      <c r="M427" s="3">
        <v>1.9950000000000001</v>
      </c>
    </row>
    <row r="428" spans="1:13" x14ac:dyDescent="0.2">
      <c r="A428">
        <v>399</v>
      </c>
      <c r="B428" t="s">
        <v>54</v>
      </c>
      <c r="C428" t="s">
        <v>3497</v>
      </c>
      <c r="D428" s="1">
        <v>1987</v>
      </c>
      <c r="E428">
        <v>1</v>
      </c>
      <c r="F428" t="s">
        <v>2868</v>
      </c>
      <c r="G428" t="s">
        <v>32</v>
      </c>
      <c r="H428" t="s">
        <v>33</v>
      </c>
      <c r="I428" t="s">
        <v>3498</v>
      </c>
      <c r="J428" t="s">
        <v>3499</v>
      </c>
      <c r="M428" s="3">
        <v>1.9870000000000001</v>
      </c>
    </row>
    <row r="429" spans="1:13" x14ac:dyDescent="0.2">
      <c r="A429">
        <v>400</v>
      </c>
      <c r="B429" t="s">
        <v>48</v>
      </c>
      <c r="C429" t="s">
        <v>3500</v>
      </c>
      <c r="D429" s="1">
        <v>1597</v>
      </c>
      <c r="E429">
        <v>1</v>
      </c>
      <c r="F429" t="s">
        <v>2745</v>
      </c>
      <c r="G429" t="s">
        <v>32</v>
      </c>
      <c r="H429" t="s">
        <v>33</v>
      </c>
      <c r="I429" t="s">
        <v>1893</v>
      </c>
      <c r="J429" t="s">
        <v>3501</v>
      </c>
      <c r="M429" s="3">
        <v>1.597</v>
      </c>
    </row>
    <row r="430" spans="1:13" x14ac:dyDescent="0.2">
      <c r="A430">
        <v>401</v>
      </c>
      <c r="B430" t="s">
        <v>115</v>
      </c>
      <c r="C430" t="s">
        <v>3502</v>
      </c>
      <c r="D430" s="1">
        <v>1773</v>
      </c>
      <c r="E430">
        <v>1</v>
      </c>
      <c r="F430" t="s">
        <v>2868</v>
      </c>
      <c r="G430" t="s">
        <v>32</v>
      </c>
      <c r="H430" t="s">
        <v>33</v>
      </c>
      <c r="I430" t="s">
        <v>1893</v>
      </c>
      <c r="J430" t="s">
        <v>3503</v>
      </c>
      <c r="M430" s="3">
        <v>1.7729999999999999</v>
      </c>
    </row>
    <row r="431" spans="1:13" x14ac:dyDescent="0.2">
      <c r="A431">
        <v>402</v>
      </c>
      <c r="B431" t="s">
        <v>157</v>
      </c>
      <c r="C431" t="s">
        <v>3504</v>
      </c>
      <c r="D431" s="1">
        <v>1933</v>
      </c>
      <c r="E431">
        <v>1</v>
      </c>
      <c r="F431" t="s">
        <v>2868</v>
      </c>
      <c r="G431" t="s">
        <v>32</v>
      </c>
      <c r="H431" t="s">
        <v>33</v>
      </c>
      <c r="I431" t="s">
        <v>1889</v>
      </c>
      <c r="J431" t="s">
        <v>3505</v>
      </c>
      <c r="M431" s="3">
        <v>1.9330000000000001</v>
      </c>
    </row>
    <row r="432" spans="1:13" x14ac:dyDescent="0.2">
      <c r="A432">
        <v>403</v>
      </c>
      <c r="B432" t="s">
        <v>65</v>
      </c>
      <c r="C432" t="s">
        <v>3506</v>
      </c>
      <c r="D432" t="s">
        <v>3507</v>
      </c>
      <c r="E432">
        <v>6</v>
      </c>
      <c r="F432" t="s">
        <v>2825</v>
      </c>
      <c r="G432" t="s">
        <v>32</v>
      </c>
      <c r="H432" t="s">
        <v>33</v>
      </c>
      <c r="I432" t="s">
        <v>696</v>
      </c>
      <c r="J432" t="s">
        <v>3508</v>
      </c>
      <c r="M432" s="2">
        <v>-0.42299999999999999</v>
      </c>
    </row>
    <row r="433" spans="1:13" x14ac:dyDescent="0.2">
      <c r="A433">
        <v>404</v>
      </c>
      <c r="B433" t="s">
        <v>65</v>
      </c>
      <c r="C433" t="s">
        <v>3509</v>
      </c>
      <c r="D433" t="s">
        <v>2718</v>
      </c>
      <c r="E433">
        <v>4</v>
      </c>
      <c r="F433" t="s">
        <v>2781</v>
      </c>
      <c r="G433" t="s">
        <v>32</v>
      </c>
      <c r="H433" t="s">
        <v>33</v>
      </c>
      <c r="I433" t="s">
        <v>1513</v>
      </c>
      <c r="J433" t="s">
        <v>3510</v>
      </c>
      <c r="M433" s="2">
        <v>0.35399999999999998</v>
      </c>
    </row>
    <row r="434" spans="1:13" x14ac:dyDescent="0.2">
      <c r="A434">
        <v>405</v>
      </c>
      <c r="B434" t="s">
        <v>54</v>
      </c>
      <c r="C434" t="s">
        <v>3511</v>
      </c>
      <c r="D434" s="1">
        <v>1993</v>
      </c>
      <c r="E434">
        <v>1</v>
      </c>
      <c r="F434" t="s">
        <v>2868</v>
      </c>
      <c r="G434" t="s">
        <v>32</v>
      </c>
      <c r="H434" t="s">
        <v>33</v>
      </c>
      <c r="I434" t="s">
        <v>699</v>
      </c>
      <c r="J434" t="s">
        <v>3512</v>
      </c>
      <c r="M434" s="3">
        <v>1.9930000000000001</v>
      </c>
    </row>
    <row r="435" spans="1:13" x14ac:dyDescent="0.2">
      <c r="A435">
        <v>406</v>
      </c>
      <c r="B435" t="s">
        <v>65</v>
      </c>
      <c r="C435" t="s">
        <v>1223</v>
      </c>
      <c r="D435" s="1">
        <v>1859</v>
      </c>
      <c r="E435">
        <v>1</v>
      </c>
      <c r="F435" t="s">
        <v>2868</v>
      </c>
      <c r="G435" t="s">
        <v>32</v>
      </c>
      <c r="H435" t="s">
        <v>33</v>
      </c>
      <c r="I435" t="s">
        <v>688</v>
      </c>
      <c r="J435" t="s">
        <v>3513</v>
      </c>
      <c r="M435" s="3">
        <v>1.859</v>
      </c>
    </row>
    <row r="436" spans="1:13" x14ac:dyDescent="0.2">
      <c r="A436">
        <v>407</v>
      </c>
      <c r="B436" t="s">
        <v>28</v>
      </c>
      <c r="C436" t="s">
        <v>3514</v>
      </c>
      <c r="D436" s="1">
        <v>1914</v>
      </c>
      <c r="E436">
        <v>1</v>
      </c>
      <c r="F436" t="s">
        <v>2868</v>
      </c>
      <c r="G436" t="s">
        <v>32</v>
      </c>
      <c r="H436" t="s">
        <v>33</v>
      </c>
      <c r="I436" t="s">
        <v>1669</v>
      </c>
      <c r="J436" t="s">
        <v>3515</v>
      </c>
      <c r="M436" s="3">
        <v>1.9139999999999999</v>
      </c>
    </row>
    <row r="437" spans="1:13" x14ac:dyDescent="0.2">
      <c r="A437">
        <v>408</v>
      </c>
      <c r="B437" t="s">
        <v>42</v>
      </c>
      <c r="C437" t="s">
        <v>3516</v>
      </c>
      <c r="D437" s="1">
        <v>1613</v>
      </c>
      <c r="E437">
        <v>1</v>
      </c>
      <c r="F437" t="s">
        <v>2745</v>
      </c>
      <c r="G437" t="s">
        <v>32</v>
      </c>
      <c r="H437" t="s">
        <v>33</v>
      </c>
      <c r="I437" t="s">
        <v>1686</v>
      </c>
      <c r="J437" t="s">
        <v>3517</v>
      </c>
      <c r="M437" s="3">
        <v>1.613</v>
      </c>
    </row>
    <row r="438" spans="1:13" x14ac:dyDescent="0.2">
      <c r="A438">
        <v>409</v>
      </c>
      <c r="B438" t="s">
        <v>42</v>
      </c>
      <c r="C438" t="s">
        <v>3518</v>
      </c>
      <c r="D438" t="s">
        <v>3519</v>
      </c>
      <c r="E438">
        <v>4</v>
      </c>
      <c r="F438" t="s">
        <v>2781</v>
      </c>
      <c r="G438" t="s">
        <v>32</v>
      </c>
      <c r="H438" t="s">
        <v>33</v>
      </c>
      <c r="I438" t="s">
        <v>3520</v>
      </c>
      <c r="J438" t="s">
        <v>3521</v>
      </c>
      <c r="M438" s="2">
        <v>0.23</v>
      </c>
    </row>
    <row r="439" spans="1:13" x14ac:dyDescent="0.2">
      <c r="A439">
        <v>410</v>
      </c>
      <c r="B439" t="s">
        <v>74</v>
      </c>
      <c r="C439" t="s">
        <v>3522</v>
      </c>
      <c r="D439" s="1">
        <v>1245</v>
      </c>
      <c r="E439">
        <v>2</v>
      </c>
      <c r="F439" t="s">
        <v>2745</v>
      </c>
      <c r="G439" t="s">
        <v>32</v>
      </c>
      <c r="H439" t="s">
        <v>33</v>
      </c>
      <c r="I439" t="s">
        <v>1520</v>
      </c>
      <c r="J439" t="s">
        <v>3523</v>
      </c>
      <c r="M439" s="3">
        <v>1.2450000000000001</v>
      </c>
    </row>
    <row r="440" spans="1:13" x14ac:dyDescent="0.2">
      <c r="A440">
        <v>411</v>
      </c>
      <c r="B440" t="s">
        <v>184</v>
      </c>
      <c r="C440" t="s">
        <v>3524</v>
      </c>
      <c r="D440" s="1">
        <v>1009</v>
      </c>
      <c r="E440" t="s">
        <v>71</v>
      </c>
      <c r="F440" t="s">
        <v>2684</v>
      </c>
      <c r="G440" t="s">
        <v>104</v>
      </c>
      <c r="H440" t="s">
        <v>33</v>
      </c>
      <c r="I440" t="s">
        <v>1689</v>
      </c>
      <c r="J440" t="s">
        <v>3525</v>
      </c>
      <c r="M440" s="3">
        <v>1.0089999999999999</v>
      </c>
    </row>
    <row r="441" spans="1:13" x14ac:dyDescent="0.2">
      <c r="A441">
        <v>412</v>
      </c>
      <c r="B441" t="s">
        <v>107</v>
      </c>
      <c r="C441" t="s">
        <v>3526</v>
      </c>
      <c r="D441" s="1">
        <v>1577</v>
      </c>
      <c r="E441">
        <v>1</v>
      </c>
      <c r="F441" t="s">
        <v>2745</v>
      </c>
      <c r="G441" t="s">
        <v>32</v>
      </c>
      <c r="H441" t="s">
        <v>33</v>
      </c>
      <c r="I441" t="s">
        <v>1686</v>
      </c>
      <c r="J441" t="s">
        <v>3527</v>
      </c>
      <c r="M441" s="3">
        <v>1.577</v>
      </c>
    </row>
    <row r="442" spans="1:13" x14ac:dyDescent="0.2">
      <c r="A442">
        <v>413</v>
      </c>
      <c r="B442" t="s">
        <v>130</v>
      </c>
      <c r="C442" t="s">
        <v>3528</v>
      </c>
      <c r="D442" t="s">
        <v>3529</v>
      </c>
      <c r="E442">
        <v>4</v>
      </c>
      <c r="F442" t="s">
        <v>2781</v>
      </c>
      <c r="G442" t="s">
        <v>104</v>
      </c>
      <c r="H442" t="s">
        <v>33</v>
      </c>
      <c r="I442" t="s">
        <v>1686</v>
      </c>
      <c r="J442" t="s">
        <v>3530</v>
      </c>
      <c r="M442" s="2">
        <v>0.433</v>
      </c>
    </row>
    <row r="443" spans="1:13" x14ac:dyDescent="0.2">
      <c r="A443">
        <v>414</v>
      </c>
      <c r="B443" t="s">
        <v>157</v>
      </c>
      <c r="C443" t="s">
        <v>3531</v>
      </c>
      <c r="D443" t="s">
        <v>3532</v>
      </c>
      <c r="E443">
        <v>5</v>
      </c>
      <c r="F443" t="s">
        <v>2695</v>
      </c>
      <c r="G443" t="s">
        <v>104</v>
      </c>
      <c r="H443" t="s">
        <v>33</v>
      </c>
      <c r="I443" t="s">
        <v>1686</v>
      </c>
      <c r="J443" t="s">
        <v>3533</v>
      </c>
      <c r="M443" s="2">
        <v>0.13700000000000001</v>
      </c>
    </row>
    <row r="444" spans="1:13" x14ac:dyDescent="0.2">
      <c r="A444">
        <v>415</v>
      </c>
      <c r="B444" t="s">
        <v>137</v>
      </c>
      <c r="C444" t="s">
        <v>3534</v>
      </c>
      <c r="D444" s="1">
        <v>1925</v>
      </c>
      <c r="E444">
        <v>1</v>
      </c>
      <c r="F444" t="s">
        <v>2868</v>
      </c>
      <c r="G444" t="s">
        <v>104</v>
      </c>
      <c r="H444" t="s">
        <v>33</v>
      </c>
      <c r="I444" t="s">
        <v>1686</v>
      </c>
      <c r="J444" t="s">
        <v>3535</v>
      </c>
      <c r="M444" s="3">
        <v>1.925</v>
      </c>
    </row>
    <row r="445" spans="1:13" x14ac:dyDescent="0.2">
      <c r="A445">
        <v>416</v>
      </c>
      <c r="B445" t="s">
        <v>107</v>
      </c>
      <c r="C445" t="s">
        <v>3536</v>
      </c>
      <c r="D445" t="s">
        <v>3537</v>
      </c>
      <c r="E445">
        <v>7</v>
      </c>
      <c r="F445" t="s">
        <v>3538</v>
      </c>
      <c r="G445" t="s">
        <v>32</v>
      </c>
      <c r="H445" t="s">
        <v>33</v>
      </c>
      <c r="I445" t="s">
        <v>1686</v>
      </c>
      <c r="J445" t="s">
        <v>3539</v>
      </c>
      <c r="M445" s="2">
        <v>-0.66600000000000004</v>
      </c>
    </row>
    <row r="446" spans="1:13" x14ac:dyDescent="0.2">
      <c r="A446">
        <v>417</v>
      </c>
      <c r="B446" t="s">
        <v>169</v>
      </c>
      <c r="C446" t="s">
        <v>3540</v>
      </c>
      <c r="D446" s="1">
        <v>1777</v>
      </c>
      <c r="E446">
        <v>1</v>
      </c>
      <c r="F446" t="s">
        <v>2868</v>
      </c>
      <c r="G446" t="s">
        <v>32</v>
      </c>
      <c r="H446" t="s">
        <v>33</v>
      </c>
      <c r="I446" t="s">
        <v>1871</v>
      </c>
      <c r="J446" t="s">
        <v>3541</v>
      </c>
      <c r="M446" s="3">
        <v>1.7769999999999999</v>
      </c>
    </row>
    <row r="447" spans="1:13" x14ac:dyDescent="0.2">
      <c r="A447">
        <v>418</v>
      </c>
      <c r="B447" t="s">
        <v>54</v>
      </c>
      <c r="C447" t="s">
        <v>1252</v>
      </c>
      <c r="D447" s="1">
        <v>1946</v>
      </c>
      <c r="E447">
        <v>1</v>
      </c>
      <c r="F447" t="s">
        <v>2868</v>
      </c>
      <c r="G447" t="s">
        <v>32</v>
      </c>
      <c r="H447" t="s">
        <v>33</v>
      </c>
      <c r="I447" t="s">
        <v>164</v>
      </c>
      <c r="J447" t="s">
        <v>3542</v>
      </c>
      <c r="M447" s="3">
        <v>1.946</v>
      </c>
    </row>
    <row r="448" spans="1:13" x14ac:dyDescent="0.2">
      <c r="A448">
        <v>419</v>
      </c>
      <c r="B448" t="s">
        <v>65</v>
      </c>
      <c r="C448" t="s">
        <v>3543</v>
      </c>
      <c r="D448" s="1">
        <v>1763</v>
      </c>
      <c r="E448">
        <v>1</v>
      </c>
      <c r="F448" t="s">
        <v>2868</v>
      </c>
      <c r="G448" t="s">
        <v>32</v>
      </c>
      <c r="H448" t="s">
        <v>33</v>
      </c>
      <c r="I448" t="s">
        <v>164</v>
      </c>
      <c r="J448" t="s">
        <v>3544</v>
      </c>
      <c r="M448" s="3">
        <v>1.7629999999999999</v>
      </c>
    </row>
    <row r="449" spans="1:13" x14ac:dyDescent="0.2">
      <c r="A449">
        <v>420</v>
      </c>
      <c r="B449" t="s">
        <v>36</v>
      </c>
      <c r="C449" t="s">
        <v>3545</v>
      </c>
      <c r="D449" s="1">
        <v>1543</v>
      </c>
      <c r="E449">
        <v>2</v>
      </c>
      <c r="F449" t="s">
        <v>2745</v>
      </c>
      <c r="G449" t="s">
        <v>32</v>
      </c>
      <c r="H449" t="s">
        <v>33</v>
      </c>
      <c r="I449" t="s">
        <v>1525</v>
      </c>
      <c r="J449" t="s">
        <v>3546</v>
      </c>
      <c r="M449" s="3">
        <v>1.5429999999999999</v>
      </c>
    </row>
    <row r="450" spans="1:13" x14ac:dyDescent="0.2">
      <c r="A450">
        <v>421</v>
      </c>
      <c r="B450" t="s">
        <v>65</v>
      </c>
      <c r="C450" t="s">
        <v>3547</v>
      </c>
      <c r="D450" s="1">
        <v>1678</v>
      </c>
      <c r="E450">
        <v>1</v>
      </c>
      <c r="F450" t="s">
        <v>2868</v>
      </c>
      <c r="G450" t="s">
        <v>32</v>
      </c>
      <c r="H450" t="s">
        <v>33</v>
      </c>
      <c r="I450" t="s">
        <v>727</v>
      </c>
      <c r="J450" t="s">
        <v>3548</v>
      </c>
      <c r="M450" s="3">
        <v>1.6779999999999999</v>
      </c>
    </row>
    <row r="451" spans="1:13" x14ac:dyDescent="0.2">
      <c r="A451">
        <v>422</v>
      </c>
      <c r="B451" t="s">
        <v>42</v>
      </c>
      <c r="C451" t="s">
        <v>3549</v>
      </c>
      <c r="D451" s="1">
        <v>1055</v>
      </c>
      <c r="E451" t="s">
        <v>71</v>
      </c>
      <c r="F451" t="s">
        <v>2684</v>
      </c>
      <c r="G451" t="s">
        <v>32</v>
      </c>
      <c r="H451" t="s">
        <v>33</v>
      </c>
      <c r="I451" t="s">
        <v>727</v>
      </c>
      <c r="J451" t="s">
        <v>3550</v>
      </c>
      <c r="M451" s="3">
        <v>1.0549999999999999</v>
      </c>
    </row>
    <row r="452" spans="1:13" x14ac:dyDescent="0.2">
      <c r="A452">
        <v>423</v>
      </c>
      <c r="B452" t="s">
        <v>74</v>
      </c>
      <c r="C452" t="s">
        <v>3551</v>
      </c>
      <c r="D452" s="1">
        <v>1953</v>
      </c>
      <c r="E452">
        <v>1</v>
      </c>
      <c r="F452" t="s">
        <v>2868</v>
      </c>
      <c r="G452" t="s">
        <v>32</v>
      </c>
      <c r="H452" t="s">
        <v>33</v>
      </c>
      <c r="I452" t="s">
        <v>2859</v>
      </c>
      <c r="J452" t="s">
        <v>3552</v>
      </c>
      <c r="M452" s="3">
        <v>1.9530000000000001</v>
      </c>
    </row>
    <row r="453" spans="1:13" x14ac:dyDescent="0.2">
      <c r="A453">
        <v>424</v>
      </c>
      <c r="B453" t="s">
        <v>157</v>
      </c>
      <c r="C453" t="s">
        <v>3553</v>
      </c>
      <c r="D453" s="1">
        <v>1991</v>
      </c>
      <c r="E453">
        <v>1</v>
      </c>
      <c r="F453" t="s">
        <v>2868</v>
      </c>
      <c r="G453" t="s">
        <v>32</v>
      </c>
      <c r="H453" t="s">
        <v>33</v>
      </c>
      <c r="I453" t="s">
        <v>2859</v>
      </c>
      <c r="J453" t="s">
        <v>3554</v>
      </c>
      <c r="M453" s="3">
        <v>1.9910000000000001</v>
      </c>
    </row>
    <row r="454" spans="1:13" x14ac:dyDescent="0.2">
      <c r="A454">
        <v>425</v>
      </c>
      <c r="B454" t="s">
        <v>169</v>
      </c>
      <c r="C454" t="s">
        <v>3555</v>
      </c>
      <c r="D454" s="1">
        <v>1846</v>
      </c>
      <c r="E454">
        <v>1</v>
      </c>
      <c r="F454" t="s">
        <v>2868</v>
      </c>
      <c r="G454" t="s">
        <v>32</v>
      </c>
      <c r="H454" t="s">
        <v>33</v>
      </c>
      <c r="I454" t="s">
        <v>727</v>
      </c>
      <c r="J454" t="s">
        <v>3556</v>
      </c>
      <c r="M454" s="3">
        <v>1.8460000000000001</v>
      </c>
    </row>
    <row r="455" spans="1:13" x14ac:dyDescent="0.2">
      <c r="A455">
        <v>426</v>
      </c>
      <c r="B455" t="s">
        <v>48</v>
      </c>
      <c r="C455" t="s">
        <v>3557</v>
      </c>
      <c r="D455" t="s">
        <v>3558</v>
      </c>
      <c r="E455">
        <v>6</v>
      </c>
      <c r="F455" t="s">
        <v>2762</v>
      </c>
      <c r="G455" t="s">
        <v>32</v>
      </c>
      <c r="H455" t="s">
        <v>33</v>
      </c>
      <c r="I455" t="s">
        <v>727</v>
      </c>
      <c r="J455" t="s">
        <v>3559</v>
      </c>
      <c r="M455" s="2">
        <v>-0.436</v>
      </c>
    </row>
    <row r="456" spans="1:13" x14ac:dyDescent="0.2">
      <c r="A456">
        <v>427</v>
      </c>
      <c r="B456" t="s">
        <v>65</v>
      </c>
      <c r="C456" t="s">
        <v>3560</v>
      </c>
      <c r="D456" t="s">
        <v>3561</v>
      </c>
      <c r="E456">
        <v>5</v>
      </c>
      <c r="F456" t="s">
        <v>2778</v>
      </c>
      <c r="G456" t="s">
        <v>32</v>
      </c>
      <c r="H456" t="s">
        <v>33</v>
      </c>
      <c r="I456" t="s">
        <v>723</v>
      </c>
      <c r="J456" t="s">
        <v>3562</v>
      </c>
      <c r="M456" s="2">
        <v>-0.13100000000000001</v>
      </c>
    </row>
    <row r="457" spans="1:13" x14ac:dyDescent="0.2">
      <c r="A457">
        <v>428</v>
      </c>
      <c r="B457" t="s">
        <v>36</v>
      </c>
      <c r="C457" t="s">
        <v>1278</v>
      </c>
      <c r="D457" t="s">
        <v>3563</v>
      </c>
      <c r="E457">
        <v>7</v>
      </c>
      <c r="F457" t="s">
        <v>2842</v>
      </c>
      <c r="G457" t="s">
        <v>32</v>
      </c>
      <c r="H457" t="s">
        <v>33</v>
      </c>
      <c r="I457" t="s">
        <v>723</v>
      </c>
      <c r="J457" t="s">
        <v>3564</v>
      </c>
      <c r="M457" s="2">
        <v>-0.624</v>
      </c>
    </row>
    <row r="458" spans="1:13" x14ac:dyDescent="0.2">
      <c r="A458">
        <v>429</v>
      </c>
      <c r="B458" t="s">
        <v>42</v>
      </c>
      <c r="C458" t="s">
        <v>3565</v>
      </c>
      <c r="D458" s="1">
        <v>1542</v>
      </c>
      <c r="E458">
        <v>2</v>
      </c>
      <c r="F458" t="s">
        <v>2745</v>
      </c>
      <c r="G458" t="s">
        <v>32</v>
      </c>
      <c r="H458" t="s">
        <v>33</v>
      </c>
      <c r="I458" t="s">
        <v>723</v>
      </c>
      <c r="J458" t="s">
        <v>3566</v>
      </c>
      <c r="M458" s="3">
        <v>1.542</v>
      </c>
    </row>
    <row r="459" spans="1:13" x14ac:dyDescent="0.2">
      <c r="A459">
        <v>430</v>
      </c>
      <c r="B459" t="s">
        <v>28</v>
      </c>
      <c r="C459" t="s">
        <v>3567</v>
      </c>
      <c r="D459" t="s">
        <v>3568</v>
      </c>
      <c r="E459">
        <v>7</v>
      </c>
      <c r="F459" t="s">
        <v>3538</v>
      </c>
      <c r="G459" t="s">
        <v>32</v>
      </c>
      <c r="H459" t="s">
        <v>33</v>
      </c>
      <c r="I459" t="s">
        <v>1684</v>
      </c>
      <c r="J459" t="s">
        <v>3569</v>
      </c>
      <c r="M459" s="2">
        <v>-0.65</v>
      </c>
    </row>
    <row r="462" spans="1:13" x14ac:dyDescent="0.2">
      <c r="A462" t="s">
        <v>1595</v>
      </c>
    </row>
    <row r="463" spans="1:13" x14ac:dyDescent="0.2">
      <c r="A463" t="s">
        <v>1596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A7E9-7618-094E-B5DB-DB5CD427CD92}">
  <dimension ref="A1:Q166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-0.32900000000000001</v>
      </c>
      <c r="M1" t="s">
        <v>4486</v>
      </c>
      <c r="N1" t="s">
        <v>4487</v>
      </c>
      <c r="O1">
        <f>COUNTIF(E30:E1000,8)</f>
        <v>17</v>
      </c>
      <c r="P1">
        <f>COUNTIF(E30:E1000,9)</f>
        <v>21</v>
      </c>
      <c r="Q1">
        <f>SUM(O1,P1)</f>
        <v>38</v>
      </c>
    </row>
    <row r="2" spans="1:17" x14ac:dyDescent="0.2">
      <c r="B2" t="s">
        <v>1</v>
      </c>
      <c r="I2" t="s">
        <v>1598</v>
      </c>
      <c r="J2">
        <f>KURT(M30:M1000)</f>
        <v>-0.82117819866210651</v>
      </c>
      <c r="M2">
        <f>_xlfn.QUARTILE.INC(M30:M1000,1)</f>
        <v>-0.86899999999999999</v>
      </c>
      <c r="N2">
        <f>_xlfn.QUARTILE.INC(M30:M1000,3)</f>
        <v>0.747</v>
      </c>
    </row>
    <row r="4" spans="1:17" x14ac:dyDescent="0.2">
      <c r="A4" t="s">
        <v>2</v>
      </c>
    </row>
    <row r="5" spans="1:17" x14ac:dyDescent="0.2">
      <c r="A5" t="s">
        <v>3570</v>
      </c>
    </row>
    <row r="6" spans="1:17" x14ac:dyDescent="0.2">
      <c r="A6" t="s">
        <v>3571</v>
      </c>
    </row>
    <row r="7" spans="1:17" x14ac:dyDescent="0.2">
      <c r="A7" t="s">
        <v>3572</v>
      </c>
    </row>
    <row r="8" spans="1:17" x14ac:dyDescent="0.2">
      <c r="A8" t="s">
        <v>3573</v>
      </c>
    </row>
    <row r="9" spans="1:17" x14ac:dyDescent="0.2">
      <c r="A9" t="s">
        <v>3574</v>
      </c>
    </row>
    <row r="10" spans="1:17" x14ac:dyDescent="0.2">
      <c r="A10" t="s">
        <v>3575</v>
      </c>
    </row>
    <row r="11" spans="1:17" x14ac:dyDescent="0.2">
      <c r="A11" t="s">
        <v>3576</v>
      </c>
    </row>
    <row r="12" spans="1:17" x14ac:dyDescent="0.2">
      <c r="A12" t="s">
        <v>3577</v>
      </c>
    </row>
    <row r="13" spans="1:17" x14ac:dyDescent="0.2">
      <c r="A13" t="s">
        <v>3578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28</v>
      </c>
      <c r="C30" t="s">
        <v>29</v>
      </c>
      <c r="D30" t="s">
        <v>3579</v>
      </c>
      <c r="E30">
        <v>8</v>
      </c>
      <c r="F30" t="s">
        <v>3580</v>
      </c>
      <c r="G30" t="s">
        <v>32</v>
      </c>
      <c r="H30" t="s">
        <v>52</v>
      </c>
      <c r="I30" t="s">
        <v>1671</v>
      </c>
      <c r="J30" t="s">
        <v>3581</v>
      </c>
      <c r="M30" s="2">
        <v>-0.97699999999999998</v>
      </c>
    </row>
    <row r="31" spans="1:13" x14ac:dyDescent="0.2">
      <c r="A31">
        <v>2</v>
      </c>
      <c r="B31" t="s">
        <v>36</v>
      </c>
      <c r="C31" t="s">
        <v>37</v>
      </c>
      <c r="D31" t="s">
        <v>617</v>
      </c>
      <c r="E31">
        <v>7</v>
      </c>
      <c r="F31" t="s">
        <v>3582</v>
      </c>
      <c r="G31" t="s">
        <v>32</v>
      </c>
      <c r="H31" t="s">
        <v>33</v>
      </c>
      <c r="I31" t="s">
        <v>1669</v>
      </c>
      <c r="J31" t="s">
        <v>3583</v>
      </c>
      <c r="M31" s="2">
        <v>-0.64800000000000002</v>
      </c>
    </row>
    <row r="32" spans="1:13" x14ac:dyDescent="0.2">
      <c r="A32">
        <v>3</v>
      </c>
      <c r="B32" t="s">
        <v>42</v>
      </c>
      <c r="C32" t="s">
        <v>43</v>
      </c>
      <c r="D32" t="s">
        <v>436</v>
      </c>
      <c r="E32">
        <v>7</v>
      </c>
      <c r="F32" t="s">
        <v>3584</v>
      </c>
      <c r="G32" t="s">
        <v>32</v>
      </c>
      <c r="H32" t="s">
        <v>33</v>
      </c>
      <c r="I32" t="s">
        <v>1675</v>
      </c>
      <c r="J32" t="s">
        <v>3585</v>
      </c>
      <c r="M32" s="2">
        <v>-0.55900000000000005</v>
      </c>
    </row>
    <row r="33" spans="1:13" x14ac:dyDescent="0.2">
      <c r="A33">
        <v>4</v>
      </c>
      <c r="B33" t="s">
        <v>48</v>
      </c>
      <c r="C33" t="s">
        <v>49</v>
      </c>
      <c r="D33" t="s">
        <v>3586</v>
      </c>
      <c r="E33">
        <v>6</v>
      </c>
      <c r="F33" t="s">
        <v>3587</v>
      </c>
      <c r="G33" t="s">
        <v>32</v>
      </c>
      <c r="H33" t="s">
        <v>33</v>
      </c>
      <c r="I33" t="s">
        <v>1675</v>
      </c>
      <c r="J33" t="s">
        <v>3588</v>
      </c>
      <c r="M33" s="2">
        <v>-0.33</v>
      </c>
    </row>
    <row r="34" spans="1:13" x14ac:dyDescent="0.2">
      <c r="A34">
        <v>5</v>
      </c>
      <c r="B34" t="s">
        <v>54</v>
      </c>
      <c r="C34" t="s">
        <v>55</v>
      </c>
      <c r="D34" t="s">
        <v>233</v>
      </c>
      <c r="E34">
        <v>5</v>
      </c>
      <c r="F34" t="s">
        <v>3589</v>
      </c>
      <c r="G34" t="s">
        <v>32</v>
      </c>
      <c r="H34" t="s">
        <v>33</v>
      </c>
      <c r="I34" t="s">
        <v>732</v>
      </c>
      <c r="J34" t="s">
        <v>3590</v>
      </c>
      <c r="M34" s="2">
        <v>-0.14099999999999999</v>
      </c>
    </row>
    <row r="35" spans="1:13" x14ac:dyDescent="0.2">
      <c r="A35">
        <v>6</v>
      </c>
      <c r="B35" t="s">
        <v>60</v>
      </c>
      <c r="C35" t="s">
        <v>61</v>
      </c>
      <c r="D35" t="s">
        <v>2754</v>
      </c>
      <c r="E35">
        <v>7</v>
      </c>
      <c r="F35" t="s">
        <v>3582</v>
      </c>
      <c r="G35" t="s">
        <v>32</v>
      </c>
      <c r="H35" t="s">
        <v>33</v>
      </c>
      <c r="I35" t="s">
        <v>727</v>
      </c>
      <c r="J35" t="s">
        <v>3591</v>
      </c>
      <c r="M35" s="2">
        <v>-0.68300000000000005</v>
      </c>
    </row>
    <row r="36" spans="1:13" x14ac:dyDescent="0.2">
      <c r="A36">
        <v>7</v>
      </c>
      <c r="B36" t="s">
        <v>65</v>
      </c>
      <c r="C36" t="s">
        <v>66</v>
      </c>
      <c r="D36" t="s">
        <v>3592</v>
      </c>
      <c r="E36">
        <v>7</v>
      </c>
      <c r="F36" t="s">
        <v>3582</v>
      </c>
      <c r="G36" t="s">
        <v>32</v>
      </c>
      <c r="H36" t="s">
        <v>33</v>
      </c>
      <c r="I36" t="s">
        <v>727</v>
      </c>
      <c r="J36" t="s">
        <v>3593</v>
      </c>
      <c r="M36" s="2">
        <v>-0.63100000000000001</v>
      </c>
    </row>
    <row r="37" spans="1:13" x14ac:dyDescent="0.2">
      <c r="A37">
        <v>8</v>
      </c>
      <c r="B37" t="s">
        <v>65</v>
      </c>
      <c r="C37" t="s">
        <v>69</v>
      </c>
      <c r="D37" s="1">
        <v>1124</v>
      </c>
      <c r="E37">
        <v>3</v>
      </c>
      <c r="F37" t="s">
        <v>3594</v>
      </c>
      <c r="G37" t="s">
        <v>32</v>
      </c>
      <c r="H37" t="s">
        <v>33</v>
      </c>
      <c r="I37" t="s">
        <v>723</v>
      </c>
      <c r="J37" t="s">
        <v>3595</v>
      </c>
      <c r="M37" s="3">
        <v>1.1240000000000001</v>
      </c>
    </row>
    <row r="38" spans="1:13" x14ac:dyDescent="0.2">
      <c r="A38">
        <v>9</v>
      </c>
      <c r="B38" t="s">
        <v>74</v>
      </c>
      <c r="C38" t="s">
        <v>75</v>
      </c>
      <c r="D38" t="s">
        <v>3596</v>
      </c>
      <c r="E38">
        <v>4</v>
      </c>
      <c r="F38" t="s">
        <v>3597</v>
      </c>
      <c r="G38" t="s">
        <v>32</v>
      </c>
      <c r="H38" t="s">
        <v>33</v>
      </c>
      <c r="I38" t="s">
        <v>1874</v>
      </c>
      <c r="J38" t="s">
        <v>3598</v>
      </c>
      <c r="M38" s="2">
        <v>0.34799999999999998</v>
      </c>
    </row>
    <row r="39" spans="1:13" x14ac:dyDescent="0.2">
      <c r="A39">
        <v>10</v>
      </c>
      <c r="B39" t="s">
        <v>42</v>
      </c>
      <c r="C39" t="s">
        <v>79</v>
      </c>
      <c r="D39" s="1">
        <v>1674</v>
      </c>
      <c r="E39">
        <v>1</v>
      </c>
      <c r="F39" t="s">
        <v>3599</v>
      </c>
      <c r="G39" t="s">
        <v>32</v>
      </c>
      <c r="H39" t="s">
        <v>33</v>
      </c>
      <c r="I39" t="s">
        <v>1689</v>
      </c>
      <c r="J39" t="s">
        <v>3600</v>
      </c>
      <c r="M39" s="3">
        <v>1.6739999999999999</v>
      </c>
    </row>
    <row r="40" spans="1:13" x14ac:dyDescent="0.2">
      <c r="A40">
        <v>11</v>
      </c>
      <c r="B40" t="s">
        <v>28</v>
      </c>
      <c r="C40" t="s">
        <v>82</v>
      </c>
      <c r="D40" s="1">
        <v>2032</v>
      </c>
      <c r="E40">
        <v>1</v>
      </c>
      <c r="F40" t="s">
        <v>3601</v>
      </c>
      <c r="G40" t="s">
        <v>32</v>
      </c>
      <c r="H40" t="s">
        <v>33</v>
      </c>
      <c r="I40" t="s">
        <v>1513</v>
      </c>
      <c r="J40" t="s">
        <v>3602</v>
      </c>
      <c r="M40" s="3">
        <v>2.032</v>
      </c>
    </row>
    <row r="41" spans="1:13" x14ac:dyDescent="0.2">
      <c r="A41">
        <v>12</v>
      </c>
      <c r="B41" t="s">
        <v>60</v>
      </c>
      <c r="C41" t="s">
        <v>85</v>
      </c>
      <c r="D41" s="1">
        <v>1873</v>
      </c>
      <c r="E41">
        <v>1</v>
      </c>
      <c r="F41" t="s">
        <v>3601</v>
      </c>
      <c r="G41" t="s">
        <v>32</v>
      </c>
      <c r="H41" t="s">
        <v>33</v>
      </c>
      <c r="I41" t="s">
        <v>1887</v>
      </c>
      <c r="J41" t="s">
        <v>3603</v>
      </c>
      <c r="M41" s="3">
        <v>1.873</v>
      </c>
    </row>
    <row r="42" spans="1:13" x14ac:dyDescent="0.2">
      <c r="A42">
        <v>13</v>
      </c>
      <c r="B42" t="s">
        <v>60</v>
      </c>
      <c r="C42" t="s">
        <v>88</v>
      </c>
      <c r="D42" s="1">
        <v>1974</v>
      </c>
      <c r="E42">
        <v>1</v>
      </c>
      <c r="F42" t="s">
        <v>3601</v>
      </c>
      <c r="G42" t="s">
        <v>32</v>
      </c>
      <c r="H42" t="s">
        <v>33</v>
      </c>
      <c r="I42" t="s">
        <v>1893</v>
      </c>
      <c r="J42" t="s">
        <v>3604</v>
      </c>
      <c r="M42" s="3">
        <v>1.974</v>
      </c>
    </row>
    <row r="43" spans="1:13" x14ac:dyDescent="0.2">
      <c r="A43">
        <v>14</v>
      </c>
      <c r="B43" t="s">
        <v>90</v>
      </c>
      <c r="C43" t="s">
        <v>91</v>
      </c>
      <c r="D43" t="s">
        <v>3605</v>
      </c>
      <c r="E43">
        <v>3</v>
      </c>
      <c r="F43" t="s">
        <v>3606</v>
      </c>
      <c r="G43" t="s">
        <v>32</v>
      </c>
      <c r="H43" t="s">
        <v>33</v>
      </c>
      <c r="I43" t="s">
        <v>2888</v>
      </c>
      <c r="J43" t="s">
        <v>3607</v>
      </c>
      <c r="M43" s="2">
        <v>0.68700000000000006</v>
      </c>
    </row>
    <row r="44" spans="1:13" x14ac:dyDescent="0.2">
      <c r="A44">
        <v>15</v>
      </c>
      <c r="B44" t="s">
        <v>28</v>
      </c>
      <c r="C44" t="s">
        <v>95</v>
      </c>
      <c r="D44" t="s">
        <v>2104</v>
      </c>
      <c r="E44">
        <v>3</v>
      </c>
      <c r="F44" t="s">
        <v>3606</v>
      </c>
      <c r="G44" t="s">
        <v>104</v>
      </c>
      <c r="H44" t="s">
        <v>33</v>
      </c>
      <c r="I44" t="s">
        <v>3608</v>
      </c>
      <c r="J44" t="s">
        <v>3609</v>
      </c>
      <c r="M44" s="2">
        <v>0.94</v>
      </c>
    </row>
    <row r="45" spans="1:13" x14ac:dyDescent="0.2">
      <c r="A45">
        <v>16</v>
      </c>
      <c r="B45" t="s">
        <v>65</v>
      </c>
      <c r="C45" t="s">
        <v>97</v>
      </c>
      <c r="D45" t="s">
        <v>3610</v>
      </c>
      <c r="E45">
        <v>3</v>
      </c>
      <c r="F45" t="s">
        <v>3606</v>
      </c>
      <c r="G45" t="s">
        <v>32</v>
      </c>
      <c r="H45" t="s">
        <v>33</v>
      </c>
      <c r="I45" t="s">
        <v>702</v>
      </c>
      <c r="J45" t="s">
        <v>3611</v>
      </c>
      <c r="M45" s="2">
        <v>0.88100000000000001</v>
      </c>
    </row>
    <row r="46" spans="1:13" x14ac:dyDescent="0.2">
      <c r="A46">
        <v>17</v>
      </c>
      <c r="B46" t="s">
        <v>90</v>
      </c>
      <c r="C46" t="s">
        <v>99</v>
      </c>
      <c r="D46" t="s">
        <v>1869</v>
      </c>
      <c r="E46">
        <v>5</v>
      </c>
      <c r="F46" t="s">
        <v>3612</v>
      </c>
      <c r="G46" t="s">
        <v>32</v>
      </c>
      <c r="H46" t="s">
        <v>33</v>
      </c>
      <c r="I46" t="s">
        <v>1902</v>
      </c>
      <c r="J46" t="s">
        <v>3613</v>
      </c>
      <c r="M46" s="2">
        <v>0.14399999999999999</v>
      </c>
    </row>
    <row r="47" spans="1:13" x14ac:dyDescent="0.2">
      <c r="A47">
        <v>18</v>
      </c>
      <c r="B47" t="s">
        <v>102</v>
      </c>
      <c r="C47" t="s">
        <v>103</v>
      </c>
      <c r="D47" s="1">
        <v>1625</v>
      </c>
      <c r="E47">
        <v>1</v>
      </c>
      <c r="F47" t="s">
        <v>3599</v>
      </c>
      <c r="G47" t="s">
        <v>104</v>
      </c>
      <c r="H47" t="s">
        <v>33</v>
      </c>
      <c r="I47" t="s">
        <v>710</v>
      </c>
      <c r="J47" t="s">
        <v>3614</v>
      </c>
      <c r="M47" s="3">
        <v>1.625</v>
      </c>
    </row>
    <row r="48" spans="1:13" x14ac:dyDescent="0.2">
      <c r="A48">
        <v>19</v>
      </c>
      <c r="B48" t="s">
        <v>107</v>
      </c>
      <c r="C48" t="s">
        <v>108</v>
      </c>
      <c r="D48" t="s">
        <v>3131</v>
      </c>
      <c r="E48">
        <v>4</v>
      </c>
      <c r="F48" t="s">
        <v>3606</v>
      </c>
      <c r="G48" t="s">
        <v>32</v>
      </c>
      <c r="H48" t="s">
        <v>33</v>
      </c>
      <c r="I48" t="s">
        <v>176</v>
      </c>
      <c r="J48" t="s">
        <v>3615</v>
      </c>
      <c r="M48" s="2">
        <v>0.624</v>
      </c>
    </row>
    <row r="49" spans="1:13" x14ac:dyDescent="0.2">
      <c r="A49">
        <v>20</v>
      </c>
      <c r="B49" t="s">
        <v>107</v>
      </c>
      <c r="C49" t="s">
        <v>110</v>
      </c>
      <c r="D49" s="1">
        <v>1624</v>
      </c>
      <c r="E49">
        <v>1</v>
      </c>
      <c r="F49" t="s">
        <v>3599</v>
      </c>
      <c r="G49" t="s">
        <v>32</v>
      </c>
      <c r="H49" t="s">
        <v>33</v>
      </c>
      <c r="I49" t="s">
        <v>176</v>
      </c>
      <c r="J49" t="s">
        <v>3616</v>
      </c>
      <c r="M49" s="3">
        <v>1.6240000000000001</v>
      </c>
    </row>
    <row r="50" spans="1:13" x14ac:dyDescent="0.2">
      <c r="A50">
        <v>21</v>
      </c>
      <c r="B50" t="s">
        <v>60</v>
      </c>
      <c r="C50" t="s">
        <v>112</v>
      </c>
      <c r="D50" t="s">
        <v>3617</v>
      </c>
      <c r="E50">
        <v>5</v>
      </c>
      <c r="F50" t="s">
        <v>3612</v>
      </c>
      <c r="G50" t="s">
        <v>32</v>
      </c>
      <c r="H50" t="s">
        <v>33</v>
      </c>
      <c r="I50" t="s">
        <v>3618</v>
      </c>
      <c r="J50" t="s">
        <v>3619</v>
      </c>
      <c r="M50" s="2">
        <v>0.14199999999999999</v>
      </c>
    </row>
    <row r="51" spans="1:13" x14ac:dyDescent="0.2">
      <c r="A51">
        <v>22</v>
      </c>
      <c r="B51" t="s">
        <v>115</v>
      </c>
      <c r="C51" t="s">
        <v>116</v>
      </c>
      <c r="D51" t="s">
        <v>3620</v>
      </c>
      <c r="E51">
        <v>3</v>
      </c>
      <c r="F51" t="s">
        <v>3606</v>
      </c>
      <c r="G51" t="s">
        <v>104</v>
      </c>
      <c r="H51" t="s">
        <v>33</v>
      </c>
      <c r="I51" t="s">
        <v>1696</v>
      </c>
      <c r="J51" t="s">
        <v>3621</v>
      </c>
      <c r="M51" s="2">
        <v>0.71199999999999997</v>
      </c>
    </row>
    <row r="52" spans="1:13" x14ac:dyDescent="0.2">
      <c r="A52">
        <v>23</v>
      </c>
      <c r="B52" t="s">
        <v>90</v>
      </c>
      <c r="C52" t="s">
        <v>118</v>
      </c>
      <c r="D52" t="s">
        <v>3622</v>
      </c>
      <c r="E52">
        <v>3</v>
      </c>
      <c r="F52" t="s">
        <v>3606</v>
      </c>
      <c r="G52" t="s">
        <v>32</v>
      </c>
      <c r="H52" t="s">
        <v>33</v>
      </c>
      <c r="I52" t="s">
        <v>3623</v>
      </c>
      <c r="J52" t="s">
        <v>3624</v>
      </c>
      <c r="M52" s="2">
        <v>0.90100000000000002</v>
      </c>
    </row>
    <row r="53" spans="1:13" x14ac:dyDescent="0.2">
      <c r="A53">
        <v>24</v>
      </c>
      <c r="B53" t="s">
        <v>42</v>
      </c>
      <c r="C53" t="s">
        <v>120</v>
      </c>
      <c r="D53" t="s">
        <v>2850</v>
      </c>
      <c r="E53">
        <v>4</v>
      </c>
      <c r="F53" t="s">
        <v>3606</v>
      </c>
      <c r="G53" t="s">
        <v>32</v>
      </c>
      <c r="H53" t="s">
        <v>33</v>
      </c>
      <c r="I53" t="s">
        <v>3625</v>
      </c>
      <c r="J53" t="s">
        <v>3626</v>
      </c>
      <c r="M53" s="2">
        <v>0.622</v>
      </c>
    </row>
    <row r="54" spans="1:13" x14ac:dyDescent="0.2">
      <c r="A54">
        <v>25</v>
      </c>
      <c r="B54" t="s">
        <v>90</v>
      </c>
      <c r="C54" t="s">
        <v>122</v>
      </c>
      <c r="D54" t="s">
        <v>1139</v>
      </c>
      <c r="E54">
        <v>5</v>
      </c>
      <c r="F54" t="s">
        <v>3627</v>
      </c>
      <c r="G54" t="s">
        <v>32</v>
      </c>
      <c r="H54" t="s">
        <v>33</v>
      </c>
      <c r="I54" t="s">
        <v>3493</v>
      </c>
      <c r="J54" t="s">
        <v>3628</v>
      </c>
      <c r="M54" s="2">
        <v>-2.9000000000000001E-2</v>
      </c>
    </row>
    <row r="55" spans="1:13" x14ac:dyDescent="0.2">
      <c r="A55">
        <v>26</v>
      </c>
      <c r="B55" t="s">
        <v>36</v>
      </c>
      <c r="C55" t="s">
        <v>126</v>
      </c>
      <c r="D55" t="s">
        <v>3629</v>
      </c>
      <c r="E55">
        <v>4</v>
      </c>
      <c r="F55" t="s">
        <v>3630</v>
      </c>
      <c r="G55" t="s">
        <v>32</v>
      </c>
      <c r="H55" t="s">
        <v>33</v>
      </c>
      <c r="I55" t="s">
        <v>2269</v>
      </c>
      <c r="J55" t="s">
        <v>3631</v>
      </c>
      <c r="M55" s="2">
        <v>0.40899999999999997</v>
      </c>
    </row>
    <row r="56" spans="1:13" x14ac:dyDescent="0.2">
      <c r="A56">
        <v>27</v>
      </c>
      <c r="B56" t="s">
        <v>130</v>
      </c>
      <c r="C56" t="s">
        <v>131</v>
      </c>
      <c r="D56" t="s">
        <v>3632</v>
      </c>
      <c r="E56">
        <v>3</v>
      </c>
      <c r="F56" t="s">
        <v>3633</v>
      </c>
      <c r="G56" t="s">
        <v>32</v>
      </c>
      <c r="H56" t="s">
        <v>33</v>
      </c>
      <c r="I56" t="s">
        <v>1492</v>
      </c>
      <c r="J56" t="s">
        <v>3634</v>
      </c>
      <c r="M56" s="2">
        <v>0.97699999999999998</v>
      </c>
    </row>
    <row r="57" spans="1:13" x14ac:dyDescent="0.2">
      <c r="A57">
        <v>28</v>
      </c>
      <c r="B57" t="s">
        <v>130</v>
      </c>
      <c r="C57" t="s">
        <v>134</v>
      </c>
      <c r="D57" s="1">
        <v>1995</v>
      </c>
      <c r="E57">
        <v>1</v>
      </c>
      <c r="F57" t="s">
        <v>3601</v>
      </c>
      <c r="G57" t="s">
        <v>32</v>
      </c>
      <c r="H57" t="s">
        <v>33</v>
      </c>
      <c r="I57" t="s">
        <v>1905</v>
      </c>
      <c r="J57" t="s">
        <v>3635</v>
      </c>
      <c r="M57" s="3">
        <v>1.9950000000000001</v>
      </c>
    </row>
    <row r="58" spans="1:13" x14ac:dyDescent="0.2">
      <c r="A58">
        <v>29</v>
      </c>
      <c r="B58" t="s">
        <v>137</v>
      </c>
      <c r="C58" t="s">
        <v>138</v>
      </c>
      <c r="D58" t="s">
        <v>3636</v>
      </c>
      <c r="E58">
        <v>4</v>
      </c>
      <c r="F58" t="s">
        <v>3606</v>
      </c>
      <c r="G58" t="s">
        <v>32</v>
      </c>
      <c r="H58" t="s">
        <v>33</v>
      </c>
      <c r="I58" t="s">
        <v>3637</v>
      </c>
      <c r="J58" t="s">
        <v>3638</v>
      </c>
      <c r="M58" s="2">
        <v>0.61899999999999999</v>
      </c>
    </row>
    <row r="59" spans="1:13" x14ac:dyDescent="0.2">
      <c r="A59">
        <v>30</v>
      </c>
      <c r="B59" t="s">
        <v>42</v>
      </c>
      <c r="C59" t="s">
        <v>140</v>
      </c>
      <c r="D59" t="s">
        <v>3639</v>
      </c>
      <c r="E59">
        <v>3</v>
      </c>
      <c r="F59" t="s">
        <v>3633</v>
      </c>
      <c r="G59" t="s">
        <v>32</v>
      </c>
      <c r="H59" t="s">
        <v>33</v>
      </c>
      <c r="I59" t="s">
        <v>1482</v>
      </c>
      <c r="J59" t="s">
        <v>3640</v>
      </c>
      <c r="M59" s="2">
        <v>0.99</v>
      </c>
    </row>
    <row r="60" spans="1:13" x14ac:dyDescent="0.2">
      <c r="A60">
        <v>31</v>
      </c>
      <c r="B60" t="s">
        <v>42</v>
      </c>
      <c r="C60" t="s">
        <v>143</v>
      </c>
      <c r="D60" s="1">
        <v>1545</v>
      </c>
      <c r="E60">
        <v>2</v>
      </c>
      <c r="F60" t="s">
        <v>3599</v>
      </c>
      <c r="G60" t="s">
        <v>32</v>
      </c>
      <c r="H60" t="s">
        <v>33</v>
      </c>
      <c r="I60" t="s">
        <v>3641</v>
      </c>
      <c r="J60" t="s">
        <v>3642</v>
      </c>
      <c r="M60" s="3">
        <v>1.5449999999999999</v>
      </c>
    </row>
    <row r="61" spans="1:13" x14ac:dyDescent="0.2">
      <c r="A61">
        <v>32</v>
      </c>
      <c r="B61" t="s">
        <v>42</v>
      </c>
      <c r="C61" t="s">
        <v>146</v>
      </c>
      <c r="D61" s="1">
        <v>1262</v>
      </c>
      <c r="E61">
        <v>2</v>
      </c>
      <c r="F61" t="s">
        <v>3599</v>
      </c>
      <c r="G61" t="s">
        <v>32</v>
      </c>
      <c r="H61" t="s">
        <v>33</v>
      </c>
      <c r="I61" t="s">
        <v>668</v>
      </c>
      <c r="J61" t="s">
        <v>3643</v>
      </c>
      <c r="M61" s="3">
        <v>1.262</v>
      </c>
    </row>
    <row r="62" spans="1:13" x14ac:dyDescent="0.2">
      <c r="A62">
        <v>33</v>
      </c>
      <c r="B62" t="s">
        <v>115</v>
      </c>
      <c r="C62" t="s">
        <v>149</v>
      </c>
      <c r="D62" t="s">
        <v>3644</v>
      </c>
      <c r="E62">
        <v>3</v>
      </c>
      <c r="F62" t="s">
        <v>3633</v>
      </c>
      <c r="G62" t="s">
        <v>104</v>
      </c>
      <c r="H62" t="s">
        <v>33</v>
      </c>
      <c r="I62" t="s">
        <v>668</v>
      </c>
      <c r="J62" t="s">
        <v>3645</v>
      </c>
      <c r="M62" s="2">
        <v>0.88500000000000001</v>
      </c>
    </row>
    <row r="63" spans="1:13" x14ac:dyDescent="0.2">
      <c r="A63">
        <v>34</v>
      </c>
      <c r="B63" t="s">
        <v>107</v>
      </c>
      <c r="C63" t="s">
        <v>151</v>
      </c>
      <c r="D63" s="1">
        <v>1999</v>
      </c>
      <c r="E63">
        <v>1</v>
      </c>
      <c r="F63" t="s">
        <v>3601</v>
      </c>
      <c r="G63" t="s">
        <v>32</v>
      </c>
      <c r="H63" t="s">
        <v>33</v>
      </c>
      <c r="I63" t="s">
        <v>3646</v>
      </c>
      <c r="J63" t="s">
        <v>3647</v>
      </c>
      <c r="M63" s="3">
        <v>1.9990000000000001</v>
      </c>
    </row>
    <row r="64" spans="1:13" x14ac:dyDescent="0.2">
      <c r="A64">
        <v>35</v>
      </c>
      <c r="B64" t="s">
        <v>54</v>
      </c>
      <c r="C64" t="s">
        <v>154</v>
      </c>
      <c r="D64" s="1">
        <v>1949</v>
      </c>
      <c r="E64">
        <v>1</v>
      </c>
      <c r="F64" t="s">
        <v>3601</v>
      </c>
      <c r="G64" t="s">
        <v>32</v>
      </c>
      <c r="H64" t="s">
        <v>33</v>
      </c>
      <c r="I64" t="s">
        <v>1476</v>
      </c>
      <c r="J64" t="s">
        <v>3648</v>
      </c>
      <c r="M64" s="3">
        <v>1.9490000000000001</v>
      </c>
    </row>
    <row r="65" spans="1:13" x14ac:dyDescent="0.2">
      <c r="A65">
        <v>36</v>
      </c>
      <c r="B65" t="s">
        <v>157</v>
      </c>
      <c r="C65" t="s">
        <v>158</v>
      </c>
      <c r="D65" t="s">
        <v>3649</v>
      </c>
      <c r="E65">
        <v>3</v>
      </c>
      <c r="F65" t="s">
        <v>3606</v>
      </c>
      <c r="G65" t="s">
        <v>32</v>
      </c>
      <c r="H65" t="s">
        <v>33</v>
      </c>
      <c r="I65" t="s">
        <v>2011</v>
      </c>
      <c r="J65" t="s">
        <v>3650</v>
      </c>
      <c r="M65" s="2">
        <v>0.73299999999999998</v>
      </c>
    </row>
    <row r="66" spans="1:13" x14ac:dyDescent="0.2">
      <c r="A66">
        <v>37</v>
      </c>
      <c r="B66" t="s">
        <v>36</v>
      </c>
      <c r="C66" t="s">
        <v>160</v>
      </c>
      <c r="D66" t="s">
        <v>3651</v>
      </c>
      <c r="E66">
        <v>4</v>
      </c>
      <c r="F66" t="s">
        <v>3606</v>
      </c>
      <c r="G66" t="s">
        <v>32</v>
      </c>
      <c r="H66" t="s">
        <v>33</v>
      </c>
      <c r="I66" t="s">
        <v>237</v>
      </c>
      <c r="J66" t="s">
        <v>3652</v>
      </c>
      <c r="M66" s="2">
        <v>0.66100000000000003</v>
      </c>
    </row>
    <row r="67" spans="1:13" x14ac:dyDescent="0.2">
      <c r="A67">
        <v>38</v>
      </c>
      <c r="B67" t="s">
        <v>42</v>
      </c>
      <c r="C67" t="s">
        <v>163</v>
      </c>
      <c r="D67" s="1">
        <v>2052</v>
      </c>
      <c r="E67">
        <v>1</v>
      </c>
      <c r="F67" t="s">
        <v>3601</v>
      </c>
      <c r="G67" t="s">
        <v>32</v>
      </c>
      <c r="H67" t="s">
        <v>33</v>
      </c>
      <c r="I67" t="s">
        <v>306</v>
      </c>
      <c r="J67" t="s">
        <v>3653</v>
      </c>
      <c r="M67" s="3">
        <v>2.052</v>
      </c>
    </row>
    <row r="68" spans="1:13" x14ac:dyDescent="0.2">
      <c r="A68">
        <v>39</v>
      </c>
      <c r="B68" t="s">
        <v>65</v>
      </c>
      <c r="C68" t="s">
        <v>166</v>
      </c>
      <c r="D68" s="1">
        <v>2054</v>
      </c>
      <c r="E68">
        <v>1</v>
      </c>
      <c r="F68" t="s">
        <v>3601</v>
      </c>
      <c r="G68" t="s">
        <v>32</v>
      </c>
      <c r="H68" t="s">
        <v>33</v>
      </c>
      <c r="I68" t="s">
        <v>360</v>
      </c>
      <c r="J68" t="s">
        <v>3654</v>
      </c>
      <c r="M68" s="3">
        <v>2.0539999999999998</v>
      </c>
    </row>
    <row r="69" spans="1:13" x14ac:dyDescent="0.2">
      <c r="A69">
        <v>40</v>
      </c>
      <c r="B69" t="s">
        <v>169</v>
      </c>
      <c r="C69" t="s">
        <v>170</v>
      </c>
      <c r="D69" t="s">
        <v>3655</v>
      </c>
      <c r="E69">
        <v>3</v>
      </c>
      <c r="F69" t="s">
        <v>3633</v>
      </c>
      <c r="G69" t="s">
        <v>32</v>
      </c>
      <c r="H69" t="s">
        <v>33</v>
      </c>
      <c r="I69" t="s">
        <v>603</v>
      </c>
      <c r="J69" t="s">
        <v>3656</v>
      </c>
      <c r="M69" s="2">
        <v>0.747</v>
      </c>
    </row>
    <row r="70" spans="1:13" x14ac:dyDescent="0.2">
      <c r="A70">
        <v>41</v>
      </c>
      <c r="B70" t="s">
        <v>115</v>
      </c>
      <c r="C70" t="s">
        <v>173</v>
      </c>
      <c r="D70" t="s">
        <v>455</v>
      </c>
      <c r="E70">
        <v>4</v>
      </c>
      <c r="F70" t="s">
        <v>3606</v>
      </c>
      <c r="G70" t="s">
        <v>104</v>
      </c>
      <c r="H70" t="s">
        <v>33</v>
      </c>
      <c r="I70" t="s">
        <v>768</v>
      </c>
      <c r="J70" t="s">
        <v>3657</v>
      </c>
      <c r="M70" s="2">
        <v>0.623</v>
      </c>
    </row>
    <row r="71" spans="1:13" x14ac:dyDescent="0.2">
      <c r="A71">
        <v>42</v>
      </c>
      <c r="B71" t="s">
        <v>42</v>
      </c>
      <c r="C71" t="s">
        <v>178</v>
      </c>
      <c r="D71" s="1">
        <v>1293</v>
      </c>
      <c r="E71">
        <v>2</v>
      </c>
      <c r="F71" t="s">
        <v>3599</v>
      </c>
      <c r="G71" t="s">
        <v>32</v>
      </c>
      <c r="H71" t="s">
        <v>33</v>
      </c>
      <c r="I71" t="s">
        <v>768</v>
      </c>
      <c r="J71" t="s">
        <v>3658</v>
      </c>
      <c r="M71" s="3">
        <v>1.2929999999999999</v>
      </c>
    </row>
    <row r="72" spans="1:13" x14ac:dyDescent="0.2">
      <c r="A72">
        <v>43</v>
      </c>
      <c r="B72" t="s">
        <v>48</v>
      </c>
      <c r="C72" t="s">
        <v>181</v>
      </c>
      <c r="D72" s="1">
        <v>2053</v>
      </c>
      <c r="E72">
        <v>1</v>
      </c>
      <c r="F72" t="s">
        <v>3601</v>
      </c>
      <c r="G72" t="s">
        <v>32</v>
      </c>
      <c r="H72" t="s">
        <v>33</v>
      </c>
      <c r="I72" t="s">
        <v>768</v>
      </c>
      <c r="J72" t="s">
        <v>3659</v>
      </c>
      <c r="M72" s="3">
        <v>2.0529999999999999</v>
      </c>
    </row>
    <row r="73" spans="1:13" x14ac:dyDescent="0.2">
      <c r="A73">
        <v>44</v>
      </c>
      <c r="B73" t="s">
        <v>184</v>
      </c>
      <c r="C73" t="s">
        <v>185</v>
      </c>
      <c r="D73" t="s">
        <v>3660</v>
      </c>
      <c r="E73">
        <v>4</v>
      </c>
      <c r="F73" t="s">
        <v>3606</v>
      </c>
      <c r="G73" t="s">
        <v>104</v>
      </c>
      <c r="H73" t="s">
        <v>33</v>
      </c>
      <c r="I73" t="s">
        <v>768</v>
      </c>
      <c r="J73" t="s">
        <v>3661</v>
      </c>
      <c r="M73" s="2">
        <v>0.66800000000000004</v>
      </c>
    </row>
    <row r="74" spans="1:13" x14ac:dyDescent="0.2">
      <c r="A74">
        <v>45</v>
      </c>
      <c r="B74" t="s">
        <v>130</v>
      </c>
      <c r="C74" t="s">
        <v>189</v>
      </c>
      <c r="D74" t="s">
        <v>3662</v>
      </c>
      <c r="E74">
        <v>4</v>
      </c>
      <c r="F74" t="s">
        <v>3630</v>
      </c>
      <c r="G74" t="s">
        <v>104</v>
      </c>
      <c r="H74" t="s">
        <v>33</v>
      </c>
      <c r="I74" t="s">
        <v>768</v>
      </c>
      <c r="J74" t="s">
        <v>3663</v>
      </c>
      <c r="M74" s="2">
        <v>0.40400000000000003</v>
      </c>
    </row>
    <row r="75" spans="1:13" x14ac:dyDescent="0.2">
      <c r="A75">
        <v>46</v>
      </c>
      <c r="B75" t="s">
        <v>102</v>
      </c>
      <c r="C75" t="s">
        <v>193</v>
      </c>
      <c r="D75" s="1">
        <v>1708</v>
      </c>
      <c r="E75">
        <v>1</v>
      </c>
      <c r="F75" t="s">
        <v>3599</v>
      </c>
      <c r="G75" t="s">
        <v>32</v>
      </c>
      <c r="H75" t="s">
        <v>33</v>
      </c>
      <c r="I75" t="s">
        <v>768</v>
      </c>
      <c r="J75" t="s">
        <v>3664</v>
      </c>
      <c r="M75" s="3">
        <v>1.708</v>
      </c>
    </row>
    <row r="76" spans="1:13" x14ac:dyDescent="0.2">
      <c r="A76">
        <v>47</v>
      </c>
      <c r="B76" t="s">
        <v>90</v>
      </c>
      <c r="C76" t="s">
        <v>196</v>
      </c>
      <c r="D76" t="s">
        <v>3665</v>
      </c>
      <c r="E76">
        <v>5</v>
      </c>
      <c r="F76" t="s">
        <v>3666</v>
      </c>
      <c r="G76" t="s">
        <v>32</v>
      </c>
      <c r="H76" t="s">
        <v>33</v>
      </c>
      <c r="I76" t="s">
        <v>768</v>
      </c>
      <c r="J76" t="s">
        <v>3667</v>
      </c>
      <c r="M76" s="2">
        <v>1.4999999999999999E-2</v>
      </c>
    </row>
    <row r="77" spans="1:13" x14ac:dyDescent="0.2">
      <c r="A77">
        <v>48</v>
      </c>
      <c r="B77" t="s">
        <v>54</v>
      </c>
      <c r="C77" t="s">
        <v>200</v>
      </c>
      <c r="D77" s="1">
        <v>-1227</v>
      </c>
      <c r="E77">
        <v>9</v>
      </c>
      <c r="F77" t="s">
        <v>3668</v>
      </c>
      <c r="G77" t="s">
        <v>104</v>
      </c>
      <c r="H77" t="s">
        <v>246</v>
      </c>
      <c r="I77" t="s">
        <v>768</v>
      </c>
      <c r="J77" t="s">
        <v>3669</v>
      </c>
      <c r="M77" s="3">
        <v>-1.2270000000000001</v>
      </c>
    </row>
    <row r="78" spans="1:13" x14ac:dyDescent="0.2">
      <c r="A78">
        <v>49</v>
      </c>
      <c r="B78" t="s">
        <v>137</v>
      </c>
      <c r="C78" t="s">
        <v>205</v>
      </c>
      <c r="D78" t="s">
        <v>3670</v>
      </c>
      <c r="E78">
        <v>7</v>
      </c>
      <c r="F78" t="s">
        <v>3671</v>
      </c>
      <c r="G78" t="s">
        <v>104</v>
      </c>
      <c r="H78" t="s">
        <v>33</v>
      </c>
      <c r="I78" t="s">
        <v>768</v>
      </c>
      <c r="J78" t="s">
        <v>3672</v>
      </c>
      <c r="M78" s="2">
        <v>-0.65800000000000003</v>
      </c>
    </row>
    <row r="79" spans="1:13" x14ac:dyDescent="0.2">
      <c r="A79">
        <v>50</v>
      </c>
      <c r="B79" t="s">
        <v>102</v>
      </c>
      <c r="C79" t="s">
        <v>210</v>
      </c>
      <c r="D79" t="s">
        <v>439</v>
      </c>
      <c r="E79">
        <v>8</v>
      </c>
      <c r="F79" t="s">
        <v>3673</v>
      </c>
      <c r="G79" t="s">
        <v>104</v>
      </c>
      <c r="H79" t="s">
        <v>33</v>
      </c>
      <c r="I79" t="s">
        <v>768</v>
      </c>
      <c r="J79" t="s">
        <v>3674</v>
      </c>
      <c r="M79" s="2">
        <v>-0.94599999999999995</v>
      </c>
    </row>
    <row r="80" spans="1:13" x14ac:dyDescent="0.2">
      <c r="A80">
        <v>51</v>
      </c>
      <c r="B80" t="s">
        <v>115</v>
      </c>
      <c r="C80" t="s">
        <v>215</v>
      </c>
      <c r="D80" s="1">
        <v>-1004</v>
      </c>
      <c r="E80">
        <v>8</v>
      </c>
      <c r="F80" t="s">
        <v>3675</v>
      </c>
      <c r="G80" t="s">
        <v>104</v>
      </c>
      <c r="H80" t="s">
        <v>33</v>
      </c>
      <c r="I80" t="s">
        <v>768</v>
      </c>
      <c r="J80" t="s">
        <v>3676</v>
      </c>
      <c r="M80" s="3">
        <v>-1.004</v>
      </c>
    </row>
    <row r="81" spans="1:13" x14ac:dyDescent="0.2">
      <c r="A81">
        <v>52</v>
      </c>
      <c r="B81" t="s">
        <v>130</v>
      </c>
      <c r="C81" t="s">
        <v>220</v>
      </c>
      <c r="D81" t="s">
        <v>3677</v>
      </c>
      <c r="E81">
        <v>5</v>
      </c>
      <c r="F81" t="s">
        <v>3627</v>
      </c>
      <c r="G81" t="s">
        <v>104</v>
      </c>
      <c r="H81" t="s">
        <v>33</v>
      </c>
      <c r="I81" t="s">
        <v>768</v>
      </c>
      <c r="J81" t="s">
        <v>3678</v>
      </c>
      <c r="M81" s="2">
        <v>-0.08</v>
      </c>
    </row>
    <row r="82" spans="1:13" x14ac:dyDescent="0.2">
      <c r="A82">
        <v>53</v>
      </c>
      <c r="B82" t="s">
        <v>130</v>
      </c>
      <c r="C82" t="s">
        <v>223</v>
      </c>
      <c r="D82" t="s">
        <v>3679</v>
      </c>
      <c r="E82">
        <v>4</v>
      </c>
      <c r="F82" t="s">
        <v>3680</v>
      </c>
      <c r="G82" t="s">
        <v>104</v>
      </c>
      <c r="H82" t="s">
        <v>33</v>
      </c>
      <c r="I82" t="s">
        <v>768</v>
      </c>
      <c r="J82" t="s">
        <v>3681</v>
      </c>
      <c r="M82" s="2">
        <v>0.24299999999999999</v>
      </c>
    </row>
    <row r="83" spans="1:13" x14ac:dyDescent="0.2">
      <c r="A83">
        <v>54</v>
      </c>
      <c r="B83" t="s">
        <v>36</v>
      </c>
      <c r="C83" t="s">
        <v>227</v>
      </c>
      <c r="D83" s="1">
        <v>-1226</v>
      </c>
      <c r="E83">
        <v>9</v>
      </c>
      <c r="F83" t="s">
        <v>3668</v>
      </c>
      <c r="G83" t="s">
        <v>104</v>
      </c>
      <c r="H83" t="s">
        <v>246</v>
      </c>
      <c r="I83" t="s">
        <v>768</v>
      </c>
      <c r="J83" t="s">
        <v>3682</v>
      </c>
      <c r="M83" s="3">
        <v>-1.226</v>
      </c>
    </row>
    <row r="84" spans="1:13" x14ac:dyDescent="0.2">
      <c r="A84">
        <v>55</v>
      </c>
      <c r="B84" t="s">
        <v>115</v>
      </c>
      <c r="C84" t="s">
        <v>232</v>
      </c>
      <c r="D84" t="s">
        <v>2602</v>
      </c>
      <c r="E84">
        <v>6</v>
      </c>
      <c r="F84" t="s">
        <v>3627</v>
      </c>
      <c r="G84" t="s">
        <v>104</v>
      </c>
      <c r="H84" t="s">
        <v>33</v>
      </c>
      <c r="I84" t="s">
        <v>746</v>
      </c>
      <c r="J84" t="s">
        <v>3683</v>
      </c>
      <c r="M84" s="2">
        <v>-0.17</v>
      </c>
    </row>
    <row r="85" spans="1:13" x14ac:dyDescent="0.2">
      <c r="A85">
        <v>56</v>
      </c>
      <c r="B85" t="s">
        <v>36</v>
      </c>
      <c r="C85" t="s">
        <v>236</v>
      </c>
      <c r="D85" t="s">
        <v>2952</v>
      </c>
      <c r="E85">
        <v>3</v>
      </c>
      <c r="F85" t="s">
        <v>3633</v>
      </c>
      <c r="G85" t="s">
        <v>104</v>
      </c>
      <c r="H85" t="s">
        <v>33</v>
      </c>
      <c r="I85" t="s">
        <v>746</v>
      </c>
      <c r="J85" t="s">
        <v>3684</v>
      </c>
      <c r="M85" s="2">
        <v>0.80500000000000005</v>
      </c>
    </row>
    <row r="86" spans="1:13" x14ac:dyDescent="0.2">
      <c r="A86">
        <v>57</v>
      </c>
      <c r="B86" t="s">
        <v>137</v>
      </c>
      <c r="C86" t="s">
        <v>239</v>
      </c>
      <c r="D86" t="s">
        <v>3685</v>
      </c>
      <c r="E86">
        <v>8</v>
      </c>
      <c r="F86" t="s">
        <v>3686</v>
      </c>
      <c r="G86" t="s">
        <v>104</v>
      </c>
      <c r="H86" t="s">
        <v>33</v>
      </c>
      <c r="I86" t="s">
        <v>746</v>
      </c>
      <c r="J86" t="s">
        <v>3687</v>
      </c>
      <c r="M86" s="2">
        <v>-0.79400000000000004</v>
      </c>
    </row>
    <row r="87" spans="1:13" x14ac:dyDescent="0.2">
      <c r="A87">
        <v>58</v>
      </c>
      <c r="B87" t="s">
        <v>115</v>
      </c>
      <c r="C87" t="s">
        <v>244</v>
      </c>
      <c r="D87" s="1">
        <v>-1223</v>
      </c>
      <c r="E87">
        <v>9</v>
      </c>
      <c r="F87" t="s">
        <v>3668</v>
      </c>
      <c r="G87" t="s">
        <v>104</v>
      </c>
      <c r="H87" t="s">
        <v>246</v>
      </c>
      <c r="I87" t="s">
        <v>746</v>
      </c>
      <c r="J87" t="s">
        <v>3688</v>
      </c>
      <c r="M87" s="3">
        <v>-1.2230000000000001</v>
      </c>
    </row>
    <row r="88" spans="1:13" x14ac:dyDescent="0.2">
      <c r="A88">
        <v>59</v>
      </c>
      <c r="B88" t="s">
        <v>157</v>
      </c>
      <c r="C88" t="s">
        <v>249</v>
      </c>
      <c r="D88" t="s">
        <v>3689</v>
      </c>
      <c r="E88">
        <v>4</v>
      </c>
      <c r="F88" t="s">
        <v>3680</v>
      </c>
      <c r="G88" t="s">
        <v>104</v>
      </c>
      <c r="H88" t="s">
        <v>33</v>
      </c>
      <c r="I88" t="s">
        <v>746</v>
      </c>
      <c r="J88" t="s">
        <v>3690</v>
      </c>
      <c r="M88" s="2">
        <v>0.33200000000000002</v>
      </c>
    </row>
    <row r="89" spans="1:13" x14ac:dyDescent="0.2">
      <c r="A89">
        <v>60</v>
      </c>
      <c r="B89" t="s">
        <v>115</v>
      </c>
      <c r="C89" t="s">
        <v>252</v>
      </c>
      <c r="D89" t="s">
        <v>3691</v>
      </c>
      <c r="E89">
        <v>3</v>
      </c>
      <c r="F89" t="s">
        <v>3633</v>
      </c>
      <c r="G89" t="s">
        <v>104</v>
      </c>
      <c r="H89" t="s">
        <v>33</v>
      </c>
      <c r="I89" t="s">
        <v>768</v>
      </c>
      <c r="J89" t="s">
        <v>3692</v>
      </c>
      <c r="M89" s="2">
        <v>0.76700000000000002</v>
      </c>
    </row>
    <row r="90" spans="1:13" x14ac:dyDescent="0.2">
      <c r="A90">
        <v>61</v>
      </c>
      <c r="B90" t="s">
        <v>60</v>
      </c>
      <c r="C90" t="s">
        <v>255</v>
      </c>
      <c r="D90" s="1">
        <v>-1343</v>
      </c>
      <c r="E90">
        <v>9</v>
      </c>
      <c r="F90" t="s">
        <v>3693</v>
      </c>
      <c r="G90" t="s">
        <v>104</v>
      </c>
      <c r="H90" t="s">
        <v>246</v>
      </c>
      <c r="I90" t="s">
        <v>768</v>
      </c>
      <c r="J90" t="s">
        <v>331</v>
      </c>
      <c r="M90" s="3">
        <v>-1.343</v>
      </c>
    </row>
    <row r="91" spans="1:13" x14ac:dyDescent="0.2">
      <c r="A91">
        <v>62</v>
      </c>
      <c r="B91" t="s">
        <v>36</v>
      </c>
      <c r="C91" t="s">
        <v>259</v>
      </c>
      <c r="D91" t="s">
        <v>3694</v>
      </c>
      <c r="E91">
        <v>7</v>
      </c>
      <c r="F91" t="s">
        <v>3671</v>
      </c>
      <c r="G91" t="s">
        <v>104</v>
      </c>
      <c r="H91" t="s">
        <v>33</v>
      </c>
      <c r="I91" t="s">
        <v>768</v>
      </c>
      <c r="J91" t="s">
        <v>3695</v>
      </c>
      <c r="M91" s="2">
        <v>-0.56699999999999995</v>
      </c>
    </row>
    <row r="92" spans="1:13" x14ac:dyDescent="0.2">
      <c r="A92">
        <v>63</v>
      </c>
      <c r="B92" t="s">
        <v>157</v>
      </c>
      <c r="C92" t="s">
        <v>263</v>
      </c>
      <c r="D92" s="1">
        <v>1957</v>
      </c>
      <c r="E92">
        <v>1</v>
      </c>
      <c r="F92" t="s">
        <v>3601</v>
      </c>
      <c r="G92" t="s">
        <v>104</v>
      </c>
      <c r="H92" t="s">
        <v>33</v>
      </c>
      <c r="I92" t="s">
        <v>768</v>
      </c>
      <c r="J92" t="s">
        <v>3696</v>
      </c>
      <c r="M92" s="3">
        <v>1.9570000000000001</v>
      </c>
    </row>
    <row r="93" spans="1:13" x14ac:dyDescent="0.2">
      <c r="A93">
        <v>64</v>
      </c>
      <c r="B93" t="s">
        <v>130</v>
      </c>
      <c r="C93" t="s">
        <v>265</v>
      </c>
      <c r="D93" t="s">
        <v>402</v>
      </c>
      <c r="E93">
        <v>7</v>
      </c>
      <c r="F93" t="s">
        <v>3697</v>
      </c>
      <c r="G93" t="s">
        <v>104</v>
      </c>
      <c r="H93" t="s">
        <v>33</v>
      </c>
      <c r="I93" t="s">
        <v>768</v>
      </c>
      <c r="J93" t="s">
        <v>3698</v>
      </c>
      <c r="M93" s="2">
        <v>-0.46400000000000002</v>
      </c>
    </row>
    <row r="94" spans="1:13" x14ac:dyDescent="0.2">
      <c r="A94">
        <v>65</v>
      </c>
      <c r="B94" t="s">
        <v>60</v>
      </c>
      <c r="C94" t="s">
        <v>268</v>
      </c>
      <c r="D94" s="1">
        <v>-1157</v>
      </c>
      <c r="E94">
        <v>9</v>
      </c>
      <c r="F94" t="s">
        <v>3699</v>
      </c>
      <c r="G94" t="s">
        <v>104</v>
      </c>
      <c r="H94" t="s">
        <v>246</v>
      </c>
      <c r="I94" t="s">
        <v>768</v>
      </c>
      <c r="J94" t="s">
        <v>3700</v>
      </c>
      <c r="M94" s="3">
        <v>-1.157</v>
      </c>
    </row>
    <row r="95" spans="1:13" x14ac:dyDescent="0.2">
      <c r="A95">
        <v>66</v>
      </c>
      <c r="B95" t="s">
        <v>102</v>
      </c>
      <c r="C95" t="s">
        <v>272</v>
      </c>
      <c r="D95" t="s">
        <v>3701</v>
      </c>
      <c r="E95">
        <v>6</v>
      </c>
      <c r="F95" t="s">
        <v>3702</v>
      </c>
      <c r="G95" t="s">
        <v>104</v>
      </c>
      <c r="H95" t="s">
        <v>33</v>
      </c>
      <c r="I95" t="s">
        <v>768</v>
      </c>
      <c r="J95" t="s">
        <v>3703</v>
      </c>
      <c r="M95" s="2">
        <v>-0.29799999999999999</v>
      </c>
    </row>
    <row r="96" spans="1:13" x14ac:dyDescent="0.2">
      <c r="A96">
        <v>67</v>
      </c>
      <c r="B96" t="s">
        <v>36</v>
      </c>
      <c r="C96" t="s">
        <v>275</v>
      </c>
      <c r="D96" t="s">
        <v>3704</v>
      </c>
      <c r="E96">
        <v>4</v>
      </c>
      <c r="F96" t="s">
        <v>3606</v>
      </c>
      <c r="G96" t="s">
        <v>104</v>
      </c>
      <c r="H96" t="s">
        <v>33</v>
      </c>
      <c r="I96" t="s">
        <v>768</v>
      </c>
      <c r="J96" t="s">
        <v>3705</v>
      </c>
      <c r="M96" s="2">
        <v>0.498</v>
      </c>
    </row>
    <row r="97" spans="1:13" x14ac:dyDescent="0.2">
      <c r="A97">
        <v>68</v>
      </c>
      <c r="B97" t="s">
        <v>130</v>
      </c>
      <c r="C97" t="s">
        <v>278</v>
      </c>
      <c r="D97" t="s">
        <v>1446</v>
      </c>
      <c r="E97">
        <v>7</v>
      </c>
      <c r="F97" t="s">
        <v>3706</v>
      </c>
      <c r="G97" t="s">
        <v>104</v>
      </c>
      <c r="H97" t="s">
        <v>33</v>
      </c>
      <c r="I97" t="s">
        <v>768</v>
      </c>
      <c r="J97" t="s">
        <v>3707</v>
      </c>
      <c r="M97" s="2">
        <v>-0.67900000000000005</v>
      </c>
    </row>
    <row r="98" spans="1:13" x14ac:dyDescent="0.2">
      <c r="A98">
        <v>69</v>
      </c>
      <c r="B98" t="s">
        <v>90</v>
      </c>
      <c r="C98" t="s">
        <v>281</v>
      </c>
      <c r="D98" t="s">
        <v>1395</v>
      </c>
      <c r="E98">
        <v>8</v>
      </c>
      <c r="F98" t="s">
        <v>3708</v>
      </c>
      <c r="G98" t="s">
        <v>32</v>
      </c>
      <c r="H98" t="s">
        <v>52</v>
      </c>
      <c r="I98" t="s">
        <v>768</v>
      </c>
      <c r="J98" t="s">
        <v>3709</v>
      </c>
      <c r="M98" s="2">
        <v>-0.97499999999999998</v>
      </c>
    </row>
    <row r="99" spans="1:13" x14ac:dyDescent="0.2">
      <c r="A99">
        <v>70</v>
      </c>
      <c r="B99" t="s">
        <v>74</v>
      </c>
      <c r="C99" t="s">
        <v>285</v>
      </c>
      <c r="D99" t="s">
        <v>3710</v>
      </c>
      <c r="E99">
        <v>3</v>
      </c>
      <c r="F99" t="s">
        <v>3633</v>
      </c>
      <c r="G99" t="s">
        <v>32</v>
      </c>
      <c r="H99" t="s">
        <v>33</v>
      </c>
      <c r="I99" t="s">
        <v>768</v>
      </c>
      <c r="J99" t="s">
        <v>3711</v>
      </c>
      <c r="M99" s="2">
        <v>0.96</v>
      </c>
    </row>
    <row r="100" spans="1:13" x14ac:dyDescent="0.2">
      <c r="A100">
        <v>71</v>
      </c>
      <c r="B100" t="s">
        <v>184</v>
      </c>
      <c r="C100" t="s">
        <v>287</v>
      </c>
      <c r="D100" s="1">
        <v>1553</v>
      </c>
      <c r="E100">
        <v>2</v>
      </c>
      <c r="F100" t="s">
        <v>3599</v>
      </c>
      <c r="G100" t="s">
        <v>32</v>
      </c>
      <c r="H100" t="s">
        <v>33</v>
      </c>
      <c r="I100" t="s">
        <v>746</v>
      </c>
      <c r="J100" t="s">
        <v>3712</v>
      </c>
      <c r="M100" s="3">
        <v>1.5529999999999999</v>
      </c>
    </row>
    <row r="101" spans="1:13" x14ac:dyDescent="0.2">
      <c r="A101">
        <v>72</v>
      </c>
      <c r="B101" t="s">
        <v>90</v>
      </c>
      <c r="C101" t="s">
        <v>289</v>
      </c>
      <c r="D101" t="s">
        <v>3713</v>
      </c>
      <c r="E101">
        <v>3</v>
      </c>
      <c r="F101" t="s">
        <v>3633</v>
      </c>
      <c r="G101" t="s">
        <v>32</v>
      </c>
      <c r="H101" t="s">
        <v>33</v>
      </c>
      <c r="I101" t="s">
        <v>768</v>
      </c>
      <c r="J101" t="s">
        <v>3714</v>
      </c>
      <c r="M101" s="2">
        <v>0.77200000000000002</v>
      </c>
    </row>
    <row r="102" spans="1:13" x14ac:dyDescent="0.2">
      <c r="A102">
        <v>73</v>
      </c>
      <c r="B102" t="s">
        <v>28</v>
      </c>
      <c r="C102" t="s">
        <v>291</v>
      </c>
      <c r="D102" t="s">
        <v>3715</v>
      </c>
      <c r="E102">
        <v>6</v>
      </c>
      <c r="F102" t="s">
        <v>3716</v>
      </c>
      <c r="G102" t="s">
        <v>32</v>
      </c>
      <c r="H102" t="s">
        <v>33</v>
      </c>
      <c r="I102" t="s">
        <v>768</v>
      </c>
      <c r="J102" t="s">
        <v>3717</v>
      </c>
      <c r="M102" s="2">
        <v>-0.20699999999999999</v>
      </c>
    </row>
    <row r="103" spans="1:13" x14ac:dyDescent="0.2">
      <c r="A103">
        <v>74</v>
      </c>
      <c r="B103" t="s">
        <v>48</v>
      </c>
      <c r="C103" t="s">
        <v>293</v>
      </c>
      <c r="D103" t="s">
        <v>3718</v>
      </c>
      <c r="E103">
        <v>6</v>
      </c>
      <c r="F103" t="s">
        <v>3719</v>
      </c>
      <c r="G103" t="s">
        <v>32</v>
      </c>
      <c r="H103" t="s">
        <v>33</v>
      </c>
      <c r="I103" t="s">
        <v>768</v>
      </c>
      <c r="J103" t="s">
        <v>3720</v>
      </c>
      <c r="M103" s="2">
        <v>-0.39300000000000002</v>
      </c>
    </row>
    <row r="104" spans="1:13" x14ac:dyDescent="0.2">
      <c r="A104">
        <v>75</v>
      </c>
      <c r="B104" t="s">
        <v>184</v>
      </c>
      <c r="C104" t="s">
        <v>296</v>
      </c>
      <c r="D104" s="1">
        <v>1120</v>
      </c>
      <c r="E104">
        <v>3</v>
      </c>
      <c r="F104" t="s">
        <v>3599</v>
      </c>
      <c r="G104" t="s">
        <v>32</v>
      </c>
      <c r="H104" t="s">
        <v>33</v>
      </c>
      <c r="I104" t="s">
        <v>746</v>
      </c>
      <c r="J104" t="s">
        <v>3721</v>
      </c>
      <c r="M104" s="3">
        <v>1.1200000000000001</v>
      </c>
    </row>
    <row r="105" spans="1:13" x14ac:dyDescent="0.2">
      <c r="A105">
        <v>76</v>
      </c>
      <c r="B105" t="s">
        <v>90</v>
      </c>
      <c r="C105" t="s">
        <v>298</v>
      </c>
      <c r="D105" t="s">
        <v>3722</v>
      </c>
      <c r="E105">
        <v>6</v>
      </c>
      <c r="F105" t="s">
        <v>3702</v>
      </c>
      <c r="G105" t="s">
        <v>32</v>
      </c>
      <c r="H105" t="s">
        <v>33</v>
      </c>
      <c r="I105" t="s">
        <v>746</v>
      </c>
      <c r="J105" t="s">
        <v>3723</v>
      </c>
      <c r="M105" s="2">
        <v>-0.32900000000000001</v>
      </c>
    </row>
    <row r="106" spans="1:13" x14ac:dyDescent="0.2">
      <c r="A106">
        <v>77</v>
      </c>
      <c r="B106" t="s">
        <v>65</v>
      </c>
      <c r="C106" t="s">
        <v>301</v>
      </c>
      <c r="D106" t="s">
        <v>3724</v>
      </c>
      <c r="E106">
        <v>5</v>
      </c>
      <c r="F106" t="s">
        <v>3666</v>
      </c>
      <c r="G106" t="s">
        <v>32</v>
      </c>
      <c r="H106" t="s">
        <v>33</v>
      </c>
      <c r="I106" t="s">
        <v>746</v>
      </c>
      <c r="J106" t="s">
        <v>3725</v>
      </c>
      <c r="M106" s="2">
        <v>3.1E-2</v>
      </c>
    </row>
    <row r="107" spans="1:13" x14ac:dyDescent="0.2">
      <c r="A107">
        <v>78</v>
      </c>
      <c r="B107" t="s">
        <v>115</v>
      </c>
      <c r="C107" t="s">
        <v>304</v>
      </c>
      <c r="D107" t="s">
        <v>562</v>
      </c>
      <c r="E107">
        <v>6</v>
      </c>
      <c r="F107" t="s">
        <v>3702</v>
      </c>
      <c r="G107" t="s">
        <v>104</v>
      </c>
      <c r="H107" t="s">
        <v>33</v>
      </c>
      <c r="I107" t="s">
        <v>746</v>
      </c>
      <c r="J107" t="s">
        <v>3726</v>
      </c>
      <c r="M107" s="2">
        <v>-0.32500000000000001</v>
      </c>
    </row>
    <row r="108" spans="1:13" x14ac:dyDescent="0.2">
      <c r="A108">
        <v>79</v>
      </c>
      <c r="B108" t="s">
        <v>42</v>
      </c>
      <c r="C108" t="s">
        <v>308</v>
      </c>
      <c r="D108" t="s">
        <v>3727</v>
      </c>
      <c r="E108">
        <v>4</v>
      </c>
      <c r="F108" t="s">
        <v>3680</v>
      </c>
      <c r="G108" t="s">
        <v>32</v>
      </c>
      <c r="H108" t="s">
        <v>33</v>
      </c>
      <c r="I108" t="s">
        <v>610</v>
      </c>
      <c r="J108" t="s">
        <v>3728</v>
      </c>
      <c r="M108" s="2">
        <v>0.313</v>
      </c>
    </row>
    <row r="109" spans="1:13" x14ac:dyDescent="0.2">
      <c r="A109">
        <v>80</v>
      </c>
      <c r="B109" t="s">
        <v>184</v>
      </c>
      <c r="C109" t="s">
        <v>311</v>
      </c>
      <c r="D109" t="s">
        <v>1292</v>
      </c>
      <c r="E109">
        <v>8</v>
      </c>
      <c r="F109" t="s">
        <v>3729</v>
      </c>
      <c r="G109" t="s">
        <v>104</v>
      </c>
      <c r="H109" t="s">
        <v>33</v>
      </c>
      <c r="I109" t="s">
        <v>746</v>
      </c>
      <c r="J109" t="s">
        <v>3730</v>
      </c>
      <c r="M109" s="2">
        <v>-0.875</v>
      </c>
    </row>
    <row r="110" spans="1:13" x14ac:dyDescent="0.2">
      <c r="A110">
        <v>81</v>
      </c>
      <c r="B110" t="s">
        <v>102</v>
      </c>
      <c r="C110" t="s">
        <v>315</v>
      </c>
      <c r="D110" t="s">
        <v>3731</v>
      </c>
      <c r="E110">
        <v>6</v>
      </c>
      <c r="F110" t="s">
        <v>3702</v>
      </c>
      <c r="G110" t="s">
        <v>104</v>
      </c>
      <c r="H110" t="s">
        <v>33</v>
      </c>
      <c r="I110" t="s">
        <v>746</v>
      </c>
      <c r="J110" t="s">
        <v>3732</v>
      </c>
      <c r="M110" s="2">
        <v>-0.38200000000000001</v>
      </c>
    </row>
    <row r="111" spans="1:13" x14ac:dyDescent="0.2">
      <c r="A111">
        <v>82</v>
      </c>
      <c r="B111" t="s">
        <v>48</v>
      </c>
      <c r="C111" t="s">
        <v>318</v>
      </c>
      <c r="D111" t="s">
        <v>1079</v>
      </c>
      <c r="E111">
        <v>7</v>
      </c>
      <c r="F111" t="s">
        <v>3733</v>
      </c>
      <c r="G111" t="s">
        <v>104</v>
      </c>
      <c r="H111" t="s">
        <v>33</v>
      </c>
      <c r="I111" t="s">
        <v>746</v>
      </c>
      <c r="J111" t="s">
        <v>3734</v>
      </c>
      <c r="M111" s="2">
        <v>-0.56200000000000006</v>
      </c>
    </row>
    <row r="112" spans="1:13" x14ac:dyDescent="0.2">
      <c r="A112">
        <v>83</v>
      </c>
      <c r="B112" t="s">
        <v>102</v>
      </c>
      <c r="C112" t="s">
        <v>322</v>
      </c>
      <c r="D112" s="1">
        <v>-1126</v>
      </c>
      <c r="E112">
        <v>9</v>
      </c>
      <c r="F112" t="s">
        <v>3735</v>
      </c>
      <c r="G112" t="s">
        <v>104</v>
      </c>
      <c r="H112" t="s">
        <v>246</v>
      </c>
      <c r="I112" t="s">
        <v>746</v>
      </c>
      <c r="J112" t="s">
        <v>3736</v>
      </c>
      <c r="M112" s="3">
        <v>-1.1259999999999999</v>
      </c>
    </row>
    <row r="113" spans="1:13" x14ac:dyDescent="0.2">
      <c r="A113">
        <v>84</v>
      </c>
      <c r="B113" t="s">
        <v>74</v>
      </c>
      <c r="C113" t="s">
        <v>326</v>
      </c>
      <c r="D113" s="1">
        <v>-1266</v>
      </c>
      <c r="E113">
        <v>9</v>
      </c>
      <c r="F113" t="s">
        <v>3737</v>
      </c>
      <c r="G113" t="s">
        <v>32</v>
      </c>
      <c r="H113" t="s">
        <v>52</v>
      </c>
      <c r="I113" t="s">
        <v>746</v>
      </c>
      <c r="J113" t="s">
        <v>3738</v>
      </c>
      <c r="M113" s="3">
        <v>-1.266</v>
      </c>
    </row>
    <row r="114" spans="1:13" x14ac:dyDescent="0.2">
      <c r="A114">
        <v>85</v>
      </c>
      <c r="B114" t="s">
        <v>60</v>
      </c>
      <c r="C114" t="s">
        <v>329</v>
      </c>
      <c r="D114" s="1">
        <v>-1343</v>
      </c>
      <c r="E114">
        <v>9</v>
      </c>
      <c r="F114" t="s">
        <v>3693</v>
      </c>
      <c r="G114" t="s">
        <v>104</v>
      </c>
      <c r="H114" t="s">
        <v>246</v>
      </c>
      <c r="I114" t="s">
        <v>768</v>
      </c>
      <c r="J114" t="s">
        <v>331</v>
      </c>
      <c r="M114" s="3">
        <v>-1.343</v>
      </c>
    </row>
    <row r="115" spans="1:13" x14ac:dyDescent="0.2">
      <c r="A115">
        <v>86</v>
      </c>
      <c r="B115" t="s">
        <v>65</v>
      </c>
      <c r="C115" t="s">
        <v>332</v>
      </c>
      <c r="D115" s="1">
        <v>-1248</v>
      </c>
      <c r="E115">
        <v>9</v>
      </c>
      <c r="F115" t="s">
        <v>3668</v>
      </c>
      <c r="G115" t="s">
        <v>32</v>
      </c>
      <c r="H115" t="s">
        <v>52</v>
      </c>
      <c r="I115" t="s">
        <v>768</v>
      </c>
      <c r="J115" t="s">
        <v>3739</v>
      </c>
      <c r="M115" s="3">
        <v>-1.248</v>
      </c>
    </row>
    <row r="116" spans="1:13" x14ac:dyDescent="0.2">
      <c r="A116">
        <v>87</v>
      </c>
      <c r="B116" t="s">
        <v>130</v>
      </c>
      <c r="C116" t="s">
        <v>336</v>
      </c>
      <c r="D116" t="s">
        <v>2351</v>
      </c>
      <c r="E116">
        <v>7</v>
      </c>
      <c r="F116" t="s">
        <v>3671</v>
      </c>
      <c r="G116" t="s">
        <v>104</v>
      </c>
      <c r="H116" t="s">
        <v>33</v>
      </c>
      <c r="I116" t="s">
        <v>768</v>
      </c>
      <c r="J116" t="s">
        <v>3740</v>
      </c>
      <c r="M116" s="2">
        <v>-0.55700000000000005</v>
      </c>
    </row>
    <row r="117" spans="1:13" x14ac:dyDescent="0.2">
      <c r="A117">
        <v>88</v>
      </c>
      <c r="B117" t="s">
        <v>130</v>
      </c>
      <c r="C117" t="s">
        <v>339</v>
      </c>
      <c r="D117" t="s">
        <v>3741</v>
      </c>
      <c r="E117">
        <v>8</v>
      </c>
      <c r="F117" t="s">
        <v>3673</v>
      </c>
      <c r="G117" t="s">
        <v>104</v>
      </c>
      <c r="H117" t="s">
        <v>33</v>
      </c>
      <c r="I117" t="s">
        <v>768</v>
      </c>
      <c r="J117" t="s">
        <v>3742</v>
      </c>
      <c r="M117" s="2">
        <v>-0.95499999999999996</v>
      </c>
    </row>
    <row r="118" spans="1:13" x14ac:dyDescent="0.2">
      <c r="A118">
        <v>89</v>
      </c>
      <c r="B118" t="s">
        <v>28</v>
      </c>
      <c r="C118" t="s">
        <v>342</v>
      </c>
      <c r="D118" s="1">
        <v>-1103</v>
      </c>
      <c r="E118">
        <v>9</v>
      </c>
      <c r="F118" t="s">
        <v>3735</v>
      </c>
      <c r="G118" t="s">
        <v>104</v>
      </c>
      <c r="H118" t="s">
        <v>246</v>
      </c>
      <c r="I118" t="s">
        <v>768</v>
      </c>
      <c r="J118" t="s">
        <v>3743</v>
      </c>
      <c r="M118" s="3">
        <v>-1.103</v>
      </c>
    </row>
    <row r="119" spans="1:13" x14ac:dyDescent="0.2">
      <c r="A119">
        <v>90</v>
      </c>
      <c r="B119" t="s">
        <v>90</v>
      </c>
      <c r="C119" t="s">
        <v>345</v>
      </c>
      <c r="D119" s="1">
        <v>-1227</v>
      </c>
      <c r="E119">
        <v>9</v>
      </c>
      <c r="F119" t="s">
        <v>3668</v>
      </c>
      <c r="G119" t="s">
        <v>32</v>
      </c>
      <c r="H119" t="s">
        <v>52</v>
      </c>
      <c r="I119" t="s">
        <v>768</v>
      </c>
      <c r="J119" t="s">
        <v>3744</v>
      </c>
      <c r="M119" s="3">
        <v>-1.2270000000000001</v>
      </c>
    </row>
    <row r="120" spans="1:13" x14ac:dyDescent="0.2">
      <c r="A120">
        <v>91</v>
      </c>
      <c r="B120" t="s">
        <v>28</v>
      </c>
      <c r="C120" t="s">
        <v>348</v>
      </c>
      <c r="D120" s="1">
        <v>-1097</v>
      </c>
      <c r="E120">
        <v>9</v>
      </c>
      <c r="F120" t="s">
        <v>3735</v>
      </c>
      <c r="G120" t="s">
        <v>104</v>
      </c>
      <c r="H120" t="s">
        <v>246</v>
      </c>
      <c r="I120" t="s">
        <v>768</v>
      </c>
      <c r="J120" t="s">
        <v>3745</v>
      </c>
      <c r="M120" s="3">
        <v>-1.097</v>
      </c>
    </row>
    <row r="121" spans="1:13" x14ac:dyDescent="0.2">
      <c r="A121">
        <v>92</v>
      </c>
      <c r="B121" t="s">
        <v>130</v>
      </c>
      <c r="C121" t="s">
        <v>353</v>
      </c>
      <c r="D121" s="1">
        <v>-1344</v>
      </c>
      <c r="E121">
        <v>9</v>
      </c>
      <c r="F121" t="s">
        <v>3693</v>
      </c>
      <c r="G121" t="s">
        <v>104</v>
      </c>
      <c r="H121" t="s">
        <v>246</v>
      </c>
      <c r="I121" t="s">
        <v>768</v>
      </c>
      <c r="J121" t="s">
        <v>2381</v>
      </c>
      <c r="M121" s="3">
        <v>-1.3440000000000001</v>
      </c>
    </row>
    <row r="122" spans="1:13" x14ac:dyDescent="0.2">
      <c r="A122">
        <v>93</v>
      </c>
      <c r="B122" t="s">
        <v>107</v>
      </c>
      <c r="C122" t="s">
        <v>355</v>
      </c>
      <c r="D122" t="s">
        <v>514</v>
      </c>
      <c r="E122">
        <v>8</v>
      </c>
      <c r="F122" t="s">
        <v>3673</v>
      </c>
      <c r="G122" t="s">
        <v>32</v>
      </c>
      <c r="H122" t="s">
        <v>52</v>
      </c>
      <c r="I122" t="s">
        <v>768</v>
      </c>
      <c r="J122" t="s">
        <v>3746</v>
      </c>
      <c r="M122" s="2">
        <v>-0.90700000000000003</v>
      </c>
    </row>
    <row r="123" spans="1:13" x14ac:dyDescent="0.2">
      <c r="A123">
        <v>94</v>
      </c>
      <c r="B123" t="s">
        <v>28</v>
      </c>
      <c r="C123" t="s">
        <v>358</v>
      </c>
      <c r="D123" s="1">
        <v>-1144</v>
      </c>
      <c r="E123">
        <v>9</v>
      </c>
      <c r="F123" t="s">
        <v>3699</v>
      </c>
      <c r="G123" t="s">
        <v>104</v>
      </c>
      <c r="H123" t="s">
        <v>246</v>
      </c>
      <c r="I123" t="s">
        <v>768</v>
      </c>
      <c r="J123" t="s">
        <v>3747</v>
      </c>
      <c r="M123" s="3">
        <v>-1.1439999999999999</v>
      </c>
    </row>
    <row r="124" spans="1:13" x14ac:dyDescent="0.2">
      <c r="A124">
        <v>95</v>
      </c>
      <c r="B124" t="s">
        <v>130</v>
      </c>
      <c r="C124" t="s">
        <v>362</v>
      </c>
      <c r="D124" t="s">
        <v>1006</v>
      </c>
      <c r="E124">
        <v>8</v>
      </c>
      <c r="F124" t="s">
        <v>3673</v>
      </c>
      <c r="G124" t="s">
        <v>104</v>
      </c>
      <c r="H124" t="s">
        <v>33</v>
      </c>
      <c r="I124" t="s">
        <v>768</v>
      </c>
      <c r="J124" t="s">
        <v>3748</v>
      </c>
      <c r="M124" s="2">
        <v>-0.92500000000000004</v>
      </c>
    </row>
    <row r="125" spans="1:13" x14ac:dyDescent="0.2">
      <c r="A125">
        <v>96</v>
      </c>
      <c r="B125" t="s">
        <v>115</v>
      </c>
      <c r="C125" t="s">
        <v>365</v>
      </c>
      <c r="D125" s="1">
        <v>-1204</v>
      </c>
      <c r="E125">
        <v>9</v>
      </c>
      <c r="F125" t="s">
        <v>3749</v>
      </c>
      <c r="G125" t="s">
        <v>104</v>
      </c>
      <c r="H125" t="s">
        <v>246</v>
      </c>
      <c r="I125" t="s">
        <v>768</v>
      </c>
      <c r="J125" t="s">
        <v>3750</v>
      </c>
      <c r="M125" s="3">
        <v>-1.204</v>
      </c>
    </row>
    <row r="126" spans="1:13" x14ac:dyDescent="0.2">
      <c r="A126">
        <v>97</v>
      </c>
      <c r="B126" t="s">
        <v>130</v>
      </c>
      <c r="C126" t="s">
        <v>368</v>
      </c>
      <c r="D126" s="1">
        <v>-1101</v>
      </c>
      <c r="E126">
        <v>9</v>
      </c>
      <c r="F126" t="s">
        <v>3735</v>
      </c>
      <c r="G126" t="s">
        <v>104</v>
      </c>
      <c r="H126" t="s">
        <v>246</v>
      </c>
      <c r="I126" t="s">
        <v>768</v>
      </c>
      <c r="J126" t="s">
        <v>3751</v>
      </c>
      <c r="M126" s="3">
        <v>-1.101</v>
      </c>
    </row>
    <row r="127" spans="1:13" x14ac:dyDescent="0.2">
      <c r="A127">
        <v>98</v>
      </c>
      <c r="B127" t="s">
        <v>74</v>
      </c>
      <c r="C127" t="s">
        <v>372</v>
      </c>
      <c r="D127" s="1">
        <v>-1267</v>
      </c>
      <c r="E127">
        <v>9</v>
      </c>
      <c r="F127" t="s">
        <v>3737</v>
      </c>
      <c r="G127" t="s">
        <v>32</v>
      </c>
      <c r="H127" t="s">
        <v>52</v>
      </c>
      <c r="I127" t="s">
        <v>768</v>
      </c>
      <c r="J127" t="s">
        <v>3752</v>
      </c>
      <c r="M127" s="3">
        <v>-1.2669999999999999</v>
      </c>
    </row>
    <row r="128" spans="1:13" x14ac:dyDescent="0.2">
      <c r="A128">
        <v>99</v>
      </c>
      <c r="B128" t="s">
        <v>130</v>
      </c>
      <c r="C128" t="s">
        <v>374</v>
      </c>
      <c r="D128" s="1">
        <v>-1308</v>
      </c>
      <c r="E128">
        <v>9</v>
      </c>
      <c r="F128" t="s">
        <v>3753</v>
      </c>
      <c r="G128" t="s">
        <v>104</v>
      </c>
      <c r="H128" t="s">
        <v>246</v>
      </c>
      <c r="I128" t="s">
        <v>768</v>
      </c>
      <c r="J128" t="s">
        <v>3754</v>
      </c>
      <c r="M128" s="3">
        <v>-1.3080000000000001</v>
      </c>
    </row>
    <row r="129" spans="1:13" x14ac:dyDescent="0.2">
      <c r="A129">
        <v>100</v>
      </c>
      <c r="B129" t="s">
        <v>157</v>
      </c>
      <c r="C129" t="s">
        <v>377</v>
      </c>
      <c r="D129" s="1">
        <v>-1058</v>
      </c>
      <c r="E129">
        <v>9</v>
      </c>
      <c r="F129" t="s">
        <v>3755</v>
      </c>
      <c r="G129" t="s">
        <v>104</v>
      </c>
      <c r="H129" t="s">
        <v>246</v>
      </c>
      <c r="I129" t="s">
        <v>768</v>
      </c>
      <c r="J129" t="s">
        <v>3756</v>
      </c>
      <c r="M129" s="3">
        <v>-1.0580000000000001</v>
      </c>
    </row>
    <row r="130" spans="1:13" x14ac:dyDescent="0.2">
      <c r="A130">
        <v>101</v>
      </c>
      <c r="B130" t="s">
        <v>157</v>
      </c>
      <c r="C130" t="s">
        <v>380</v>
      </c>
      <c r="D130" t="s">
        <v>1154</v>
      </c>
      <c r="E130">
        <v>7</v>
      </c>
      <c r="F130" t="s">
        <v>3706</v>
      </c>
      <c r="G130" t="s">
        <v>104</v>
      </c>
      <c r="H130" t="s">
        <v>33</v>
      </c>
      <c r="I130" t="s">
        <v>768</v>
      </c>
      <c r="J130" t="s">
        <v>3757</v>
      </c>
      <c r="M130" s="2">
        <v>-0.68899999999999995</v>
      </c>
    </row>
    <row r="131" spans="1:13" x14ac:dyDescent="0.2">
      <c r="A131">
        <v>102</v>
      </c>
      <c r="B131" t="s">
        <v>48</v>
      </c>
      <c r="C131" t="s">
        <v>383</v>
      </c>
      <c r="D131" s="1">
        <v>-1185</v>
      </c>
      <c r="E131">
        <v>9</v>
      </c>
      <c r="F131" t="s">
        <v>3699</v>
      </c>
      <c r="G131" t="s">
        <v>104</v>
      </c>
      <c r="H131" t="s">
        <v>246</v>
      </c>
      <c r="I131" t="s">
        <v>768</v>
      </c>
      <c r="J131" t="s">
        <v>3758</v>
      </c>
      <c r="M131" s="3">
        <v>-1.1850000000000001</v>
      </c>
    </row>
    <row r="132" spans="1:13" x14ac:dyDescent="0.2">
      <c r="A132">
        <v>103</v>
      </c>
      <c r="B132" t="s">
        <v>48</v>
      </c>
      <c r="C132" t="s">
        <v>386</v>
      </c>
      <c r="D132" s="1">
        <v>-1345</v>
      </c>
      <c r="E132">
        <v>9</v>
      </c>
      <c r="F132" t="s">
        <v>3753</v>
      </c>
      <c r="G132" t="s">
        <v>104</v>
      </c>
      <c r="H132" t="s">
        <v>246</v>
      </c>
      <c r="I132" t="s">
        <v>768</v>
      </c>
      <c r="J132" t="s">
        <v>3759</v>
      </c>
      <c r="M132" s="3">
        <v>-1.345</v>
      </c>
    </row>
    <row r="133" spans="1:13" x14ac:dyDescent="0.2">
      <c r="A133">
        <v>104</v>
      </c>
      <c r="B133" t="s">
        <v>130</v>
      </c>
      <c r="C133" t="s">
        <v>389</v>
      </c>
      <c r="D133" t="s">
        <v>1006</v>
      </c>
      <c r="E133">
        <v>8</v>
      </c>
      <c r="F133" t="s">
        <v>3673</v>
      </c>
      <c r="G133" t="s">
        <v>104</v>
      </c>
      <c r="H133" t="s">
        <v>33</v>
      </c>
      <c r="I133" t="s">
        <v>768</v>
      </c>
      <c r="J133" t="s">
        <v>3760</v>
      </c>
      <c r="M133" s="2">
        <v>-0.92500000000000004</v>
      </c>
    </row>
    <row r="134" spans="1:13" x14ac:dyDescent="0.2">
      <c r="A134">
        <v>105</v>
      </c>
      <c r="B134" t="s">
        <v>115</v>
      </c>
      <c r="C134" t="s">
        <v>392</v>
      </c>
      <c r="D134" t="s">
        <v>3761</v>
      </c>
      <c r="E134">
        <v>7</v>
      </c>
      <c r="F134" t="s">
        <v>3706</v>
      </c>
      <c r="G134" t="s">
        <v>104</v>
      </c>
      <c r="H134" t="s">
        <v>33</v>
      </c>
      <c r="I134" t="s">
        <v>768</v>
      </c>
      <c r="J134" t="s">
        <v>3762</v>
      </c>
      <c r="M134" s="2">
        <v>-0.72799999999999998</v>
      </c>
    </row>
    <row r="135" spans="1:13" x14ac:dyDescent="0.2">
      <c r="A135">
        <v>106</v>
      </c>
      <c r="B135" t="s">
        <v>36</v>
      </c>
      <c r="C135" t="s">
        <v>395</v>
      </c>
      <c r="D135" t="s">
        <v>1390</v>
      </c>
      <c r="E135">
        <v>8</v>
      </c>
      <c r="F135" t="s">
        <v>3763</v>
      </c>
      <c r="G135" t="s">
        <v>104</v>
      </c>
      <c r="H135" t="s">
        <v>33</v>
      </c>
      <c r="I135" t="s">
        <v>768</v>
      </c>
      <c r="J135" t="s">
        <v>3764</v>
      </c>
      <c r="M135" s="2">
        <v>-0.77</v>
      </c>
    </row>
    <row r="136" spans="1:13" x14ac:dyDescent="0.2">
      <c r="A136">
        <v>107</v>
      </c>
      <c r="B136" t="s">
        <v>60</v>
      </c>
      <c r="C136" t="s">
        <v>398</v>
      </c>
      <c r="D136" t="s">
        <v>3765</v>
      </c>
      <c r="E136">
        <v>8</v>
      </c>
      <c r="F136" t="s">
        <v>3686</v>
      </c>
      <c r="G136" t="s">
        <v>104</v>
      </c>
      <c r="H136" t="s">
        <v>33</v>
      </c>
      <c r="I136" t="s">
        <v>610</v>
      </c>
      <c r="J136" t="s">
        <v>3766</v>
      </c>
      <c r="M136" s="2">
        <v>-0.82399999999999995</v>
      </c>
    </row>
    <row r="137" spans="1:13" x14ac:dyDescent="0.2">
      <c r="A137">
        <v>108</v>
      </c>
      <c r="B137" t="s">
        <v>157</v>
      </c>
      <c r="C137" t="s">
        <v>3767</v>
      </c>
      <c r="D137" t="s">
        <v>294</v>
      </c>
      <c r="E137">
        <v>6</v>
      </c>
      <c r="F137" t="s">
        <v>3627</v>
      </c>
      <c r="G137" t="s">
        <v>104</v>
      </c>
      <c r="H137" t="s">
        <v>33</v>
      </c>
      <c r="I137" t="s">
        <v>599</v>
      </c>
      <c r="J137" t="s">
        <v>3768</v>
      </c>
      <c r="M137" s="2">
        <v>-0.17499999999999999</v>
      </c>
    </row>
    <row r="138" spans="1:13" x14ac:dyDescent="0.2">
      <c r="A138">
        <v>109</v>
      </c>
      <c r="B138" t="s">
        <v>137</v>
      </c>
      <c r="C138" t="s">
        <v>404</v>
      </c>
      <c r="D138" t="s">
        <v>3769</v>
      </c>
      <c r="E138">
        <v>8</v>
      </c>
      <c r="F138" t="s">
        <v>3673</v>
      </c>
      <c r="G138" t="s">
        <v>104</v>
      </c>
      <c r="H138" t="s">
        <v>33</v>
      </c>
      <c r="I138" t="s">
        <v>370</v>
      </c>
      <c r="J138" t="s">
        <v>3770</v>
      </c>
      <c r="M138" s="2">
        <v>-0.92800000000000005</v>
      </c>
    </row>
    <row r="139" spans="1:13" x14ac:dyDescent="0.2">
      <c r="A139">
        <v>110</v>
      </c>
      <c r="B139" t="s">
        <v>48</v>
      </c>
      <c r="C139" t="s">
        <v>3771</v>
      </c>
      <c r="D139" t="s">
        <v>3772</v>
      </c>
      <c r="E139">
        <v>8</v>
      </c>
      <c r="F139" t="s">
        <v>3686</v>
      </c>
      <c r="G139" t="s">
        <v>32</v>
      </c>
      <c r="H139" t="s">
        <v>52</v>
      </c>
      <c r="I139" t="s">
        <v>247</v>
      </c>
      <c r="J139" t="s">
        <v>3773</v>
      </c>
      <c r="M139" s="2">
        <v>-0.79800000000000004</v>
      </c>
    </row>
    <row r="140" spans="1:13" x14ac:dyDescent="0.2">
      <c r="A140">
        <v>111</v>
      </c>
      <c r="B140" t="s">
        <v>60</v>
      </c>
      <c r="C140" t="s">
        <v>3774</v>
      </c>
      <c r="D140" t="s">
        <v>3775</v>
      </c>
      <c r="E140">
        <v>4</v>
      </c>
      <c r="F140" t="s">
        <v>3630</v>
      </c>
      <c r="G140" t="s">
        <v>104</v>
      </c>
      <c r="H140" t="s">
        <v>33</v>
      </c>
      <c r="I140" t="s">
        <v>1874</v>
      </c>
      <c r="J140" t="s">
        <v>3776</v>
      </c>
      <c r="M140" s="2">
        <v>0.42</v>
      </c>
    </row>
    <row r="141" spans="1:13" x14ac:dyDescent="0.2">
      <c r="A141">
        <v>112</v>
      </c>
      <c r="B141" t="s">
        <v>74</v>
      </c>
      <c r="C141" t="s">
        <v>3777</v>
      </c>
      <c r="D141" t="s">
        <v>3778</v>
      </c>
      <c r="E141">
        <v>8</v>
      </c>
      <c r="F141" t="s">
        <v>3729</v>
      </c>
      <c r="G141" t="s">
        <v>32</v>
      </c>
      <c r="H141" t="s">
        <v>52</v>
      </c>
      <c r="I141" t="s">
        <v>1689</v>
      </c>
      <c r="J141" t="s">
        <v>3779</v>
      </c>
      <c r="M141" s="2">
        <v>-0.88100000000000001</v>
      </c>
    </row>
    <row r="142" spans="1:13" x14ac:dyDescent="0.2">
      <c r="A142">
        <v>113</v>
      </c>
      <c r="B142" t="s">
        <v>74</v>
      </c>
      <c r="C142" t="s">
        <v>3780</v>
      </c>
      <c r="D142" t="s">
        <v>2268</v>
      </c>
      <c r="E142">
        <v>5</v>
      </c>
      <c r="F142" t="s">
        <v>3612</v>
      </c>
      <c r="G142" t="s">
        <v>32</v>
      </c>
      <c r="H142" t="s">
        <v>33</v>
      </c>
      <c r="I142" t="s">
        <v>1686</v>
      </c>
      <c r="J142" t="s">
        <v>3781</v>
      </c>
      <c r="M142" s="2">
        <v>0.193</v>
      </c>
    </row>
    <row r="143" spans="1:13" x14ac:dyDescent="0.2">
      <c r="A143">
        <v>114</v>
      </c>
      <c r="B143" t="s">
        <v>74</v>
      </c>
      <c r="C143" t="s">
        <v>3782</v>
      </c>
      <c r="D143" t="s">
        <v>3783</v>
      </c>
      <c r="E143">
        <v>7</v>
      </c>
      <c r="F143" t="s">
        <v>3582</v>
      </c>
      <c r="G143" t="s">
        <v>32</v>
      </c>
      <c r="H143" t="s">
        <v>33</v>
      </c>
      <c r="I143" t="s">
        <v>1686</v>
      </c>
      <c r="J143" t="s">
        <v>3784</v>
      </c>
      <c r="M143" s="2">
        <v>-0.65600000000000003</v>
      </c>
    </row>
    <row r="144" spans="1:13" x14ac:dyDescent="0.2">
      <c r="A144">
        <v>115</v>
      </c>
      <c r="B144" t="s">
        <v>36</v>
      </c>
      <c r="C144" t="s">
        <v>2641</v>
      </c>
      <c r="D144" t="s">
        <v>3785</v>
      </c>
      <c r="E144">
        <v>7</v>
      </c>
      <c r="F144" t="s">
        <v>3786</v>
      </c>
      <c r="G144" t="s">
        <v>104</v>
      </c>
      <c r="H144" t="s">
        <v>33</v>
      </c>
      <c r="I144" t="s">
        <v>1871</v>
      </c>
      <c r="J144" t="s">
        <v>3787</v>
      </c>
      <c r="M144" s="2">
        <v>-0.51</v>
      </c>
    </row>
    <row r="145" spans="1:13" x14ac:dyDescent="0.2">
      <c r="A145">
        <v>116</v>
      </c>
      <c r="B145" t="s">
        <v>184</v>
      </c>
      <c r="C145" t="s">
        <v>3788</v>
      </c>
      <c r="D145" s="1">
        <v>1043</v>
      </c>
      <c r="E145">
        <v>3</v>
      </c>
      <c r="F145" t="s">
        <v>3594</v>
      </c>
      <c r="G145" t="s">
        <v>104</v>
      </c>
      <c r="H145" t="s">
        <v>33</v>
      </c>
      <c r="I145" t="s">
        <v>1535</v>
      </c>
      <c r="J145" t="s">
        <v>3789</v>
      </c>
      <c r="M145" s="3">
        <v>1.0429999999999999</v>
      </c>
    </row>
    <row r="146" spans="1:13" x14ac:dyDescent="0.2">
      <c r="A146">
        <v>117</v>
      </c>
      <c r="B146" t="s">
        <v>903</v>
      </c>
      <c r="C146" t="s">
        <v>3790</v>
      </c>
      <c r="D146" t="s">
        <v>3791</v>
      </c>
      <c r="E146">
        <v>6</v>
      </c>
      <c r="F146" t="s">
        <v>3792</v>
      </c>
      <c r="G146" t="s">
        <v>32</v>
      </c>
      <c r="H146" t="s">
        <v>33</v>
      </c>
      <c r="I146" t="s">
        <v>86</v>
      </c>
      <c r="J146" t="s">
        <v>3793</v>
      </c>
      <c r="M146" s="2">
        <v>-0.38800000000000001</v>
      </c>
    </row>
    <row r="147" spans="1:13" x14ac:dyDescent="0.2">
      <c r="A147">
        <v>118</v>
      </c>
      <c r="B147" t="s">
        <v>65</v>
      </c>
      <c r="C147" t="s">
        <v>3794</v>
      </c>
      <c r="D147" t="s">
        <v>3795</v>
      </c>
      <c r="E147">
        <v>5</v>
      </c>
      <c r="F147" t="s">
        <v>3796</v>
      </c>
      <c r="G147" t="s">
        <v>32</v>
      </c>
      <c r="H147" t="s">
        <v>33</v>
      </c>
      <c r="I147" t="s">
        <v>77</v>
      </c>
      <c r="J147" t="s">
        <v>3797</v>
      </c>
      <c r="M147" s="2">
        <v>-7.2999999999999995E-2</v>
      </c>
    </row>
    <row r="148" spans="1:13" x14ac:dyDescent="0.2">
      <c r="A148">
        <v>119</v>
      </c>
      <c r="B148" t="s">
        <v>36</v>
      </c>
      <c r="C148" t="s">
        <v>3798</v>
      </c>
      <c r="D148" t="s">
        <v>3799</v>
      </c>
      <c r="E148">
        <v>4</v>
      </c>
      <c r="F148" t="s">
        <v>3597</v>
      </c>
      <c r="G148" t="s">
        <v>104</v>
      </c>
      <c r="H148" t="s">
        <v>33</v>
      </c>
      <c r="I148" t="s">
        <v>34</v>
      </c>
      <c r="J148" t="s">
        <v>3800</v>
      </c>
      <c r="M148" s="2">
        <v>0.42199999999999999</v>
      </c>
    </row>
    <row r="149" spans="1:13" x14ac:dyDescent="0.2">
      <c r="A149">
        <v>120</v>
      </c>
      <c r="B149" t="s">
        <v>74</v>
      </c>
      <c r="C149" t="s">
        <v>3801</v>
      </c>
      <c r="D149" t="s">
        <v>3802</v>
      </c>
      <c r="E149" t="s">
        <v>2321</v>
      </c>
      <c r="F149" t="s">
        <v>3803</v>
      </c>
      <c r="G149" t="s">
        <v>32</v>
      </c>
      <c r="H149" t="s">
        <v>33</v>
      </c>
      <c r="I149" t="s">
        <v>2367</v>
      </c>
      <c r="J149" t="s">
        <v>373</v>
      </c>
      <c r="M149" s="2">
        <v>-0.42199999999999999</v>
      </c>
    </row>
    <row r="150" spans="1:13" x14ac:dyDescent="0.2">
      <c r="A150">
        <v>121</v>
      </c>
      <c r="B150" t="s">
        <v>903</v>
      </c>
      <c r="C150" t="s">
        <v>3804</v>
      </c>
      <c r="D150" t="s">
        <v>3802</v>
      </c>
      <c r="E150" t="s">
        <v>2321</v>
      </c>
      <c r="F150" t="s">
        <v>3805</v>
      </c>
      <c r="G150" t="s">
        <v>104</v>
      </c>
      <c r="H150" t="s">
        <v>33</v>
      </c>
      <c r="I150" t="s">
        <v>2367</v>
      </c>
      <c r="J150" t="s">
        <v>2653</v>
      </c>
      <c r="M150" s="2">
        <v>-0.42199999999999999</v>
      </c>
    </row>
    <row r="151" spans="1:13" x14ac:dyDescent="0.2">
      <c r="A151">
        <v>122</v>
      </c>
      <c r="B151" t="s">
        <v>65</v>
      </c>
      <c r="C151" t="s">
        <v>2363</v>
      </c>
      <c r="D151" t="s">
        <v>3802</v>
      </c>
      <c r="E151" t="s">
        <v>2321</v>
      </c>
      <c r="F151" t="s">
        <v>3805</v>
      </c>
      <c r="G151" t="s">
        <v>32</v>
      </c>
      <c r="H151" t="s">
        <v>33</v>
      </c>
      <c r="I151" t="s">
        <v>2367</v>
      </c>
      <c r="J151" t="s">
        <v>1586</v>
      </c>
      <c r="M151" s="2">
        <v>-0.42199999999999999</v>
      </c>
    </row>
    <row r="152" spans="1:13" x14ac:dyDescent="0.2">
      <c r="A152">
        <v>123</v>
      </c>
      <c r="B152" t="s">
        <v>130</v>
      </c>
      <c r="C152" t="s">
        <v>3806</v>
      </c>
      <c r="D152" t="s">
        <v>3802</v>
      </c>
      <c r="E152" t="s">
        <v>2321</v>
      </c>
      <c r="F152" t="s">
        <v>3807</v>
      </c>
      <c r="G152" t="s">
        <v>104</v>
      </c>
      <c r="H152" t="s">
        <v>33</v>
      </c>
      <c r="I152" t="s">
        <v>2367</v>
      </c>
      <c r="J152" t="s">
        <v>2381</v>
      </c>
      <c r="M152" s="2">
        <v>-0.42199999999999999</v>
      </c>
    </row>
    <row r="153" spans="1:13" x14ac:dyDescent="0.2">
      <c r="A153">
        <v>124</v>
      </c>
      <c r="B153" t="s">
        <v>60</v>
      </c>
      <c r="C153" t="s">
        <v>3808</v>
      </c>
      <c r="D153" t="s">
        <v>3809</v>
      </c>
      <c r="E153">
        <v>8</v>
      </c>
      <c r="F153" t="s">
        <v>3810</v>
      </c>
      <c r="G153" t="s">
        <v>104</v>
      </c>
      <c r="H153" t="s">
        <v>33</v>
      </c>
      <c r="I153" t="s">
        <v>2743</v>
      </c>
      <c r="J153" t="s">
        <v>331</v>
      </c>
      <c r="M153" s="2">
        <v>-0.999</v>
      </c>
    </row>
    <row r="154" spans="1:13" x14ac:dyDescent="0.2">
      <c r="A154">
        <v>125</v>
      </c>
      <c r="B154" t="s">
        <v>130</v>
      </c>
      <c r="C154" t="s">
        <v>3811</v>
      </c>
      <c r="D154" t="s">
        <v>3812</v>
      </c>
      <c r="E154">
        <v>7</v>
      </c>
      <c r="F154" t="s">
        <v>3813</v>
      </c>
      <c r="G154" t="s">
        <v>104</v>
      </c>
      <c r="H154" t="s">
        <v>33</v>
      </c>
      <c r="I154" t="s">
        <v>2743</v>
      </c>
      <c r="J154" t="s">
        <v>3814</v>
      </c>
      <c r="M154" s="2">
        <v>-0.505</v>
      </c>
    </row>
    <row r="155" spans="1:13" x14ac:dyDescent="0.2">
      <c r="A155">
        <v>126</v>
      </c>
      <c r="B155" t="s">
        <v>903</v>
      </c>
      <c r="C155" t="s">
        <v>3815</v>
      </c>
      <c r="D155" t="s">
        <v>3816</v>
      </c>
      <c r="E155" t="s">
        <v>71</v>
      </c>
      <c r="F155" t="s">
        <v>3817</v>
      </c>
      <c r="G155" t="s">
        <v>32</v>
      </c>
      <c r="H155" t="s">
        <v>33</v>
      </c>
      <c r="I155" t="s">
        <v>2743</v>
      </c>
      <c r="J155" t="s">
        <v>3818</v>
      </c>
      <c r="M155" s="2">
        <v>0.93100000000000005</v>
      </c>
    </row>
    <row r="156" spans="1:13" x14ac:dyDescent="0.2">
      <c r="A156">
        <v>127</v>
      </c>
      <c r="B156" t="s">
        <v>48</v>
      </c>
      <c r="C156" t="s">
        <v>3819</v>
      </c>
      <c r="D156" t="s">
        <v>1058</v>
      </c>
      <c r="E156">
        <v>6</v>
      </c>
      <c r="F156" t="s">
        <v>3792</v>
      </c>
      <c r="G156" t="s">
        <v>104</v>
      </c>
      <c r="H156" t="s">
        <v>33</v>
      </c>
      <c r="I156" t="s">
        <v>40</v>
      </c>
      <c r="J156" t="s">
        <v>3820</v>
      </c>
      <c r="M156" s="2">
        <v>-0.41299999999999998</v>
      </c>
    </row>
    <row r="157" spans="1:13" x14ac:dyDescent="0.2">
      <c r="A157">
        <v>128</v>
      </c>
      <c r="B157" t="s">
        <v>36</v>
      </c>
      <c r="C157" t="s">
        <v>3821</v>
      </c>
      <c r="D157" s="1">
        <v>1199</v>
      </c>
      <c r="E157">
        <v>2</v>
      </c>
      <c r="F157" t="s">
        <v>3594</v>
      </c>
      <c r="G157" t="s">
        <v>104</v>
      </c>
      <c r="H157" t="s">
        <v>33</v>
      </c>
      <c r="I157" t="s">
        <v>40</v>
      </c>
      <c r="J157" t="s">
        <v>3822</v>
      </c>
      <c r="M157" s="3">
        <v>1.1990000000000001</v>
      </c>
    </row>
    <row r="158" spans="1:13" x14ac:dyDescent="0.2">
      <c r="A158">
        <v>129</v>
      </c>
      <c r="B158" t="s">
        <v>626</v>
      </c>
      <c r="C158" t="s">
        <v>3823</v>
      </c>
      <c r="D158" t="s">
        <v>228</v>
      </c>
      <c r="E158">
        <v>8</v>
      </c>
      <c r="F158" t="s">
        <v>3824</v>
      </c>
      <c r="G158" t="s">
        <v>104</v>
      </c>
      <c r="H158" t="s">
        <v>33</v>
      </c>
      <c r="I158" t="s">
        <v>46</v>
      </c>
      <c r="J158" t="s">
        <v>3825</v>
      </c>
      <c r="M158" s="2">
        <v>-0.86899999999999999</v>
      </c>
    </row>
    <row r="159" spans="1:13" x14ac:dyDescent="0.2">
      <c r="A159">
        <v>130</v>
      </c>
      <c r="B159" t="s">
        <v>516</v>
      </c>
      <c r="C159" t="s">
        <v>3826</v>
      </c>
      <c r="D159" t="s">
        <v>1027</v>
      </c>
      <c r="E159">
        <v>6</v>
      </c>
      <c r="F159" t="s">
        <v>3813</v>
      </c>
      <c r="G159" t="s">
        <v>32</v>
      </c>
      <c r="H159" t="s">
        <v>33</v>
      </c>
      <c r="I159" t="s">
        <v>46</v>
      </c>
      <c r="J159" t="s">
        <v>3827</v>
      </c>
      <c r="M159" s="2">
        <v>-0.44800000000000001</v>
      </c>
    </row>
    <row r="160" spans="1:13" x14ac:dyDescent="0.2">
      <c r="A160">
        <v>131</v>
      </c>
      <c r="B160" t="s">
        <v>169</v>
      </c>
      <c r="C160" t="s">
        <v>3828</v>
      </c>
      <c r="D160" t="s">
        <v>3802</v>
      </c>
      <c r="E160" t="s">
        <v>2321</v>
      </c>
      <c r="F160" t="s">
        <v>3807</v>
      </c>
      <c r="G160" t="s">
        <v>32</v>
      </c>
      <c r="H160" t="s">
        <v>33</v>
      </c>
      <c r="I160" t="s">
        <v>2367</v>
      </c>
      <c r="J160" t="s">
        <v>2330</v>
      </c>
      <c r="M160" s="2">
        <v>-0.42199999999999999</v>
      </c>
    </row>
    <row r="161" spans="1:13" x14ac:dyDescent="0.2">
      <c r="A161">
        <v>132</v>
      </c>
      <c r="B161" t="s">
        <v>28</v>
      </c>
      <c r="C161" t="s">
        <v>3829</v>
      </c>
      <c r="D161" t="s">
        <v>3802</v>
      </c>
      <c r="E161" t="s">
        <v>2321</v>
      </c>
      <c r="F161" t="s">
        <v>3807</v>
      </c>
      <c r="G161" t="s">
        <v>32</v>
      </c>
      <c r="H161" t="s">
        <v>33</v>
      </c>
      <c r="I161" t="s">
        <v>2367</v>
      </c>
      <c r="J161" t="s">
        <v>1609</v>
      </c>
      <c r="M161" s="2">
        <v>-0.42199999999999999</v>
      </c>
    </row>
    <row r="162" spans="1:13" x14ac:dyDescent="0.2">
      <c r="A162">
        <v>133</v>
      </c>
      <c r="B162" t="s">
        <v>54</v>
      </c>
      <c r="C162" t="s">
        <v>3830</v>
      </c>
      <c r="D162" t="s">
        <v>3802</v>
      </c>
      <c r="E162" t="s">
        <v>2321</v>
      </c>
      <c r="F162" t="s">
        <v>3805</v>
      </c>
      <c r="G162" t="s">
        <v>32</v>
      </c>
      <c r="H162" t="s">
        <v>33</v>
      </c>
      <c r="I162" t="s">
        <v>2367</v>
      </c>
      <c r="J162" t="s">
        <v>2347</v>
      </c>
      <c r="M162" s="2">
        <v>-0.42199999999999999</v>
      </c>
    </row>
    <row r="165" spans="1:13" x14ac:dyDescent="0.2">
      <c r="A165" t="s">
        <v>1595</v>
      </c>
    </row>
    <row r="166" spans="1:13" x14ac:dyDescent="0.2">
      <c r="A166" t="s">
        <v>1596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66FF-2C1D-DE47-8153-77ADFB6B6A52}">
  <dimension ref="A1:Q139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-0.21600000000000003</v>
      </c>
      <c r="M1" t="s">
        <v>4486</v>
      </c>
      <c r="N1" t="s">
        <v>4487</v>
      </c>
      <c r="O1">
        <f>COUNTIF(E30:E1000,8)</f>
        <v>18</v>
      </c>
      <c r="P1">
        <f>COUNTIF(E30:E1000,9)</f>
        <v>16</v>
      </c>
      <c r="Q1">
        <f>SUM(O1,P1)</f>
        <v>34</v>
      </c>
    </row>
    <row r="2" spans="1:17" x14ac:dyDescent="0.2">
      <c r="B2" t="s">
        <v>1</v>
      </c>
      <c r="I2" t="s">
        <v>1598</v>
      </c>
      <c r="J2">
        <f>KURT(M30:M1000)</f>
        <v>-1.1164692838468999</v>
      </c>
      <c r="M2">
        <f>_xlfn.QUARTILE.INC(M30:M1000,1)</f>
        <v>-0.83474999999999999</v>
      </c>
      <c r="N2">
        <f>_xlfn.QUARTILE.INC(M30:M1000,3)</f>
        <v>0.76675000000000004</v>
      </c>
    </row>
    <row r="4" spans="1:17" x14ac:dyDescent="0.2">
      <c r="A4" t="s">
        <v>2</v>
      </c>
    </row>
    <row r="5" spans="1:17" x14ac:dyDescent="0.2">
      <c r="A5" t="s">
        <v>1599</v>
      </c>
    </row>
    <row r="6" spans="1:17" x14ac:dyDescent="0.2">
      <c r="A6" t="s">
        <v>1600</v>
      </c>
    </row>
    <row r="7" spans="1:17" x14ac:dyDescent="0.2">
      <c r="A7" t="s">
        <v>1601</v>
      </c>
    </row>
    <row r="8" spans="1:17" x14ac:dyDescent="0.2">
      <c r="A8" t="s">
        <v>1602</v>
      </c>
    </row>
    <row r="9" spans="1:17" x14ac:dyDescent="0.2">
      <c r="A9" t="s">
        <v>1603</v>
      </c>
    </row>
    <row r="10" spans="1:17" x14ac:dyDescent="0.2">
      <c r="A10" t="s">
        <v>1604</v>
      </c>
    </row>
    <row r="11" spans="1:17" x14ac:dyDescent="0.2">
      <c r="A11" t="s">
        <v>1605</v>
      </c>
    </row>
    <row r="12" spans="1:17" x14ac:dyDescent="0.2">
      <c r="A12" t="s">
        <v>1606</v>
      </c>
    </row>
    <row r="13" spans="1:17" x14ac:dyDescent="0.2">
      <c r="A13" t="s">
        <v>1607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28</v>
      </c>
      <c r="C30" t="s">
        <v>29</v>
      </c>
      <c r="D30" s="1">
        <v>-1203</v>
      </c>
      <c r="E30">
        <v>9</v>
      </c>
      <c r="F30" t="s">
        <v>1608</v>
      </c>
      <c r="G30" t="s">
        <v>32</v>
      </c>
      <c r="H30" t="s">
        <v>52</v>
      </c>
      <c r="I30" t="s">
        <v>77</v>
      </c>
      <c r="J30" t="s">
        <v>1609</v>
      </c>
      <c r="M30" s="3">
        <v>-1.2030000000000001</v>
      </c>
    </row>
    <row r="31" spans="1:13" x14ac:dyDescent="0.2">
      <c r="A31">
        <v>2</v>
      </c>
      <c r="B31" t="s">
        <v>36</v>
      </c>
      <c r="C31" t="s">
        <v>37</v>
      </c>
      <c r="D31" t="s">
        <v>1610</v>
      </c>
      <c r="E31">
        <v>8</v>
      </c>
      <c r="F31" t="s">
        <v>1611</v>
      </c>
      <c r="G31" t="s">
        <v>32</v>
      </c>
      <c r="H31" t="s">
        <v>52</v>
      </c>
      <c r="I31" t="s">
        <v>83</v>
      </c>
      <c r="J31" t="s">
        <v>1612</v>
      </c>
      <c r="M31" s="2">
        <v>-0.83699999999999997</v>
      </c>
    </row>
    <row r="32" spans="1:13" x14ac:dyDescent="0.2">
      <c r="A32">
        <v>3</v>
      </c>
      <c r="B32" t="s">
        <v>42</v>
      </c>
      <c r="C32" t="s">
        <v>43</v>
      </c>
      <c r="D32" t="s">
        <v>1533</v>
      </c>
      <c r="E32">
        <v>7</v>
      </c>
      <c r="F32" t="s">
        <v>1613</v>
      </c>
      <c r="G32" t="s">
        <v>32</v>
      </c>
      <c r="H32" t="s">
        <v>33</v>
      </c>
      <c r="I32" t="s">
        <v>77</v>
      </c>
      <c r="J32" t="s">
        <v>1614</v>
      </c>
      <c r="M32" s="2">
        <v>-0.56599999999999995</v>
      </c>
    </row>
    <row r="33" spans="1:13" x14ac:dyDescent="0.2">
      <c r="A33">
        <v>4</v>
      </c>
      <c r="B33" t="s">
        <v>48</v>
      </c>
      <c r="C33" t="s">
        <v>49</v>
      </c>
      <c r="D33" t="s">
        <v>1615</v>
      </c>
      <c r="E33">
        <v>7</v>
      </c>
      <c r="F33" t="s">
        <v>1616</v>
      </c>
      <c r="G33" t="s">
        <v>32</v>
      </c>
      <c r="H33" t="s">
        <v>33</v>
      </c>
      <c r="I33" t="s">
        <v>83</v>
      </c>
      <c r="J33" t="s">
        <v>1617</v>
      </c>
      <c r="M33" s="2">
        <v>-0.72399999999999998</v>
      </c>
    </row>
    <row r="34" spans="1:13" x14ac:dyDescent="0.2">
      <c r="A34">
        <v>5</v>
      </c>
      <c r="B34" t="s">
        <v>54</v>
      </c>
      <c r="C34" t="s">
        <v>55</v>
      </c>
      <c r="D34" t="s">
        <v>1618</v>
      </c>
      <c r="E34">
        <v>7</v>
      </c>
      <c r="F34" t="s">
        <v>1616</v>
      </c>
      <c r="G34" t="s">
        <v>32</v>
      </c>
      <c r="H34" t="s">
        <v>33</v>
      </c>
      <c r="I34" t="s">
        <v>83</v>
      </c>
      <c r="J34" t="s">
        <v>1619</v>
      </c>
      <c r="M34" s="2">
        <v>-0.68799999999999994</v>
      </c>
    </row>
    <row r="35" spans="1:13" x14ac:dyDescent="0.2">
      <c r="A35">
        <v>6</v>
      </c>
      <c r="B35" t="s">
        <v>60</v>
      </c>
      <c r="C35" t="s">
        <v>61</v>
      </c>
      <c r="D35" t="s">
        <v>1620</v>
      </c>
      <c r="E35">
        <v>4</v>
      </c>
      <c r="F35" t="s">
        <v>1621</v>
      </c>
      <c r="G35" t="s">
        <v>32</v>
      </c>
      <c r="H35" t="s">
        <v>33</v>
      </c>
      <c r="I35" t="s">
        <v>83</v>
      </c>
      <c r="J35" t="s">
        <v>1622</v>
      </c>
      <c r="M35" s="2">
        <v>0.379</v>
      </c>
    </row>
    <row r="36" spans="1:13" x14ac:dyDescent="0.2">
      <c r="A36">
        <v>7</v>
      </c>
      <c r="B36" t="s">
        <v>65</v>
      </c>
      <c r="C36" t="s">
        <v>66</v>
      </c>
      <c r="D36" t="s">
        <v>1623</v>
      </c>
      <c r="E36">
        <v>7</v>
      </c>
      <c r="F36" t="s">
        <v>1616</v>
      </c>
      <c r="G36" t="s">
        <v>32</v>
      </c>
      <c r="H36" t="s">
        <v>33</v>
      </c>
      <c r="I36" t="s">
        <v>86</v>
      </c>
      <c r="J36" t="s">
        <v>1624</v>
      </c>
      <c r="M36" s="2">
        <v>-0.69799999999999995</v>
      </c>
    </row>
    <row r="37" spans="1:13" x14ac:dyDescent="0.2">
      <c r="A37">
        <v>8</v>
      </c>
      <c r="B37" t="s">
        <v>65</v>
      </c>
      <c r="C37" t="s">
        <v>69</v>
      </c>
      <c r="D37" s="1">
        <v>1622</v>
      </c>
      <c r="E37">
        <v>1</v>
      </c>
      <c r="F37" t="s">
        <v>1625</v>
      </c>
      <c r="G37" t="s">
        <v>32</v>
      </c>
      <c r="H37" t="s">
        <v>33</v>
      </c>
      <c r="I37" t="s">
        <v>86</v>
      </c>
      <c r="J37" t="s">
        <v>1626</v>
      </c>
      <c r="M37" s="3">
        <v>1.6220000000000001</v>
      </c>
    </row>
    <row r="38" spans="1:13" x14ac:dyDescent="0.2">
      <c r="A38">
        <v>9</v>
      </c>
      <c r="B38" t="s">
        <v>74</v>
      </c>
      <c r="C38" t="s">
        <v>75</v>
      </c>
      <c r="D38" t="s">
        <v>1627</v>
      </c>
      <c r="E38">
        <v>4</v>
      </c>
      <c r="F38" t="s">
        <v>1621</v>
      </c>
      <c r="G38" t="s">
        <v>32</v>
      </c>
      <c r="H38" t="s">
        <v>33</v>
      </c>
      <c r="I38" t="s">
        <v>135</v>
      </c>
      <c r="J38" t="s">
        <v>1628</v>
      </c>
      <c r="M38" s="2">
        <v>0.27700000000000002</v>
      </c>
    </row>
    <row r="39" spans="1:13" x14ac:dyDescent="0.2">
      <c r="A39">
        <v>10</v>
      </c>
      <c r="B39" t="s">
        <v>42</v>
      </c>
      <c r="C39" t="s">
        <v>79</v>
      </c>
      <c r="D39" s="1">
        <v>1232</v>
      </c>
      <c r="E39">
        <v>2</v>
      </c>
      <c r="F39" t="s">
        <v>1629</v>
      </c>
      <c r="G39" t="s">
        <v>32</v>
      </c>
      <c r="H39" t="s">
        <v>33</v>
      </c>
      <c r="I39" t="s">
        <v>141</v>
      </c>
      <c r="J39" t="s">
        <v>1630</v>
      </c>
      <c r="M39" s="3">
        <v>1.232</v>
      </c>
    </row>
    <row r="40" spans="1:13" x14ac:dyDescent="0.2">
      <c r="A40">
        <v>11</v>
      </c>
      <c r="B40" t="s">
        <v>28</v>
      </c>
      <c r="C40" t="s">
        <v>82</v>
      </c>
      <c r="D40" s="1">
        <v>1608</v>
      </c>
      <c r="E40">
        <v>1</v>
      </c>
      <c r="F40" t="s">
        <v>1625</v>
      </c>
      <c r="G40" t="s">
        <v>32</v>
      </c>
      <c r="H40" t="s">
        <v>33</v>
      </c>
      <c r="I40" t="s">
        <v>1631</v>
      </c>
      <c r="J40" t="s">
        <v>1632</v>
      </c>
      <c r="M40" s="3">
        <v>1.6080000000000001</v>
      </c>
    </row>
    <row r="41" spans="1:13" x14ac:dyDescent="0.2">
      <c r="A41">
        <v>12</v>
      </c>
      <c r="B41" t="s">
        <v>60</v>
      </c>
      <c r="C41" t="s">
        <v>85</v>
      </c>
      <c r="D41" t="s">
        <v>1633</v>
      </c>
      <c r="E41" t="s">
        <v>71</v>
      </c>
      <c r="F41" t="s">
        <v>1634</v>
      </c>
      <c r="G41" t="s">
        <v>32</v>
      </c>
      <c r="H41" t="s">
        <v>33</v>
      </c>
      <c r="I41" t="s">
        <v>147</v>
      </c>
      <c r="J41" t="s">
        <v>1635</v>
      </c>
      <c r="M41" s="2">
        <v>0.89</v>
      </c>
    </row>
    <row r="42" spans="1:13" x14ac:dyDescent="0.2">
      <c r="A42">
        <v>13</v>
      </c>
      <c r="B42" t="s">
        <v>60</v>
      </c>
      <c r="C42" t="s">
        <v>88</v>
      </c>
      <c r="D42" s="1">
        <v>1622</v>
      </c>
      <c r="E42">
        <v>1</v>
      </c>
      <c r="F42" t="s">
        <v>1625</v>
      </c>
      <c r="G42" t="s">
        <v>32</v>
      </c>
      <c r="H42" t="s">
        <v>33</v>
      </c>
      <c r="I42" t="s">
        <v>147</v>
      </c>
      <c r="J42" t="s">
        <v>1636</v>
      </c>
      <c r="M42" s="3">
        <v>1.6220000000000001</v>
      </c>
    </row>
    <row r="43" spans="1:13" x14ac:dyDescent="0.2">
      <c r="A43">
        <v>14</v>
      </c>
      <c r="B43" t="s">
        <v>90</v>
      </c>
      <c r="C43" t="s">
        <v>91</v>
      </c>
      <c r="D43" t="s">
        <v>1637</v>
      </c>
      <c r="E43">
        <v>5</v>
      </c>
      <c r="F43" t="s">
        <v>1638</v>
      </c>
      <c r="G43" t="s">
        <v>32</v>
      </c>
      <c r="H43" t="s">
        <v>33</v>
      </c>
      <c r="I43" t="s">
        <v>147</v>
      </c>
      <c r="J43" t="s">
        <v>1639</v>
      </c>
      <c r="M43" s="2">
        <v>-0.13400000000000001</v>
      </c>
    </row>
    <row r="44" spans="1:13" x14ac:dyDescent="0.2">
      <c r="A44">
        <v>15</v>
      </c>
      <c r="B44" t="s">
        <v>28</v>
      </c>
      <c r="C44" t="s">
        <v>95</v>
      </c>
      <c r="D44" s="1">
        <v>1060</v>
      </c>
      <c r="E44">
        <v>2</v>
      </c>
      <c r="F44" t="s">
        <v>1629</v>
      </c>
      <c r="G44" t="s">
        <v>104</v>
      </c>
      <c r="H44" t="s">
        <v>33</v>
      </c>
      <c r="I44" t="s">
        <v>1640</v>
      </c>
      <c r="J44" t="s">
        <v>1641</v>
      </c>
      <c r="M44" s="3">
        <v>1.06</v>
      </c>
    </row>
    <row r="45" spans="1:13" x14ac:dyDescent="0.2">
      <c r="A45">
        <v>16</v>
      </c>
      <c r="B45" t="s">
        <v>65</v>
      </c>
      <c r="C45" t="s">
        <v>97</v>
      </c>
      <c r="D45" t="s">
        <v>1642</v>
      </c>
      <c r="E45" t="s">
        <v>71</v>
      </c>
      <c r="F45" t="s">
        <v>1634</v>
      </c>
      <c r="G45" t="s">
        <v>32</v>
      </c>
      <c r="H45" t="s">
        <v>33</v>
      </c>
      <c r="I45" t="s">
        <v>1640</v>
      </c>
      <c r="J45" t="s">
        <v>1643</v>
      </c>
      <c r="M45" s="2">
        <v>0.78700000000000003</v>
      </c>
    </row>
    <row r="46" spans="1:13" x14ac:dyDescent="0.2">
      <c r="A46">
        <v>17</v>
      </c>
      <c r="B46" t="s">
        <v>90</v>
      </c>
      <c r="C46" t="s">
        <v>99</v>
      </c>
      <c r="D46" t="s">
        <v>1644</v>
      </c>
      <c r="E46">
        <v>7</v>
      </c>
      <c r="F46" t="s">
        <v>1645</v>
      </c>
      <c r="G46" t="s">
        <v>32</v>
      </c>
      <c r="H46" t="s">
        <v>33</v>
      </c>
      <c r="I46" t="s">
        <v>147</v>
      </c>
      <c r="J46" t="s">
        <v>1646</v>
      </c>
      <c r="M46" s="2">
        <v>-0.45300000000000001</v>
      </c>
    </row>
    <row r="47" spans="1:13" x14ac:dyDescent="0.2">
      <c r="A47">
        <v>18</v>
      </c>
      <c r="B47" t="s">
        <v>102</v>
      </c>
      <c r="C47" t="s">
        <v>103</v>
      </c>
      <c r="D47" s="1">
        <v>1515</v>
      </c>
      <c r="E47">
        <v>1</v>
      </c>
      <c r="F47" t="s">
        <v>1625</v>
      </c>
      <c r="G47" t="s">
        <v>104</v>
      </c>
      <c r="H47" t="s">
        <v>33</v>
      </c>
      <c r="I47" t="s">
        <v>147</v>
      </c>
      <c r="J47" t="s">
        <v>1647</v>
      </c>
      <c r="M47" s="3">
        <v>1.5149999999999999</v>
      </c>
    </row>
    <row r="48" spans="1:13" x14ac:dyDescent="0.2">
      <c r="A48">
        <v>19</v>
      </c>
      <c r="B48" t="s">
        <v>107</v>
      </c>
      <c r="C48" t="s">
        <v>108</v>
      </c>
      <c r="D48" t="s">
        <v>1648</v>
      </c>
      <c r="E48">
        <v>4</v>
      </c>
      <c r="F48" t="s">
        <v>1621</v>
      </c>
      <c r="G48" t="s">
        <v>32</v>
      </c>
      <c r="H48" t="s">
        <v>33</v>
      </c>
      <c r="I48" t="s">
        <v>1649</v>
      </c>
      <c r="J48" t="s">
        <v>1650</v>
      </c>
      <c r="M48" s="2">
        <v>0.221</v>
      </c>
    </row>
    <row r="49" spans="1:13" x14ac:dyDescent="0.2">
      <c r="A49">
        <v>20</v>
      </c>
      <c r="B49" t="s">
        <v>107</v>
      </c>
      <c r="C49" t="s">
        <v>110</v>
      </c>
      <c r="D49" t="s">
        <v>1651</v>
      </c>
      <c r="E49" t="s">
        <v>71</v>
      </c>
      <c r="F49" t="s">
        <v>1634</v>
      </c>
      <c r="G49" t="s">
        <v>32</v>
      </c>
      <c r="H49" t="s">
        <v>33</v>
      </c>
      <c r="I49" t="s">
        <v>1649</v>
      </c>
      <c r="J49" t="s">
        <v>1652</v>
      </c>
      <c r="M49" s="2">
        <v>0.93300000000000005</v>
      </c>
    </row>
    <row r="50" spans="1:13" x14ac:dyDescent="0.2">
      <c r="A50">
        <v>21</v>
      </c>
      <c r="B50" t="s">
        <v>60</v>
      </c>
      <c r="C50" t="s">
        <v>112</v>
      </c>
      <c r="D50" t="s">
        <v>1653</v>
      </c>
      <c r="E50">
        <v>5</v>
      </c>
      <c r="F50" t="s">
        <v>1638</v>
      </c>
      <c r="G50" t="s">
        <v>32</v>
      </c>
      <c r="H50" t="s">
        <v>33</v>
      </c>
      <c r="I50" t="s">
        <v>1649</v>
      </c>
      <c r="J50" t="s">
        <v>1654</v>
      </c>
      <c r="M50" s="2">
        <v>-6.5000000000000002E-2</v>
      </c>
    </row>
    <row r="51" spans="1:13" x14ac:dyDescent="0.2">
      <c r="A51">
        <v>22</v>
      </c>
      <c r="B51" t="s">
        <v>115</v>
      </c>
      <c r="C51" t="s">
        <v>116</v>
      </c>
      <c r="D51" t="s">
        <v>1655</v>
      </c>
      <c r="E51">
        <v>4</v>
      </c>
      <c r="F51" t="s">
        <v>1656</v>
      </c>
      <c r="G51" t="s">
        <v>104</v>
      </c>
      <c r="H51" t="s">
        <v>33</v>
      </c>
      <c r="I51" t="s">
        <v>1535</v>
      </c>
      <c r="J51" t="s">
        <v>1657</v>
      </c>
      <c r="M51" s="2">
        <v>0.33900000000000002</v>
      </c>
    </row>
    <row r="52" spans="1:13" x14ac:dyDescent="0.2">
      <c r="A52">
        <v>23</v>
      </c>
      <c r="B52" t="s">
        <v>90</v>
      </c>
      <c r="C52" t="s">
        <v>118</v>
      </c>
      <c r="D52" t="s">
        <v>1658</v>
      </c>
      <c r="E52">
        <v>4</v>
      </c>
      <c r="F52" t="s">
        <v>1659</v>
      </c>
      <c r="G52" t="s">
        <v>32</v>
      </c>
      <c r="H52" t="s">
        <v>33</v>
      </c>
      <c r="I52" t="s">
        <v>1660</v>
      </c>
      <c r="J52" t="s">
        <v>1661</v>
      </c>
      <c r="M52" s="2">
        <v>0.44800000000000001</v>
      </c>
    </row>
    <row r="53" spans="1:13" x14ac:dyDescent="0.2">
      <c r="A53">
        <v>24</v>
      </c>
      <c r="B53" t="s">
        <v>42</v>
      </c>
      <c r="C53" t="s">
        <v>120</v>
      </c>
      <c r="D53" s="1">
        <v>1571</v>
      </c>
      <c r="E53">
        <v>1</v>
      </c>
      <c r="F53" t="s">
        <v>1625</v>
      </c>
      <c r="G53" t="s">
        <v>32</v>
      </c>
      <c r="H53" t="s">
        <v>33</v>
      </c>
      <c r="I53" t="s">
        <v>1660</v>
      </c>
      <c r="J53" t="s">
        <v>1662</v>
      </c>
      <c r="M53" s="3">
        <v>1.571</v>
      </c>
    </row>
    <row r="54" spans="1:13" x14ac:dyDescent="0.2">
      <c r="A54">
        <v>25</v>
      </c>
      <c r="B54" t="s">
        <v>90</v>
      </c>
      <c r="C54" t="s">
        <v>122</v>
      </c>
      <c r="D54" t="s">
        <v>1663</v>
      </c>
      <c r="E54">
        <v>6</v>
      </c>
      <c r="F54" t="s">
        <v>1664</v>
      </c>
      <c r="G54" t="s">
        <v>32</v>
      </c>
      <c r="H54" t="s">
        <v>33</v>
      </c>
      <c r="I54" t="s">
        <v>1660</v>
      </c>
      <c r="J54" t="s">
        <v>1665</v>
      </c>
      <c r="M54" s="2">
        <v>-0.23300000000000001</v>
      </c>
    </row>
    <row r="55" spans="1:13" x14ac:dyDescent="0.2">
      <c r="A55">
        <v>26</v>
      </c>
      <c r="B55" t="s">
        <v>36</v>
      </c>
      <c r="C55" t="s">
        <v>126</v>
      </c>
      <c r="D55" t="s">
        <v>1666</v>
      </c>
      <c r="E55">
        <v>6</v>
      </c>
      <c r="F55" t="s">
        <v>1664</v>
      </c>
      <c r="G55" t="s">
        <v>104</v>
      </c>
      <c r="H55" t="s">
        <v>33</v>
      </c>
      <c r="I55" t="s">
        <v>1660</v>
      </c>
      <c r="J55" t="s">
        <v>1667</v>
      </c>
      <c r="M55" s="2">
        <v>-0.26700000000000002</v>
      </c>
    </row>
    <row r="56" spans="1:13" x14ac:dyDescent="0.2">
      <c r="A56">
        <v>27</v>
      </c>
      <c r="B56" t="s">
        <v>130</v>
      </c>
      <c r="C56" t="s">
        <v>131</v>
      </c>
      <c r="D56" t="s">
        <v>1668</v>
      </c>
      <c r="E56" t="s">
        <v>71</v>
      </c>
      <c r="F56" t="s">
        <v>1634</v>
      </c>
      <c r="G56" t="s">
        <v>32</v>
      </c>
      <c r="H56" t="s">
        <v>33</v>
      </c>
      <c r="I56" t="s">
        <v>1669</v>
      </c>
      <c r="J56" t="s">
        <v>1670</v>
      </c>
      <c r="M56" s="2">
        <v>0.81599999999999995</v>
      </c>
    </row>
    <row r="57" spans="1:13" x14ac:dyDescent="0.2">
      <c r="A57">
        <v>28</v>
      </c>
      <c r="B57" t="s">
        <v>130</v>
      </c>
      <c r="C57" t="s">
        <v>134</v>
      </c>
      <c r="D57" s="1">
        <v>1405</v>
      </c>
      <c r="E57">
        <v>1</v>
      </c>
      <c r="F57" t="s">
        <v>1629</v>
      </c>
      <c r="G57" t="s">
        <v>32</v>
      </c>
      <c r="H57" t="s">
        <v>33</v>
      </c>
      <c r="I57" t="s">
        <v>1671</v>
      </c>
      <c r="J57" t="s">
        <v>1672</v>
      </c>
      <c r="M57" s="3">
        <v>1.405</v>
      </c>
    </row>
    <row r="58" spans="1:13" x14ac:dyDescent="0.2">
      <c r="A58">
        <v>29</v>
      </c>
      <c r="B58" t="s">
        <v>137</v>
      </c>
      <c r="C58" t="s">
        <v>138</v>
      </c>
      <c r="D58" t="s">
        <v>1673</v>
      </c>
      <c r="E58">
        <v>5</v>
      </c>
      <c r="F58" t="s">
        <v>1674</v>
      </c>
      <c r="G58" t="s">
        <v>32</v>
      </c>
      <c r="H58" t="s">
        <v>33</v>
      </c>
      <c r="I58" t="s">
        <v>1675</v>
      </c>
      <c r="J58" t="s">
        <v>1676</v>
      </c>
      <c r="M58" s="2">
        <v>3.2000000000000001E-2</v>
      </c>
    </row>
    <row r="59" spans="1:13" x14ac:dyDescent="0.2">
      <c r="A59">
        <v>30</v>
      </c>
      <c r="B59" t="s">
        <v>42</v>
      </c>
      <c r="C59" t="s">
        <v>140</v>
      </c>
      <c r="D59" t="s">
        <v>609</v>
      </c>
      <c r="E59">
        <v>6</v>
      </c>
      <c r="F59" t="s">
        <v>1677</v>
      </c>
      <c r="G59" t="s">
        <v>32</v>
      </c>
      <c r="H59" t="s">
        <v>33</v>
      </c>
      <c r="I59" t="s">
        <v>727</v>
      </c>
      <c r="J59" t="s">
        <v>1678</v>
      </c>
      <c r="M59" s="2">
        <v>-0.36199999999999999</v>
      </c>
    </row>
    <row r="60" spans="1:13" x14ac:dyDescent="0.2">
      <c r="A60">
        <v>31</v>
      </c>
      <c r="B60" t="s">
        <v>42</v>
      </c>
      <c r="C60" t="s">
        <v>143</v>
      </c>
      <c r="D60" t="s">
        <v>1679</v>
      </c>
      <c r="E60">
        <v>4</v>
      </c>
      <c r="F60" t="s">
        <v>1659</v>
      </c>
      <c r="G60" t="s">
        <v>32</v>
      </c>
      <c r="H60" t="s">
        <v>33</v>
      </c>
      <c r="I60" t="s">
        <v>723</v>
      </c>
      <c r="J60" t="s">
        <v>1680</v>
      </c>
      <c r="M60" s="2">
        <v>0.502</v>
      </c>
    </row>
    <row r="61" spans="1:13" x14ac:dyDescent="0.2">
      <c r="A61">
        <v>32</v>
      </c>
      <c r="B61" t="s">
        <v>42</v>
      </c>
      <c r="C61" t="s">
        <v>146</v>
      </c>
      <c r="D61" t="s">
        <v>1681</v>
      </c>
      <c r="E61">
        <v>4</v>
      </c>
      <c r="F61" t="s">
        <v>1659</v>
      </c>
      <c r="G61" t="s">
        <v>32</v>
      </c>
      <c r="H61" t="s">
        <v>33</v>
      </c>
      <c r="I61" t="s">
        <v>1525</v>
      </c>
      <c r="J61" t="s">
        <v>1682</v>
      </c>
      <c r="M61" s="2">
        <v>0.39600000000000002</v>
      </c>
    </row>
    <row r="62" spans="1:13" x14ac:dyDescent="0.2">
      <c r="A62">
        <v>33</v>
      </c>
      <c r="B62" t="s">
        <v>115</v>
      </c>
      <c r="C62" t="s">
        <v>149</v>
      </c>
      <c r="D62" t="s">
        <v>1683</v>
      </c>
      <c r="E62">
        <v>4</v>
      </c>
      <c r="F62" t="s">
        <v>1656</v>
      </c>
      <c r="G62" t="s">
        <v>32</v>
      </c>
      <c r="H62" t="s">
        <v>33</v>
      </c>
      <c r="I62" t="s">
        <v>1684</v>
      </c>
      <c r="J62" t="s">
        <v>1685</v>
      </c>
      <c r="M62" s="2">
        <v>0.28799999999999998</v>
      </c>
    </row>
    <row r="63" spans="1:13" x14ac:dyDescent="0.2">
      <c r="A63">
        <v>34</v>
      </c>
      <c r="B63" t="s">
        <v>107</v>
      </c>
      <c r="C63" t="s">
        <v>151</v>
      </c>
      <c r="D63" s="1">
        <v>1680</v>
      </c>
      <c r="E63">
        <v>1</v>
      </c>
      <c r="F63" t="s">
        <v>1625</v>
      </c>
      <c r="G63" t="s">
        <v>32</v>
      </c>
      <c r="H63" t="s">
        <v>33</v>
      </c>
      <c r="I63" t="s">
        <v>1686</v>
      </c>
      <c r="J63" t="s">
        <v>1687</v>
      </c>
      <c r="M63" s="3">
        <v>1.68</v>
      </c>
    </row>
    <row r="64" spans="1:13" x14ac:dyDescent="0.2">
      <c r="A64">
        <v>35</v>
      </c>
      <c r="B64" t="s">
        <v>54</v>
      </c>
      <c r="C64" t="s">
        <v>154</v>
      </c>
      <c r="D64" t="s">
        <v>1688</v>
      </c>
      <c r="E64">
        <v>4</v>
      </c>
      <c r="F64" t="s">
        <v>1659</v>
      </c>
      <c r="G64" t="s">
        <v>32</v>
      </c>
      <c r="H64" t="s">
        <v>33</v>
      </c>
      <c r="I64" t="s">
        <v>1689</v>
      </c>
      <c r="J64" t="s">
        <v>1690</v>
      </c>
      <c r="M64" s="2">
        <v>0.38700000000000001</v>
      </c>
    </row>
    <row r="65" spans="1:13" x14ac:dyDescent="0.2">
      <c r="A65">
        <v>36</v>
      </c>
      <c r="B65" t="s">
        <v>157</v>
      </c>
      <c r="C65" t="s">
        <v>158</v>
      </c>
      <c r="D65" t="s">
        <v>1691</v>
      </c>
      <c r="E65">
        <v>6</v>
      </c>
      <c r="F65" t="s">
        <v>1677</v>
      </c>
      <c r="G65" t="s">
        <v>32</v>
      </c>
      <c r="H65" t="s">
        <v>33</v>
      </c>
      <c r="I65" t="s">
        <v>688</v>
      </c>
      <c r="J65" t="s">
        <v>1692</v>
      </c>
      <c r="M65" s="2">
        <v>-0.379</v>
      </c>
    </row>
    <row r="66" spans="1:13" x14ac:dyDescent="0.2">
      <c r="A66">
        <v>37</v>
      </c>
      <c r="B66" t="s">
        <v>36</v>
      </c>
      <c r="C66" t="s">
        <v>160</v>
      </c>
      <c r="D66" s="1">
        <v>1678</v>
      </c>
      <c r="E66">
        <v>1</v>
      </c>
      <c r="F66" t="s">
        <v>1625</v>
      </c>
      <c r="G66" t="s">
        <v>32</v>
      </c>
      <c r="H66" t="s">
        <v>33</v>
      </c>
      <c r="I66" t="s">
        <v>1693</v>
      </c>
      <c r="J66" t="s">
        <v>1694</v>
      </c>
      <c r="M66" s="3">
        <v>1.6779999999999999</v>
      </c>
    </row>
    <row r="67" spans="1:13" x14ac:dyDescent="0.2">
      <c r="A67">
        <v>38</v>
      </c>
      <c r="B67" t="s">
        <v>42</v>
      </c>
      <c r="C67" t="s">
        <v>163</v>
      </c>
      <c r="D67" s="1">
        <v>1017</v>
      </c>
      <c r="E67">
        <v>2</v>
      </c>
      <c r="F67" t="s">
        <v>1629</v>
      </c>
      <c r="G67" t="s">
        <v>32</v>
      </c>
      <c r="H67" t="s">
        <v>33</v>
      </c>
      <c r="I67" t="s">
        <v>710</v>
      </c>
      <c r="J67" t="s">
        <v>1695</v>
      </c>
      <c r="M67" s="3">
        <v>1.0169999999999999</v>
      </c>
    </row>
    <row r="68" spans="1:13" x14ac:dyDescent="0.2">
      <c r="A68">
        <v>39</v>
      </c>
      <c r="B68" t="s">
        <v>65</v>
      </c>
      <c r="C68" t="s">
        <v>166</v>
      </c>
      <c r="D68" s="1">
        <v>1777</v>
      </c>
      <c r="E68">
        <v>1</v>
      </c>
      <c r="F68" t="s">
        <v>1625</v>
      </c>
      <c r="G68" t="s">
        <v>32</v>
      </c>
      <c r="H68" t="s">
        <v>33</v>
      </c>
      <c r="I68" t="s">
        <v>1696</v>
      </c>
      <c r="J68" t="s">
        <v>1697</v>
      </c>
      <c r="M68" s="3">
        <v>1.7769999999999999</v>
      </c>
    </row>
    <row r="69" spans="1:13" x14ac:dyDescent="0.2">
      <c r="A69">
        <v>40</v>
      </c>
      <c r="B69" t="s">
        <v>169</v>
      </c>
      <c r="C69" t="s">
        <v>170</v>
      </c>
      <c r="D69" t="s">
        <v>1698</v>
      </c>
      <c r="E69">
        <v>4</v>
      </c>
      <c r="F69" t="s">
        <v>1699</v>
      </c>
      <c r="G69" t="s">
        <v>32</v>
      </c>
      <c r="H69" t="s">
        <v>33</v>
      </c>
      <c r="I69" t="s">
        <v>1700</v>
      </c>
      <c r="J69" t="s">
        <v>1701</v>
      </c>
      <c r="M69" s="2">
        <v>0.54400000000000004</v>
      </c>
    </row>
    <row r="70" spans="1:13" x14ac:dyDescent="0.2">
      <c r="A70">
        <v>41</v>
      </c>
      <c r="B70" t="s">
        <v>115</v>
      </c>
      <c r="C70" t="s">
        <v>173</v>
      </c>
      <c r="D70" s="1">
        <v>1661</v>
      </c>
      <c r="E70">
        <v>1</v>
      </c>
      <c r="F70" t="s">
        <v>1625</v>
      </c>
      <c r="G70" t="s">
        <v>104</v>
      </c>
      <c r="H70" t="s">
        <v>33</v>
      </c>
      <c r="I70" t="s">
        <v>1702</v>
      </c>
      <c r="J70" t="s">
        <v>1703</v>
      </c>
      <c r="M70" s="3">
        <v>1.661</v>
      </c>
    </row>
    <row r="71" spans="1:13" x14ac:dyDescent="0.2">
      <c r="A71">
        <v>42</v>
      </c>
      <c r="B71" t="s">
        <v>42</v>
      </c>
      <c r="C71" t="s">
        <v>178</v>
      </c>
      <c r="D71" t="s">
        <v>1704</v>
      </c>
      <c r="E71">
        <v>3</v>
      </c>
      <c r="F71" t="s">
        <v>1699</v>
      </c>
      <c r="G71" t="s">
        <v>32</v>
      </c>
      <c r="H71" t="s">
        <v>33</v>
      </c>
      <c r="I71" t="s">
        <v>1321</v>
      </c>
      <c r="J71" t="s">
        <v>1705</v>
      </c>
      <c r="M71" s="2">
        <v>0.61799999999999999</v>
      </c>
    </row>
    <row r="72" spans="1:13" x14ac:dyDescent="0.2">
      <c r="A72">
        <v>43</v>
      </c>
      <c r="B72" t="s">
        <v>48</v>
      </c>
      <c r="C72" t="s">
        <v>181</v>
      </c>
      <c r="D72" s="1">
        <v>1743</v>
      </c>
      <c r="E72">
        <v>1</v>
      </c>
      <c r="F72" t="s">
        <v>1625</v>
      </c>
      <c r="G72" t="s">
        <v>32</v>
      </c>
      <c r="H72" t="s">
        <v>33</v>
      </c>
      <c r="I72" t="s">
        <v>549</v>
      </c>
      <c r="J72" t="s">
        <v>1706</v>
      </c>
      <c r="M72" s="3">
        <v>1.7430000000000001</v>
      </c>
    </row>
    <row r="73" spans="1:13" x14ac:dyDescent="0.2">
      <c r="A73">
        <v>44</v>
      </c>
      <c r="B73" t="s">
        <v>184</v>
      </c>
      <c r="C73" t="s">
        <v>185</v>
      </c>
      <c r="D73" s="1">
        <v>1645</v>
      </c>
      <c r="E73">
        <v>1</v>
      </c>
      <c r="F73" t="s">
        <v>1625</v>
      </c>
      <c r="G73" t="s">
        <v>104</v>
      </c>
      <c r="H73" t="s">
        <v>33</v>
      </c>
      <c r="I73" t="s">
        <v>610</v>
      </c>
      <c r="J73" t="s">
        <v>1707</v>
      </c>
      <c r="M73" s="3">
        <v>1.645</v>
      </c>
    </row>
    <row r="74" spans="1:13" x14ac:dyDescent="0.2">
      <c r="A74">
        <v>45</v>
      </c>
      <c r="B74" t="s">
        <v>130</v>
      </c>
      <c r="C74" t="s">
        <v>189</v>
      </c>
      <c r="D74" s="1">
        <v>1022</v>
      </c>
      <c r="E74">
        <v>2</v>
      </c>
      <c r="F74" t="s">
        <v>1629</v>
      </c>
      <c r="G74" t="s">
        <v>104</v>
      </c>
      <c r="H74" t="s">
        <v>33</v>
      </c>
      <c r="I74" t="s">
        <v>768</v>
      </c>
      <c r="J74" t="s">
        <v>1708</v>
      </c>
      <c r="M74" s="3">
        <v>1.022</v>
      </c>
    </row>
    <row r="75" spans="1:13" x14ac:dyDescent="0.2">
      <c r="A75">
        <v>46</v>
      </c>
      <c r="B75" t="s">
        <v>102</v>
      </c>
      <c r="C75" t="s">
        <v>193</v>
      </c>
      <c r="D75" s="1">
        <v>1647</v>
      </c>
      <c r="E75">
        <v>1</v>
      </c>
      <c r="F75" t="s">
        <v>1625</v>
      </c>
      <c r="G75" t="s">
        <v>32</v>
      </c>
      <c r="H75" t="s">
        <v>33</v>
      </c>
      <c r="I75" t="s">
        <v>768</v>
      </c>
      <c r="J75" t="s">
        <v>1709</v>
      </c>
      <c r="M75" s="3">
        <v>1.647</v>
      </c>
    </row>
    <row r="76" spans="1:13" x14ac:dyDescent="0.2">
      <c r="A76">
        <v>47</v>
      </c>
      <c r="B76" t="s">
        <v>90</v>
      </c>
      <c r="C76" t="s">
        <v>196</v>
      </c>
      <c r="D76" t="s">
        <v>1710</v>
      </c>
      <c r="E76">
        <v>4</v>
      </c>
      <c r="F76" t="s">
        <v>1699</v>
      </c>
      <c r="G76" t="s">
        <v>32</v>
      </c>
      <c r="H76" t="s">
        <v>33</v>
      </c>
      <c r="I76" t="s">
        <v>768</v>
      </c>
      <c r="J76" t="s">
        <v>1711</v>
      </c>
      <c r="M76" s="2">
        <v>0.52700000000000002</v>
      </c>
    </row>
    <row r="77" spans="1:13" x14ac:dyDescent="0.2">
      <c r="A77">
        <v>48</v>
      </c>
      <c r="B77" t="s">
        <v>54</v>
      </c>
      <c r="C77" t="s">
        <v>200</v>
      </c>
      <c r="D77" s="1">
        <v>-1172</v>
      </c>
      <c r="E77">
        <v>9</v>
      </c>
      <c r="F77" t="s">
        <v>1712</v>
      </c>
      <c r="G77" t="s">
        <v>32</v>
      </c>
      <c r="H77" t="s">
        <v>52</v>
      </c>
      <c r="I77" t="s">
        <v>768</v>
      </c>
      <c r="J77" t="s">
        <v>1713</v>
      </c>
      <c r="M77" s="3">
        <v>-1.1719999999999999</v>
      </c>
    </row>
    <row r="78" spans="1:13" x14ac:dyDescent="0.2">
      <c r="A78">
        <v>49</v>
      </c>
      <c r="B78" t="s">
        <v>137</v>
      </c>
      <c r="C78" t="s">
        <v>205</v>
      </c>
      <c r="D78" t="s">
        <v>1714</v>
      </c>
      <c r="E78">
        <v>5</v>
      </c>
      <c r="F78" t="s">
        <v>1715</v>
      </c>
      <c r="G78" t="s">
        <v>104</v>
      </c>
      <c r="H78" t="s">
        <v>33</v>
      </c>
      <c r="I78" t="s">
        <v>768</v>
      </c>
      <c r="J78" t="s">
        <v>1716</v>
      </c>
      <c r="M78" s="2">
        <v>0.1</v>
      </c>
    </row>
    <row r="79" spans="1:13" x14ac:dyDescent="0.2">
      <c r="A79">
        <v>50</v>
      </c>
      <c r="B79" t="s">
        <v>102</v>
      </c>
      <c r="C79" t="s">
        <v>210</v>
      </c>
      <c r="D79" t="s">
        <v>1117</v>
      </c>
      <c r="E79">
        <v>8</v>
      </c>
      <c r="F79" t="s">
        <v>1717</v>
      </c>
      <c r="G79" t="s">
        <v>104</v>
      </c>
      <c r="H79" t="s">
        <v>33</v>
      </c>
      <c r="I79" t="s">
        <v>768</v>
      </c>
      <c r="J79" t="s">
        <v>1718</v>
      </c>
      <c r="M79" s="2">
        <v>-0.82099999999999995</v>
      </c>
    </row>
    <row r="80" spans="1:13" x14ac:dyDescent="0.2">
      <c r="A80">
        <v>51</v>
      </c>
      <c r="B80" t="s">
        <v>115</v>
      </c>
      <c r="C80" t="s">
        <v>215</v>
      </c>
      <c r="D80" t="s">
        <v>1719</v>
      </c>
      <c r="E80">
        <v>8</v>
      </c>
      <c r="F80" t="s">
        <v>1717</v>
      </c>
      <c r="G80" t="s">
        <v>104</v>
      </c>
      <c r="H80" t="s">
        <v>33</v>
      </c>
      <c r="I80" t="s">
        <v>768</v>
      </c>
      <c r="J80" t="s">
        <v>1720</v>
      </c>
      <c r="M80" s="2">
        <v>-0.83799999999999997</v>
      </c>
    </row>
    <row r="81" spans="1:13" x14ac:dyDescent="0.2">
      <c r="A81">
        <v>52</v>
      </c>
      <c r="B81" t="s">
        <v>130</v>
      </c>
      <c r="C81" t="s">
        <v>220</v>
      </c>
      <c r="D81" t="s">
        <v>1721</v>
      </c>
      <c r="E81">
        <v>5</v>
      </c>
      <c r="F81" t="s">
        <v>1715</v>
      </c>
      <c r="G81" t="s">
        <v>104</v>
      </c>
      <c r="H81" t="s">
        <v>33</v>
      </c>
      <c r="I81" t="s">
        <v>768</v>
      </c>
      <c r="J81" t="s">
        <v>1722</v>
      </c>
      <c r="M81" s="2">
        <v>3.6999999999999998E-2</v>
      </c>
    </row>
    <row r="82" spans="1:13" x14ac:dyDescent="0.2">
      <c r="A82">
        <v>53</v>
      </c>
      <c r="B82" t="s">
        <v>130</v>
      </c>
      <c r="C82" t="s">
        <v>223</v>
      </c>
      <c r="D82" t="s">
        <v>1385</v>
      </c>
      <c r="E82">
        <v>5</v>
      </c>
      <c r="F82" t="s">
        <v>1715</v>
      </c>
      <c r="G82" t="s">
        <v>104</v>
      </c>
      <c r="H82" t="s">
        <v>33</v>
      </c>
      <c r="I82" t="s">
        <v>768</v>
      </c>
      <c r="J82" t="s">
        <v>1723</v>
      </c>
      <c r="M82" s="2">
        <v>2.4E-2</v>
      </c>
    </row>
    <row r="83" spans="1:13" x14ac:dyDescent="0.2">
      <c r="A83">
        <v>54</v>
      </c>
      <c r="B83" t="s">
        <v>36</v>
      </c>
      <c r="C83" t="s">
        <v>227</v>
      </c>
      <c r="D83" s="1">
        <v>-1216</v>
      </c>
      <c r="E83">
        <v>9</v>
      </c>
      <c r="F83" t="s">
        <v>1724</v>
      </c>
      <c r="G83" t="s">
        <v>104</v>
      </c>
      <c r="H83" t="s">
        <v>246</v>
      </c>
      <c r="I83" t="s">
        <v>768</v>
      </c>
      <c r="J83" t="s">
        <v>1725</v>
      </c>
      <c r="M83" s="3">
        <v>-1.216</v>
      </c>
    </row>
    <row r="84" spans="1:13" x14ac:dyDescent="0.2">
      <c r="A84">
        <v>55</v>
      </c>
      <c r="B84" t="s">
        <v>115</v>
      </c>
      <c r="C84" t="s">
        <v>232</v>
      </c>
      <c r="D84" t="s">
        <v>1726</v>
      </c>
      <c r="E84">
        <v>6</v>
      </c>
      <c r="F84" t="s">
        <v>1727</v>
      </c>
      <c r="G84" t="s">
        <v>104</v>
      </c>
      <c r="H84" t="s">
        <v>33</v>
      </c>
      <c r="I84" t="s">
        <v>768</v>
      </c>
      <c r="J84" t="s">
        <v>1728</v>
      </c>
      <c r="M84" s="2">
        <v>-0.16900000000000001</v>
      </c>
    </row>
    <row r="85" spans="1:13" x14ac:dyDescent="0.2">
      <c r="A85">
        <v>56</v>
      </c>
      <c r="B85" t="s">
        <v>36</v>
      </c>
      <c r="C85" t="s">
        <v>236</v>
      </c>
      <c r="D85" t="s">
        <v>1729</v>
      </c>
      <c r="E85">
        <v>3</v>
      </c>
      <c r="F85" t="s">
        <v>1699</v>
      </c>
      <c r="G85" t="s">
        <v>104</v>
      </c>
      <c r="H85" t="s">
        <v>33</v>
      </c>
      <c r="I85" t="s">
        <v>768</v>
      </c>
      <c r="J85" t="s">
        <v>1730</v>
      </c>
      <c r="M85" s="2">
        <v>0.6</v>
      </c>
    </row>
    <row r="86" spans="1:13" x14ac:dyDescent="0.2">
      <c r="A86">
        <v>57</v>
      </c>
      <c r="B86" t="s">
        <v>137</v>
      </c>
      <c r="C86" t="s">
        <v>239</v>
      </c>
      <c r="D86" t="s">
        <v>1030</v>
      </c>
      <c r="E86">
        <v>8</v>
      </c>
      <c r="F86" t="s">
        <v>1731</v>
      </c>
      <c r="G86" t="s">
        <v>104</v>
      </c>
      <c r="H86" t="s">
        <v>33</v>
      </c>
      <c r="I86" t="s">
        <v>768</v>
      </c>
      <c r="J86" t="s">
        <v>1732</v>
      </c>
      <c r="M86" s="2">
        <v>-0.80500000000000005</v>
      </c>
    </row>
    <row r="87" spans="1:13" x14ac:dyDescent="0.2">
      <c r="A87">
        <v>58</v>
      </c>
      <c r="B87" t="s">
        <v>115</v>
      </c>
      <c r="C87" t="s">
        <v>244</v>
      </c>
      <c r="D87" s="1">
        <v>-1227</v>
      </c>
      <c r="E87">
        <v>9</v>
      </c>
      <c r="F87" t="s">
        <v>1724</v>
      </c>
      <c r="G87" t="s">
        <v>104</v>
      </c>
      <c r="H87" t="s">
        <v>246</v>
      </c>
      <c r="I87" t="s">
        <v>768</v>
      </c>
      <c r="J87" t="s">
        <v>1733</v>
      </c>
      <c r="M87" s="3">
        <v>-1.2270000000000001</v>
      </c>
    </row>
    <row r="88" spans="1:13" x14ac:dyDescent="0.2">
      <c r="A88">
        <v>59</v>
      </c>
      <c r="B88" t="s">
        <v>157</v>
      </c>
      <c r="C88" t="s">
        <v>249</v>
      </c>
      <c r="D88" t="s">
        <v>1734</v>
      </c>
      <c r="E88">
        <v>4</v>
      </c>
      <c r="F88" t="s">
        <v>1699</v>
      </c>
      <c r="G88" t="s">
        <v>104</v>
      </c>
      <c r="H88" t="s">
        <v>33</v>
      </c>
      <c r="I88" t="s">
        <v>746</v>
      </c>
      <c r="J88" t="s">
        <v>1735</v>
      </c>
      <c r="M88" s="2">
        <v>0.57299999999999995</v>
      </c>
    </row>
    <row r="89" spans="1:13" x14ac:dyDescent="0.2">
      <c r="A89">
        <v>60</v>
      </c>
      <c r="B89" t="s">
        <v>115</v>
      </c>
      <c r="C89" t="s">
        <v>252</v>
      </c>
      <c r="D89" s="1">
        <v>1217</v>
      </c>
      <c r="E89">
        <v>2</v>
      </c>
      <c r="F89" t="s">
        <v>1629</v>
      </c>
      <c r="G89" t="s">
        <v>104</v>
      </c>
      <c r="H89" t="s">
        <v>33</v>
      </c>
      <c r="I89" t="s">
        <v>746</v>
      </c>
      <c r="J89" t="s">
        <v>1736</v>
      </c>
      <c r="M89" s="3">
        <v>1.2170000000000001</v>
      </c>
    </row>
    <row r="90" spans="1:13" x14ac:dyDescent="0.2">
      <c r="A90">
        <v>61</v>
      </c>
      <c r="B90" t="s">
        <v>60</v>
      </c>
      <c r="C90" t="s">
        <v>255</v>
      </c>
      <c r="D90" s="1">
        <v>-1350</v>
      </c>
      <c r="E90">
        <v>9</v>
      </c>
      <c r="F90" t="s">
        <v>1737</v>
      </c>
      <c r="G90" t="s">
        <v>104</v>
      </c>
      <c r="H90" t="s">
        <v>246</v>
      </c>
      <c r="I90" t="s">
        <v>768</v>
      </c>
      <c r="J90" t="s">
        <v>331</v>
      </c>
      <c r="M90" s="3">
        <v>-1.35</v>
      </c>
    </row>
    <row r="91" spans="1:13" x14ac:dyDescent="0.2">
      <c r="A91">
        <v>62</v>
      </c>
      <c r="B91" t="s">
        <v>36</v>
      </c>
      <c r="C91" t="s">
        <v>259</v>
      </c>
      <c r="D91" t="s">
        <v>1738</v>
      </c>
      <c r="E91">
        <v>6</v>
      </c>
      <c r="F91" t="s">
        <v>1727</v>
      </c>
      <c r="G91" t="s">
        <v>104</v>
      </c>
      <c r="H91" t="s">
        <v>33</v>
      </c>
      <c r="I91" t="s">
        <v>746</v>
      </c>
      <c r="J91" t="s">
        <v>1739</v>
      </c>
      <c r="M91" s="2">
        <v>-0.19900000000000001</v>
      </c>
    </row>
    <row r="92" spans="1:13" x14ac:dyDescent="0.2">
      <c r="A92">
        <v>63</v>
      </c>
      <c r="B92" t="s">
        <v>157</v>
      </c>
      <c r="C92" t="s">
        <v>263</v>
      </c>
      <c r="D92" s="1">
        <v>1787</v>
      </c>
      <c r="E92">
        <v>1</v>
      </c>
      <c r="F92" t="s">
        <v>1625</v>
      </c>
      <c r="G92" t="s">
        <v>104</v>
      </c>
      <c r="H92" t="s">
        <v>33</v>
      </c>
      <c r="I92" t="s">
        <v>746</v>
      </c>
      <c r="J92" t="s">
        <v>1740</v>
      </c>
      <c r="M92" s="3">
        <v>1.7869999999999999</v>
      </c>
    </row>
    <row r="93" spans="1:13" x14ac:dyDescent="0.2">
      <c r="A93">
        <v>64</v>
      </c>
      <c r="B93" t="s">
        <v>130</v>
      </c>
      <c r="C93" t="s">
        <v>265</v>
      </c>
      <c r="D93" t="s">
        <v>865</v>
      </c>
      <c r="E93">
        <v>5</v>
      </c>
      <c r="F93" t="s">
        <v>1715</v>
      </c>
      <c r="G93" t="s">
        <v>104</v>
      </c>
      <c r="H93" t="s">
        <v>33</v>
      </c>
      <c r="I93" t="s">
        <v>746</v>
      </c>
      <c r="J93" t="s">
        <v>1741</v>
      </c>
      <c r="M93" s="2">
        <v>9.8000000000000004E-2</v>
      </c>
    </row>
    <row r="94" spans="1:13" x14ac:dyDescent="0.2">
      <c r="A94">
        <v>65</v>
      </c>
      <c r="B94" t="s">
        <v>60</v>
      </c>
      <c r="C94" t="s">
        <v>268</v>
      </c>
      <c r="D94" s="1">
        <v>-1191</v>
      </c>
      <c r="E94">
        <v>9</v>
      </c>
      <c r="F94" t="s">
        <v>1712</v>
      </c>
      <c r="G94" t="s">
        <v>104</v>
      </c>
      <c r="H94" t="s">
        <v>246</v>
      </c>
      <c r="I94" t="s">
        <v>746</v>
      </c>
      <c r="J94" t="s">
        <v>1742</v>
      </c>
      <c r="M94" s="3">
        <v>-1.1910000000000001</v>
      </c>
    </row>
    <row r="95" spans="1:13" x14ac:dyDescent="0.2">
      <c r="A95">
        <v>66</v>
      </c>
      <c r="B95" t="s">
        <v>102</v>
      </c>
      <c r="C95" t="s">
        <v>272</v>
      </c>
      <c r="D95" t="s">
        <v>478</v>
      </c>
      <c r="E95">
        <v>5</v>
      </c>
      <c r="F95" t="s">
        <v>1715</v>
      </c>
      <c r="G95" t="s">
        <v>104</v>
      </c>
      <c r="H95" t="s">
        <v>33</v>
      </c>
      <c r="I95" t="s">
        <v>746</v>
      </c>
      <c r="J95" t="s">
        <v>1743</v>
      </c>
      <c r="M95" s="2">
        <v>0.16900000000000001</v>
      </c>
    </row>
    <row r="96" spans="1:13" x14ac:dyDescent="0.2">
      <c r="A96">
        <v>67</v>
      </c>
      <c r="B96" t="s">
        <v>36</v>
      </c>
      <c r="C96" t="s">
        <v>275</v>
      </c>
      <c r="D96" s="1">
        <v>1338</v>
      </c>
      <c r="E96">
        <v>2</v>
      </c>
      <c r="F96" t="s">
        <v>1629</v>
      </c>
      <c r="G96" t="s">
        <v>104</v>
      </c>
      <c r="H96" t="s">
        <v>33</v>
      </c>
      <c r="I96" t="s">
        <v>610</v>
      </c>
      <c r="J96" t="s">
        <v>1744</v>
      </c>
      <c r="M96" s="3">
        <v>1.3380000000000001</v>
      </c>
    </row>
    <row r="97" spans="1:13" x14ac:dyDescent="0.2">
      <c r="A97">
        <v>68</v>
      </c>
      <c r="B97" t="s">
        <v>130</v>
      </c>
      <c r="C97" t="s">
        <v>278</v>
      </c>
      <c r="D97" t="s">
        <v>1745</v>
      </c>
      <c r="E97">
        <v>7</v>
      </c>
      <c r="F97" t="s">
        <v>1746</v>
      </c>
      <c r="G97" t="s">
        <v>104</v>
      </c>
      <c r="H97" t="s">
        <v>33</v>
      </c>
      <c r="I97" t="s">
        <v>610</v>
      </c>
      <c r="J97" t="s">
        <v>1747</v>
      </c>
      <c r="M97" s="2">
        <v>-0.66400000000000003</v>
      </c>
    </row>
    <row r="98" spans="1:13" x14ac:dyDescent="0.2">
      <c r="A98">
        <v>69</v>
      </c>
      <c r="B98" t="s">
        <v>90</v>
      </c>
      <c r="C98" t="s">
        <v>281</v>
      </c>
      <c r="D98" s="1">
        <v>-1029</v>
      </c>
      <c r="E98">
        <v>8</v>
      </c>
      <c r="F98" t="s">
        <v>1748</v>
      </c>
      <c r="G98" t="s">
        <v>32</v>
      </c>
      <c r="H98" t="s">
        <v>52</v>
      </c>
      <c r="I98" t="s">
        <v>610</v>
      </c>
      <c r="J98" t="s">
        <v>1749</v>
      </c>
      <c r="M98" s="3">
        <v>-1.0289999999999999</v>
      </c>
    </row>
    <row r="99" spans="1:13" x14ac:dyDescent="0.2">
      <c r="A99">
        <v>70</v>
      </c>
      <c r="B99" t="s">
        <v>74</v>
      </c>
      <c r="C99" t="s">
        <v>285</v>
      </c>
      <c r="D99" s="1">
        <v>1741</v>
      </c>
      <c r="E99">
        <v>1</v>
      </c>
      <c r="F99" t="s">
        <v>1625</v>
      </c>
      <c r="G99" t="s">
        <v>32</v>
      </c>
      <c r="H99" t="s">
        <v>33</v>
      </c>
      <c r="I99" t="s">
        <v>610</v>
      </c>
      <c r="J99" t="s">
        <v>1750</v>
      </c>
      <c r="M99" s="3">
        <v>1.7410000000000001</v>
      </c>
    </row>
    <row r="100" spans="1:13" x14ac:dyDescent="0.2">
      <c r="A100">
        <v>71</v>
      </c>
      <c r="B100" t="s">
        <v>184</v>
      </c>
      <c r="C100" t="s">
        <v>287</v>
      </c>
      <c r="D100" s="1">
        <v>1608</v>
      </c>
      <c r="E100">
        <v>1</v>
      </c>
      <c r="F100" t="s">
        <v>1625</v>
      </c>
      <c r="G100" t="s">
        <v>32</v>
      </c>
      <c r="H100" t="s">
        <v>33</v>
      </c>
      <c r="I100" t="s">
        <v>610</v>
      </c>
      <c r="J100" t="s">
        <v>1751</v>
      </c>
      <c r="M100" s="3">
        <v>1.6080000000000001</v>
      </c>
    </row>
    <row r="101" spans="1:13" x14ac:dyDescent="0.2">
      <c r="A101">
        <v>72</v>
      </c>
      <c r="B101" t="s">
        <v>90</v>
      </c>
      <c r="C101" t="s">
        <v>289</v>
      </c>
      <c r="D101" t="s">
        <v>1752</v>
      </c>
      <c r="E101">
        <v>3</v>
      </c>
      <c r="F101" t="s">
        <v>1699</v>
      </c>
      <c r="G101" t="s">
        <v>32</v>
      </c>
      <c r="H101" t="s">
        <v>33</v>
      </c>
      <c r="I101" t="s">
        <v>768</v>
      </c>
      <c r="J101" t="s">
        <v>1753</v>
      </c>
      <c r="M101" s="2">
        <v>0.70599999999999996</v>
      </c>
    </row>
    <row r="102" spans="1:13" x14ac:dyDescent="0.2">
      <c r="A102">
        <v>73</v>
      </c>
      <c r="B102" t="s">
        <v>28</v>
      </c>
      <c r="C102" t="s">
        <v>291</v>
      </c>
      <c r="D102" t="s">
        <v>1754</v>
      </c>
      <c r="E102">
        <v>6</v>
      </c>
      <c r="F102" t="s">
        <v>1755</v>
      </c>
      <c r="G102" t="s">
        <v>32</v>
      </c>
      <c r="H102" t="s">
        <v>33</v>
      </c>
      <c r="I102" t="s">
        <v>768</v>
      </c>
      <c r="J102" t="s">
        <v>1756</v>
      </c>
      <c r="M102" s="2">
        <v>-0.39600000000000002</v>
      </c>
    </row>
    <row r="103" spans="1:13" x14ac:dyDescent="0.2">
      <c r="A103">
        <v>74</v>
      </c>
      <c r="B103" t="s">
        <v>48</v>
      </c>
      <c r="C103" t="s">
        <v>293</v>
      </c>
      <c r="D103" t="s">
        <v>1757</v>
      </c>
      <c r="E103">
        <v>7</v>
      </c>
      <c r="F103" t="s">
        <v>1758</v>
      </c>
      <c r="G103" t="s">
        <v>32</v>
      </c>
      <c r="H103" t="s">
        <v>33</v>
      </c>
      <c r="I103" t="s">
        <v>768</v>
      </c>
      <c r="J103" t="s">
        <v>1759</v>
      </c>
      <c r="M103" s="2">
        <v>-0.499</v>
      </c>
    </row>
    <row r="104" spans="1:13" x14ac:dyDescent="0.2">
      <c r="A104">
        <v>75</v>
      </c>
      <c r="B104" t="s">
        <v>184</v>
      </c>
      <c r="C104" t="s">
        <v>296</v>
      </c>
      <c r="D104" s="1">
        <v>1780</v>
      </c>
      <c r="E104">
        <v>1</v>
      </c>
      <c r="F104" t="s">
        <v>1625</v>
      </c>
      <c r="G104" t="s">
        <v>32</v>
      </c>
      <c r="H104" t="s">
        <v>33</v>
      </c>
      <c r="I104" t="s">
        <v>768</v>
      </c>
      <c r="J104" t="s">
        <v>1760</v>
      </c>
      <c r="M104" s="3">
        <v>1.78</v>
      </c>
    </row>
    <row r="105" spans="1:13" x14ac:dyDescent="0.2">
      <c r="A105">
        <v>76</v>
      </c>
      <c r="B105" t="s">
        <v>90</v>
      </c>
      <c r="C105" t="s">
        <v>298</v>
      </c>
      <c r="D105" t="s">
        <v>819</v>
      </c>
      <c r="E105">
        <v>7</v>
      </c>
      <c r="F105" t="s">
        <v>1758</v>
      </c>
      <c r="G105" t="s">
        <v>32</v>
      </c>
      <c r="H105" t="s">
        <v>33</v>
      </c>
      <c r="I105" t="s">
        <v>768</v>
      </c>
      <c r="J105" t="s">
        <v>1761</v>
      </c>
      <c r="M105" s="2">
        <v>-0.56100000000000005</v>
      </c>
    </row>
    <row r="106" spans="1:13" x14ac:dyDescent="0.2">
      <c r="A106">
        <v>77</v>
      </c>
      <c r="B106" t="s">
        <v>65</v>
      </c>
      <c r="C106" t="s">
        <v>301</v>
      </c>
      <c r="D106" t="s">
        <v>1762</v>
      </c>
      <c r="E106">
        <v>6</v>
      </c>
      <c r="F106" t="s">
        <v>1755</v>
      </c>
      <c r="G106" t="s">
        <v>32</v>
      </c>
      <c r="H106" t="s">
        <v>33</v>
      </c>
      <c r="I106" t="s">
        <v>746</v>
      </c>
      <c r="J106" t="s">
        <v>1763</v>
      </c>
      <c r="M106" s="2">
        <v>-0.33800000000000002</v>
      </c>
    </row>
    <row r="107" spans="1:13" x14ac:dyDescent="0.2">
      <c r="A107">
        <v>78</v>
      </c>
      <c r="B107" t="s">
        <v>115</v>
      </c>
      <c r="C107" t="s">
        <v>304</v>
      </c>
      <c r="D107" t="s">
        <v>56</v>
      </c>
      <c r="E107">
        <v>6</v>
      </c>
      <c r="F107" t="s">
        <v>1755</v>
      </c>
      <c r="G107" t="s">
        <v>104</v>
      </c>
      <c r="H107" t="s">
        <v>33</v>
      </c>
      <c r="I107" t="s">
        <v>768</v>
      </c>
      <c r="J107" t="s">
        <v>1764</v>
      </c>
      <c r="M107" s="2">
        <v>-0.40200000000000002</v>
      </c>
    </row>
    <row r="108" spans="1:13" x14ac:dyDescent="0.2">
      <c r="A108">
        <v>79</v>
      </c>
      <c r="B108" t="s">
        <v>42</v>
      </c>
      <c r="C108" t="s">
        <v>308</v>
      </c>
      <c r="D108" t="s">
        <v>1765</v>
      </c>
      <c r="E108">
        <v>5</v>
      </c>
      <c r="F108" t="s">
        <v>1715</v>
      </c>
      <c r="G108" t="s">
        <v>32</v>
      </c>
      <c r="H108" t="s">
        <v>33</v>
      </c>
      <c r="I108" t="s">
        <v>768</v>
      </c>
      <c r="J108" t="s">
        <v>1766</v>
      </c>
      <c r="M108" s="2">
        <v>0.09</v>
      </c>
    </row>
    <row r="109" spans="1:13" x14ac:dyDescent="0.2">
      <c r="A109">
        <v>80</v>
      </c>
      <c r="B109" t="s">
        <v>184</v>
      </c>
      <c r="C109" t="s">
        <v>311</v>
      </c>
      <c r="D109" t="s">
        <v>1193</v>
      </c>
      <c r="E109">
        <v>8</v>
      </c>
      <c r="F109" t="s">
        <v>1717</v>
      </c>
      <c r="G109" t="s">
        <v>104</v>
      </c>
      <c r="H109" t="s">
        <v>33</v>
      </c>
      <c r="I109" t="s">
        <v>768</v>
      </c>
      <c r="J109" t="s">
        <v>1767</v>
      </c>
      <c r="M109" s="2">
        <v>-0.81499999999999995</v>
      </c>
    </row>
    <row r="110" spans="1:13" x14ac:dyDescent="0.2">
      <c r="A110">
        <v>81</v>
      </c>
      <c r="B110" t="s">
        <v>102</v>
      </c>
      <c r="C110" t="s">
        <v>315</v>
      </c>
      <c r="D110" t="s">
        <v>1768</v>
      </c>
      <c r="E110">
        <v>7</v>
      </c>
      <c r="F110" t="s">
        <v>1769</v>
      </c>
      <c r="G110" t="s">
        <v>104</v>
      </c>
      <c r="H110" t="s">
        <v>33</v>
      </c>
      <c r="I110" t="s">
        <v>768</v>
      </c>
      <c r="J110" t="s">
        <v>1770</v>
      </c>
      <c r="M110" s="2">
        <v>-0.67300000000000004</v>
      </c>
    </row>
    <row r="111" spans="1:13" x14ac:dyDescent="0.2">
      <c r="A111">
        <v>82</v>
      </c>
      <c r="B111" t="s">
        <v>48</v>
      </c>
      <c r="C111" t="s">
        <v>318</v>
      </c>
      <c r="D111" t="s">
        <v>1771</v>
      </c>
      <c r="E111">
        <v>6</v>
      </c>
      <c r="F111" t="s">
        <v>1755</v>
      </c>
      <c r="G111" t="s">
        <v>104</v>
      </c>
      <c r="H111" t="s">
        <v>33</v>
      </c>
      <c r="I111" t="s">
        <v>768</v>
      </c>
      <c r="J111" t="s">
        <v>1772</v>
      </c>
      <c r="M111" s="2">
        <v>-0.375</v>
      </c>
    </row>
    <row r="112" spans="1:13" x14ac:dyDescent="0.2">
      <c r="A112">
        <v>83</v>
      </c>
      <c r="B112" t="s">
        <v>102</v>
      </c>
      <c r="C112" t="s">
        <v>322</v>
      </c>
      <c r="D112" t="s">
        <v>1773</v>
      </c>
      <c r="E112">
        <v>8</v>
      </c>
      <c r="F112" t="s">
        <v>1717</v>
      </c>
      <c r="G112" t="s">
        <v>104</v>
      </c>
      <c r="H112" t="s">
        <v>33</v>
      </c>
      <c r="I112" t="s">
        <v>768</v>
      </c>
      <c r="J112" t="s">
        <v>1774</v>
      </c>
      <c r="M112" s="2">
        <v>-0.82799999999999996</v>
      </c>
    </row>
    <row r="113" spans="1:13" x14ac:dyDescent="0.2">
      <c r="A113">
        <v>84</v>
      </c>
      <c r="B113" t="s">
        <v>74</v>
      </c>
      <c r="C113" t="s">
        <v>326</v>
      </c>
      <c r="D113" s="1">
        <v>-1024</v>
      </c>
      <c r="E113">
        <v>8</v>
      </c>
      <c r="F113" t="s">
        <v>1748</v>
      </c>
      <c r="G113" t="s">
        <v>32</v>
      </c>
      <c r="H113" t="s">
        <v>52</v>
      </c>
      <c r="I113" t="s">
        <v>768</v>
      </c>
      <c r="J113" t="s">
        <v>1775</v>
      </c>
      <c r="M113" s="3">
        <v>-1.024</v>
      </c>
    </row>
    <row r="114" spans="1:13" x14ac:dyDescent="0.2">
      <c r="A114">
        <v>85</v>
      </c>
      <c r="B114" t="s">
        <v>60</v>
      </c>
      <c r="C114" t="s">
        <v>329</v>
      </c>
      <c r="D114" s="1">
        <v>-1318</v>
      </c>
      <c r="E114">
        <v>9</v>
      </c>
      <c r="F114" t="s">
        <v>1776</v>
      </c>
      <c r="G114" t="s">
        <v>104</v>
      </c>
      <c r="H114" t="s">
        <v>246</v>
      </c>
      <c r="I114" t="s">
        <v>768</v>
      </c>
      <c r="J114" t="s">
        <v>1777</v>
      </c>
      <c r="M114" s="3">
        <v>-1.3180000000000001</v>
      </c>
    </row>
    <row r="115" spans="1:13" x14ac:dyDescent="0.2">
      <c r="A115">
        <v>86</v>
      </c>
      <c r="B115" t="s">
        <v>65</v>
      </c>
      <c r="C115" t="s">
        <v>332</v>
      </c>
      <c r="D115" t="s">
        <v>1778</v>
      </c>
      <c r="E115">
        <v>8</v>
      </c>
      <c r="F115" t="s">
        <v>1717</v>
      </c>
      <c r="G115" t="s">
        <v>32</v>
      </c>
      <c r="H115" t="s">
        <v>52</v>
      </c>
      <c r="I115" t="s">
        <v>746</v>
      </c>
      <c r="J115" t="s">
        <v>1779</v>
      </c>
      <c r="M115" s="2">
        <v>-0.871</v>
      </c>
    </row>
    <row r="116" spans="1:13" x14ac:dyDescent="0.2">
      <c r="A116">
        <v>87</v>
      </c>
      <c r="B116" t="s">
        <v>130</v>
      </c>
      <c r="C116" t="s">
        <v>336</v>
      </c>
      <c r="D116" t="s">
        <v>1780</v>
      </c>
      <c r="E116">
        <v>7</v>
      </c>
      <c r="F116" t="s">
        <v>1746</v>
      </c>
      <c r="G116" t="s">
        <v>104</v>
      </c>
      <c r="H116" t="s">
        <v>33</v>
      </c>
      <c r="I116" t="s">
        <v>746</v>
      </c>
      <c r="J116" t="s">
        <v>1781</v>
      </c>
      <c r="M116" s="2">
        <v>-0.61199999999999999</v>
      </c>
    </row>
    <row r="117" spans="1:13" x14ac:dyDescent="0.2">
      <c r="A117">
        <v>88</v>
      </c>
      <c r="B117" t="s">
        <v>130</v>
      </c>
      <c r="C117" t="s">
        <v>339</v>
      </c>
      <c r="D117" s="1">
        <v>-1122</v>
      </c>
      <c r="E117">
        <v>9</v>
      </c>
      <c r="F117" t="s">
        <v>1782</v>
      </c>
      <c r="G117" t="s">
        <v>104</v>
      </c>
      <c r="H117" t="s">
        <v>246</v>
      </c>
      <c r="I117" t="s">
        <v>746</v>
      </c>
      <c r="J117" t="s">
        <v>1783</v>
      </c>
      <c r="M117" s="3">
        <v>-1.1220000000000001</v>
      </c>
    </row>
    <row r="118" spans="1:13" x14ac:dyDescent="0.2">
      <c r="A118">
        <v>89</v>
      </c>
      <c r="B118" t="s">
        <v>28</v>
      </c>
      <c r="C118" t="s">
        <v>342</v>
      </c>
      <c r="D118" t="s">
        <v>1784</v>
      </c>
      <c r="E118">
        <v>8</v>
      </c>
      <c r="F118" t="s">
        <v>1785</v>
      </c>
      <c r="G118" t="s">
        <v>104</v>
      </c>
      <c r="H118" t="s">
        <v>33</v>
      </c>
      <c r="I118" t="s">
        <v>746</v>
      </c>
      <c r="J118" t="s">
        <v>1786</v>
      </c>
      <c r="M118" s="2">
        <v>-0.995</v>
      </c>
    </row>
    <row r="119" spans="1:13" x14ac:dyDescent="0.2">
      <c r="A119">
        <v>90</v>
      </c>
      <c r="B119" t="s">
        <v>90</v>
      </c>
      <c r="C119" t="s">
        <v>345</v>
      </c>
      <c r="D119" s="1">
        <v>-1132</v>
      </c>
      <c r="E119">
        <v>9</v>
      </c>
      <c r="F119" t="s">
        <v>1787</v>
      </c>
      <c r="G119" t="s">
        <v>32</v>
      </c>
      <c r="H119" t="s">
        <v>52</v>
      </c>
      <c r="I119" t="s">
        <v>746</v>
      </c>
      <c r="J119" t="s">
        <v>1788</v>
      </c>
      <c r="M119" s="3">
        <v>-1.1319999999999999</v>
      </c>
    </row>
    <row r="120" spans="1:13" x14ac:dyDescent="0.2">
      <c r="A120">
        <v>91</v>
      </c>
      <c r="B120" t="s">
        <v>28</v>
      </c>
      <c r="C120" t="s">
        <v>348</v>
      </c>
      <c r="D120" t="s">
        <v>1778</v>
      </c>
      <c r="E120">
        <v>8</v>
      </c>
      <c r="F120" t="s">
        <v>1717</v>
      </c>
      <c r="G120" t="s">
        <v>104</v>
      </c>
      <c r="H120" t="s">
        <v>33</v>
      </c>
      <c r="I120" t="s">
        <v>746</v>
      </c>
      <c r="J120" t="s">
        <v>1789</v>
      </c>
      <c r="M120" s="2">
        <v>-0.871</v>
      </c>
    </row>
    <row r="121" spans="1:13" x14ac:dyDescent="0.2">
      <c r="A121">
        <v>92</v>
      </c>
      <c r="B121" t="s">
        <v>130</v>
      </c>
      <c r="C121" t="s">
        <v>353</v>
      </c>
      <c r="D121" s="1">
        <v>-1286</v>
      </c>
      <c r="E121">
        <v>9</v>
      </c>
      <c r="F121" t="s">
        <v>1790</v>
      </c>
      <c r="G121" t="s">
        <v>104</v>
      </c>
      <c r="H121" t="s">
        <v>246</v>
      </c>
      <c r="I121" t="s">
        <v>746</v>
      </c>
      <c r="J121" t="s">
        <v>1791</v>
      </c>
      <c r="M121" s="3">
        <v>-1.286</v>
      </c>
    </row>
    <row r="122" spans="1:13" x14ac:dyDescent="0.2">
      <c r="A122">
        <v>93</v>
      </c>
      <c r="B122" t="s">
        <v>107</v>
      </c>
      <c r="C122" t="s">
        <v>355</v>
      </c>
      <c r="D122" t="s">
        <v>1429</v>
      </c>
      <c r="E122">
        <v>8</v>
      </c>
      <c r="F122" t="s">
        <v>1792</v>
      </c>
      <c r="G122" t="s">
        <v>32</v>
      </c>
      <c r="H122" t="s">
        <v>52</v>
      </c>
      <c r="I122" t="s">
        <v>746</v>
      </c>
      <c r="J122" t="s">
        <v>1793</v>
      </c>
      <c r="M122" s="2">
        <v>-0.92</v>
      </c>
    </row>
    <row r="123" spans="1:13" x14ac:dyDescent="0.2">
      <c r="A123">
        <v>94</v>
      </c>
      <c r="B123" t="s">
        <v>28</v>
      </c>
      <c r="C123" t="s">
        <v>358</v>
      </c>
      <c r="D123" t="s">
        <v>1794</v>
      </c>
      <c r="E123">
        <v>8</v>
      </c>
      <c r="F123" t="s">
        <v>1731</v>
      </c>
      <c r="G123" t="s">
        <v>104</v>
      </c>
      <c r="H123" t="s">
        <v>33</v>
      </c>
      <c r="I123" t="s">
        <v>746</v>
      </c>
      <c r="J123" t="s">
        <v>1795</v>
      </c>
      <c r="M123" s="2">
        <v>-0.77700000000000002</v>
      </c>
    </row>
    <row r="124" spans="1:13" x14ac:dyDescent="0.2">
      <c r="A124">
        <v>95</v>
      </c>
      <c r="B124" t="s">
        <v>130</v>
      </c>
      <c r="C124" t="s">
        <v>362</v>
      </c>
      <c r="D124" t="s">
        <v>901</v>
      </c>
      <c r="E124">
        <v>8</v>
      </c>
      <c r="F124" t="s">
        <v>1731</v>
      </c>
      <c r="G124" t="s">
        <v>104</v>
      </c>
      <c r="H124" t="s">
        <v>33</v>
      </c>
      <c r="I124" t="s">
        <v>746</v>
      </c>
      <c r="J124" t="s">
        <v>1796</v>
      </c>
      <c r="M124" s="2">
        <v>-0.81100000000000005</v>
      </c>
    </row>
    <row r="125" spans="1:13" x14ac:dyDescent="0.2">
      <c r="A125">
        <v>96</v>
      </c>
      <c r="B125" t="s">
        <v>115</v>
      </c>
      <c r="C125" t="s">
        <v>365</v>
      </c>
      <c r="D125" s="1">
        <v>-1197</v>
      </c>
      <c r="E125">
        <v>9</v>
      </c>
      <c r="F125" t="s">
        <v>1724</v>
      </c>
      <c r="G125" t="s">
        <v>104</v>
      </c>
      <c r="H125" t="s">
        <v>246</v>
      </c>
      <c r="I125" t="s">
        <v>746</v>
      </c>
      <c r="J125" t="s">
        <v>1797</v>
      </c>
      <c r="M125" s="3">
        <v>-1.1970000000000001</v>
      </c>
    </row>
    <row r="126" spans="1:13" x14ac:dyDescent="0.2">
      <c r="A126">
        <v>97</v>
      </c>
      <c r="B126" t="s">
        <v>130</v>
      </c>
      <c r="C126" t="s">
        <v>368</v>
      </c>
      <c r="D126" s="1">
        <v>-1042</v>
      </c>
      <c r="E126">
        <v>8</v>
      </c>
      <c r="F126" t="s">
        <v>1748</v>
      </c>
      <c r="G126" t="s">
        <v>104</v>
      </c>
      <c r="H126" t="s">
        <v>33</v>
      </c>
      <c r="I126" t="s">
        <v>746</v>
      </c>
      <c r="J126" t="s">
        <v>1798</v>
      </c>
      <c r="M126" s="3">
        <v>-1.042</v>
      </c>
    </row>
    <row r="127" spans="1:13" x14ac:dyDescent="0.2">
      <c r="A127">
        <v>98</v>
      </c>
      <c r="B127" t="s">
        <v>74</v>
      </c>
      <c r="C127" t="s">
        <v>372</v>
      </c>
      <c r="D127" s="1">
        <v>-1352</v>
      </c>
      <c r="E127">
        <v>9</v>
      </c>
      <c r="F127" t="s">
        <v>1737</v>
      </c>
      <c r="G127" t="s">
        <v>104</v>
      </c>
      <c r="H127" t="s">
        <v>246</v>
      </c>
      <c r="I127" t="s">
        <v>746</v>
      </c>
      <c r="J127" t="s">
        <v>373</v>
      </c>
      <c r="M127" s="3">
        <v>-1.3520000000000001</v>
      </c>
    </row>
    <row r="128" spans="1:13" x14ac:dyDescent="0.2">
      <c r="A128">
        <v>99</v>
      </c>
      <c r="B128" t="s">
        <v>130</v>
      </c>
      <c r="C128" t="s">
        <v>374</v>
      </c>
      <c r="D128" s="1">
        <v>-1246</v>
      </c>
      <c r="E128">
        <v>9</v>
      </c>
      <c r="F128" t="s">
        <v>1799</v>
      </c>
      <c r="G128" t="s">
        <v>104</v>
      </c>
      <c r="H128" t="s">
        <v>246</v>
      </c>
      <c r="I128" t="s">
        <v>746</v>
      </c>
      <c r="J128" t="s">
        <v>1800</v>
      </c>
      <c r="M128" s="3">
        <v>-1.246</v>
      </c>
    </row>
    <row r="129" spans="1:13" x14ac:dyDescent="0.2">
      <c r="A129">
        <v>100</v>
      </c>
      <c r="B129" t="s">
        <v>157</v>
      </c>
      <c r="C129" t="s">
        <v>377</v>
      </c>
      <c r="D129" s="1">
        <v>-1087</v>
      </c>
      <c r="E129">
        <v>9</v>
      </c>
      <c r="F129" t="s">
        <v>1801</v>
      </c>
      <c r="G129" t="s">
        <v>104</v>
      </c>
      <c r="H129" t="s">
        <v>246</v>
      </c>
      <c r="I129" t="s">
        <v>746</v>
      </c>
      <c r="J129" t="s">
        <v>1802</v>
      </c>
      <c r="M129" s="3">
        <v>-1.087</v>
      </c>
    </row>
    <row r="130" spans="1:13" x14ac:dyDescent="0.2">
      <c r="A130">
        <v>101</v>
      </c>
      <c r="B130" t="s">
        <v>157</v>
      </c>
      <c r="C130" t="s">
        <v>380</v>
      </c>
      <c r="D130" t="s">
        <v>1803</v>
      </c>
      <c r="E130">
        <v>7</v>
      </c>
      <c r="F130" t="s">
        <v>1758</v>
      </c>
      <c r="G130" t="s">
        <v>104</v>
      </c>
      <c r="H130" t="s">
        <v>33</v>
      </c>
      <c r="I130" t="s">
        <v>746</v>
      </c>
      <c r="J130" t="s">
        <v>1804</v>
      </c>
      <c r="M130" s="2">
        <v>-0.57099999999999995</v>
      </c>
    </row>
    <row r="131" spans="1:13" x14ac:dyDescent="0.2">
      <c r="A131">
        <v>102</v>
      </c>
      <c r="B131" t="s">
        <v>48</v>
      </c>
      <c r="C131" t="s">
        <v>383</v>
      </c>
      <c r="D131" s="1">
        <v>-1050</v>
      </c>
      <c r="E131">
        <v>8</v>
      </c>
      <c r="F131" t="s">
        <v>1801</v>
      </c>
      <c r="G131" t="s">
        <v>104</v>
      </c>
      <c r="H131" t="s">
        <v>33</v>
      </c>
      <c r="I131" t="s">
        <v>746</v>
      </c>
      <c r="J131" t="s">
        <v>1805</v>
      </c>
      <c r="M131" s="3">
        <v>-1.05</v>
      </c>
    </row>
    <row r="132" spans="1:13" x14ac:dyDescent="0.2">
      <c r="A132">
        <v>103</v>
      </c>
      <c r="B132" t="s">
        <v>48</v>
      </c>
      <c r="C132" t="s">
        <v>386</v>
      </c>
      <c r="D132" s="1">
        <v>-1302</v>
      </c>
      <c r="E132">
        <v>9</v>
      </c>
      <c r="F132" t="s">
        <v>1806</v>
      </c>
      <c r="G132" t="s">
        <v>32</v>
      </c>
      <c r="H132" t="s">
        <v>52</v>
      </c>
      <c r="I132" t="s">
        <v>603</v>
      </c>
      <c r="J132" t="s">
        <v>1807</v>
      </c>
      <c r="M132" s="3">
        <v>-1.302</v>
      </c>
    </row>
    <row r="133" spans="1:13" x14ac:dyDescent="0.2">
      <c r="A133">
        <v>104</v>
      </c>
      <c r="B133" t="s">
        <v>130</v>
      </c>
      <c r="C133" t="s">
        <v>389</v>
      </c>
      <c r="D133" t="s">
        <v>123</v>
      </c>
      <c r="E133">
        <v>8</v>
      </c>
      <c r="F133" t="s">
        <v>1808</v>
      </c>
      <c r="G133" t="s">
        <v>32</v>
      </c>
      <c r="H133" t="s">
        <v>52</v>
      </c>
      <c r="I133" t="s">
        <v>603</v>
      </c>
      <c r="J133" t="s">
        <v>1809</v>
      </c>
      <c r="M133" s="2">
        <v>-0.77900000000000003</v>
      </c>
    </row>
    <row r="134" spans="1:13" x14ac:dyDescent="0.2">
      <c r="A134">
        <v>105</v>
      </c>
      <c r="B134" t="s">
        <v>115</v>
      </c>
      <c r="C134" t="s">
        <v>392</v>
      </c>
      <c r="D134" t="s">
        <v>1810</v>
      </c>
      <c r="E134">
        <v>8</v>
      </c>
      <c r="F134" t="s">
        <v>1811</v>
      </c>
      <c r="G134" t="s">
        <v>32</v>
      </c>
      <c r="H134" t="s">
        <v>52</v>
      </c>
      <c r="I134" t="s">
        <v>603</v>
      </c>
      <c r="J134" t="s">
        <v>1812</v>
      </c>
      <c r="M134" s="2">
        <v>-0.878</v>
      </c>
    </row>
    <row r="135" spans="1:13" x14ac:dyDescent="0.2">
      <c r="A135">
        <v>106</v>
      </c>
      <c r="B135" t="s">
        <v>36</v>
      </c>
      <c r="C135" t="s">
        <v>395</v>
      </c>
      <c r="D135" s="1">
        <v>-1340</v>
      </c>
      <c r="E135">
        <v>9</v>
      </c>
      <c r="F135" t="s">
        <v>1776</v>
      </c>
      <c r="G135" t="s">
        <v>32</v>
      </c>
      <c r="H135" t="s">
        <v>52</v>
      </c>
      <c r="I135" t="s">
        <v>1513</v>
      </c>
      <c r="J135" t="s">
        <v>1589</v>
      </c>
      <c r="M135" s="3">
        <v>-1.34</v>
      </c>
    </row>
    <row r="138" spans="1:13" x14ac:dyDescent="0.2">
      <c r="A138" t="s">
        <v>1595</v>
      </c>
    </row>
    <row r="139" spans="1:13" x14ac:dyDescent="0.2">
      <c r="A139" t="s">
        <v>1596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BD75-5028-124B-B341-36F0E87323EF}">
  <dimension ref="A1:Q134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-0.106</v>
      </c>
      <c r="M1" t="s">
        <v>4486</v>
      </c>
      <c r="N1" t="s">
        <v>4487</v>
      </c>
      <c r="O1">
        <f>COUNTIF(E30:E1000,8)</f>
        <v>9</v>
      </c>
      <c r="P1">
        <f>COUNTIF(E30:E1000,9)</f>
        <v>19</v>
      </c>
      <c r="Q1">
        <f>SUM(O1,P1)</f>
        <v>28</v>
      </c>
    </row>
    <row r="2" spans="1:17" x14ac:dyDescent="0.2">
      <c r="B2" t="s">
        <v>1</v>
      </c>
      <c r="I2" t="s">
        <v>1598</v>
      </c>
      <c r="J2">
        <f>KURT(M30:M1000)</f>
        <v>-1.1988983831772082</v>
      </c>
      <c r="M2">
        <f>_xlfn.QUARTILE.INC(M30:M1000,1)</f>
        <v>-0.91200000000000003</v>
      </c>
      <c r="N2">
        <f>_xlfn.QUARTILE.INC(M30:M1000,3)</f>
        <v>0.84699999999999998</v>
      </c>
    </row>
    <row r="4" spans="1:17" x14ac:dyDescent="0.2">
      <c r="A4" t="s">
        <v>2</v>
      </c>
    </row>
    <row r="5" spans="1:17" x14ac:dyDescent="0.2">
      <c r="A5" t="s">
        <v>1813</v>
      </c>
    </row>
    <row r="6" spans="1:17" x14ac:dyDescent="0.2">
      <c r="A6" t="s">
        <v>1814</v>
      </c>
    </row>
    <row r="7" spans="1:17" x14ac:dyDescent="0.2">
      <c r="A7" t="s">
        <v>1815</v>
      </c>
    </row>
    <row r="8" spans="1:17" x14ac:dyDescent="0.2">
      <c r="A8" t="s">
        <v>1816</v>
      </c>
    </row>
    <row r="9" spans="1:17" x14ac:dyDescent="0.2">
      <c r="A9" t="s">
        <v>1817</v>
      </c>
    </row>
    <row r="10" spans="1:17" x14ac:dyDescent="0.2">
      <c r="A10" t="s">
        <v>1818</v>
      </c>
    </row>
    <row r="11" spans="1:17" x14ac:dyDescent="0.2">
      <c r="A11" t="s">
        <v>1819</v>
      </c>
    </row>
    <row r="12" spans="1:17" x14ac:dyDescent="0.2">
      <c r="A12" t="s">
        <v>1820</v>
      </c>
    </row>
    <row r="13" spans="1:17" x14ac:dyDescent="0.2">
      <c r="A13" t="s">
        <v>1821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28</v>
      </c>
      <c r="C30" t="s">
        <v>29</v>
      </c>
      <c r="D30" s="1">
        <v>-1043</v>
      </c>
      <c r="E30">
        <v>8</v>
      </c>
      <c r="F30" t="s">
        <v>1822</v>
      </c>
      <c r="G30" t="s">
        <v>32</v>
      </c>
      <c r="H30" t="s">
        <v>52</v>
      </c>
      <c r="I30" t="s">
        <v>132</v>
      </c>
      <c r="J30" t="s">
        <v>1823</v>
      </c>
      <c r="M30" s="3">
        <v>-1.0429999999999999</v>
      </c>
    </row>
    <row r="31" spans="1:13" x14ac:dyDescent="0.2">
      <c r="A31">
        <v>2</v>
      </c>
      <c r="B31" t="s">
        <v>36</v>
      </c>
      <c r="C31" t="s">
        <v>37</v>
      </c>
      <c r="D31" s="1">
        <v>-1080</v>
      </c>
      <c r="E31">
        <v>8</v>
      </c>
      <c r="F31" t="s">
        <v>1822</v>
      </c>
      <c r="G31" t="s">
        <v>32</v>
      </c>
      <c r="H31" t="s">
        <v>52</v>
      </c>
      <c r="I31" t="s">
        <v>132</v>
      </c>
      <c r="J31" t="s">
        <v>1824</v>
      </c>
      <c r="M31" s="3">
        <v>-1.08</v>
      </c>
    </row>
    <row r="32" spans="1:13" x14ac:dyDescent="0.2">
      <c r="A32">
        <v>3</v>
      </c>
      <c r="B32" t="s">
        <v>42</v>
      </c>
      <c r="C32" t="s">
        <v>43</v>
      </c>
      <c r="D32" t="s">
        <v>1825</v>
      </c>
      <c r="E32">
        <v>6</v>
      </c>
      <c r="F32" t="s">
        <v>1826</v>
      </c>
      <c r="G32" t="s">
        <v>32</v>
      </c>
      <c r="H32" t="s">
        <v>33</v>
      </c>
      <c r="I32" t="s">
        <v>1563</v>
      </c>
      <c r="J32" t="s">
        <v>1827</v>
      </c>
      <c r="M32" s="2">
        <v>-0.247</v>
      </c>
    </row>
    <row r="33" spans="1:13" x14ac:dyDescent="0.2">
      <c r="A33">
        <v>4</v>
      </c>
      <c r="B33" t="s">
        <v>48</v>
      </c>
      <c r="C33" t="s">
        <v>49</v>
      </c>
      <c r="D33" t="s">
        <v>1610</v>
      </c>
      <c r="E33">
        <v>8</v>
      </c>
      <c r="F33" t="s">
        <v>1828</v>
      </c>
      <c r="G33" t="s">
        <v>32</v>
      </c>
      <c r="H33" t="s">
        <v>52</v>
      </c>
      <c r="I33" t="s">
        <v>1563</v>
      </c>
      <c r="J33" t="s">
        <v>1829</v>
      </c>
      <c r="M33" s="2">
        <v>-0.83699999999999997</v>
      </c>
    </row>
    <row r="34" spans="1:13" x14ac:dyDescent="0.2">
      <c r="A34">
        <v>5</v>
      </c>
      <c r="B34" t="s">
        <v>54</v>
      </c>
      <c r="C34" t="s">
        <v>55</v>
      </c>
      <c r="D34" t="s">
        <v>1830</v>
      </c>
      <c r="E34">
        <v>7</v>
      </c>
      <c r="F34" t="s">
        <v>1831</v>
      </c>
      <c r="G34" t="s">
        <v>32</v>
      </c>
      <c r="H34" t="s">
        <v>33</v>
      </c>
      <c r="I34" t="s">
        <v>1563</v>
      </c>
      <c r="J34" t="s">
        <v>1832</v>
      </c>
      <c r="M34" s="2">
        <v>-0.76300000000000001</v>
      </c>
    </row>
    <row r="35" spans="1:13" x14ac:dyDescent="0.2">
      <c r="A35">
        <v>6</v>
      </c>
      <c r="B35" t="s">
        <v>60</v>
      </c>
      <c r="C35" t="s">
        <v>61</v>
      </c>
      <c r="D35" s="1">
        <v>1195</v>
      </c>
      <c r="E35">
        <v>2</v>
      </c>
      <c r="F35" t="s">
        <v>1833</v>
      </c>
      <c r="G35" t="s">
        <v>32</v>
      </c>
      <c r="H35" t="s">
        <v>33</v>
      </c>
      <c r="I35" t="s">
        <v>1563</v>
      </c>
      <c r="J35" t="s">
        <v>1834</v>
      </c>
      <c r="M35" s="3">
        <v>1.1950000000000001</v>
      </c>
    </row>
    <row r="36" spans="1:13" x14ac:dyDescent="0.2">
      <c r="A36">
        <v>7</v>
      </c>
      <c r="B36" t="s">
        <v>65</v>
      </c>
      <c r="C36" t="s">
        <v>66</v>
      </c>
      <c r="D36" t="s">
        <v>1411</v>
      </c>
      <c r="E36">
        <v>8</v>
      </c>
      <c r="F36" t="s">
        <v>1835</v>
      </c>
      <c r="G36" t="s">
        <v>32</v>
      </c>
      <c r="H36" t="s">
        <v>52</v>
      </c>
      <c r="I36" t="s">
        <v>1563</v>
      </c>
      <c r="J36" t="s">
        <v>1836</v>
      </c>
      <c r="M36" s="2">
        <v>-0.996</v>
      </c>
    </row>
    <row r="37" spans="1:13" x14ac:dyDescent="0.2">
      <c r="A37">
        <v>8</v>
      </c>
      <c r="B37" t="s">
        <v>65</v>
      </c>
      <c r="C37" t="s">
        <v>69</v>
      </c>
      <c r="D37" s="1">
        <v>1275</v>
      </c>
      <c r="E37">
        <v>2</v>
      </c>
      <c r="F37" t="s">
        <v>1833</v>
      </c>
      <c r="G37" t="s">
        <v>32</v>
      </c>
      <c r="H37" t="s">
        <v>33</v>
      </c>
      <c r="I37" t="s">
        <v>144</v>
      </c>
      <c r="J37" t="s">
        <v>1837</v>
      </c>
      <c r="M37" s="3">
        <v>1.2749999999999999</v>
      </c>
    </row>
    <row r="38" spans="1:13" x14ac:dyDescent="0.2">
      <c r="A38">
        <v>9</v>
      </c>
      <c r="B38" t="s">
        <v>74</v>
      </c>
      <c r="C38" t="s">
        <v>75</v>
      </c>
      <c r="D38" t="s">
        <v>1838</v>
      </c>
      <c r="E38">
        <v>3</v>
      </c>
      <c r="F38" t="s">
        <v>1839</v>
      </c>
      <c r="G38" t="s">
        <v>32</v>
      </c>
      <c r="H38" t="s">
        <v>33</v>
      </c>
      <c r="I38" t="s">
        <v>152</v>
      </c>
      <c r="J38" t="s">
        <v>1840</v>
      </c>
      <c r="M38" s="2">
        <v>0.84799999999999998</v>
      </c>
    </row>
    <row r="39" spans="1:13" x14ac:dyDescent="0.2">
      <c r="A39">
        <v>10</v>
      </c>
      <c r="B39" t="s">
        <v>42</v>
      </c>
      <c r="C39" t="s">
        <v>79</v>
      </c>
      <c r="D39" s="1">
        <v>1632</v>
      </c>
      <c r="E39">
        <v>1</v>
      </c>
      <c r="F39" t="s">
        <v>1841</v>
      </c>
      <c r="G39" t="s">
        <v>32</v>
      </c>
      <c r="H39" t="s">
        <v>33</v>
      </c>
      <c r="I39" t="s">
        <v>1535</v>
      </c>
      <c r="J39" t="s">
        <v>1842</v>
      </c>
      <c r="M39" s="3">
        <v>1.6319999999999999</v>
      </c>
    </row>
    <row r="40" spans="1:13" x14ac:dyDescent="0.2">
      <c r="A40">
        <v>11</v>
      </c>
      <c r="B40" t="s">
        <v>28</v>
      </c>
      <c r="C40" t="s">
        <v>82</v>
      </c>
      <c r="D40" t="s">
        <v>1843</v>
      </c>
      <c r="E40">
        <v>3</v>
      </c>
      <c r="F40" t="s">
        <v>1839</v>
      </c>
      <c r="G40" t="s">
        <v>32</v>
      </c>
      <c r="H40" t="s">
        <v>33</v>
      </c>
      <c r="I40" t="s">
        <v>1669</v>
      </c>
      <c r="J40" t="s">
        <v>1844</v>
      </c>
      <c r="M40" s="2">
        <v>0.96299999999999997</v>
      </c>
    </row>
    <row r="41" spans="1:13" x14ac:dyDescent="0.2">
      <c r="A41">
        <v>12</v>
      </c>
      <c r="B41" t="s">
        <v>60</v>
      </c>
      <c r="C41" t="s">
        <v>85</v>
      </c>
      <c r="D41" s="1">
        <v>1379</v>
      </c>
      <c r="E41">
        <v>2</v>
      </c>
      <c r="F41" t="s">
        <v>1833</v>
      </c>
      <c r="G41" t="s">
        <v>32</v>
      </c>
      <c r="H41" t="s">
        <v>33</v>
      </c>
      <c r="I41" t="s">
        <v>1671</v>
      </c>
      <c r="J41" t="s">
        <v>1845</v>
      </c>
      <c r="M41" s="3">
        <v>1.379</v>
      </c>
    </row>
    <row r="42" spans="1:13" x14ac:dyDescent="0.2">
      <c r="A42">
        <v>13</v>
      </c>
      <c r="B42" t="s">
        <v>60</v>
      </c>
      <c r="C42" t="s">
        <v>88</v>
      </c>
      <c r="D42" s="1">
        <v>1550</v>
      </c>
      <c r="E42">
        <v>1</v>
      </c>
      <c r="F42" t="s">
        <v>1841</v>
      </c>
      <c r="G42" t="s">
        <v>32</v>
      </c>
      <c r="H42" t="s">
        <v>33</v>
      </c>
      <c r="I42" t="s">
        <v>1671</v>
      </c>
      <c r="J42" t="s">
        <v>1846</v>
      </c>
      <c r="M42" s="3">
        <v>1.55</v>
      </c>
    </row>
    <row r="43" spans="1:13" x14ac:dyDescent="0.2">
      <c r="A43">
        <v>14</v>
      </c>
      <c r="B43" t="s">
        <v>90</v>
      </c>
      <c r="C43" t="s">
        <v>91</v>
      </c>
      <c r="D43" t="s">
        <v>1847</v>
      </c>
      <c r="E43">
        <v>4</v>
      </c>
      <c r="F43" t="s">
        <v>1848</v>
      </c>
      <c r="G43" t="s">
        <v>32</v>
      </c>
      <c r="H43" t="s">
        <v>33</v>
      </c>
      <c r="I43" t="s">
        <v>1675</v>
      </c>
      <c r="J43" t="s">
        <v>1849</v>
      </c>
      <c r="M43" s="2">
        <v>0.25600000000000001</v>
      </c>
    </row>
    <row r="44" spans="1:13" x14ac:dyDescent="0.2">
      <c r="A44">
        <v>15</v>
      </c>
      <c r="B44" t="s">
        <v>28</v>
      </c>
      <c r="C44" t="s">
        <v>95</v>
      </c>
      <c r="D44" s="1">
        <v>1558</v>
      </c>
      <c r="E44">
        <v>1</v>
      </c>
      <c r="F44" t="s">
        <v>1841</v>
      </c>
      <c r="G44" t="s">
        <v>32</v>
      </c>
      <c r="H44" t="s">
        <v>33</v>
      </c>
      <c r="I44" t="s">
        <v>727</v>
      </c>
      <c r="J44" t="s">
        <v>1850</v>
      </c>
      <c r="M44" s="3">
        <v>1.5580000000000001</v>
      </c>
    </row>
    <row r="45" spans="1:13" x14ac:dyDescent="0.2">
      <c r="A45">
        <v>16</v>
      </c>
      <c r="B45" t="s">
        <v>65</v>
      </c>
      <c r="C45" t="s">
        <v>97</v>
      </c>
      <c r="D45" t="s">
        <v>1851</v>
      </c>
      <c r="E45">
        <v>5</v>
      </c>
      <c r="F45" t="s">
        <v>1852</v>
      </c>
      <c r="G45" t="s">
        <v>32</v>
      </c>
      <c r="H45" t="s">
        <v>33</v>
      </c>
      <c r="I45" t="s">
        <v>727</v>
      </c>
      <c r="J45" t="s">
        <v>1853</v>
      </c>
      <c r="M45" s="2">
        <v>-0.106</v>
      </c>
    </row>
    <row r="46" spans="1:13" x14ac:dyDescent="0.2">
      <c r="A46">
        <v>17</v>
      </c>
      <c r="B46" t="s">
        <v>90</v>
      </c>
      <c r="C46" t="s">
        <v>99</v>
      </c>
      <c r="D46" t="s">
        <v>1854</v>
      </c>
      <c r="E46">
        <v>4</v>
      </c>
      <c r="F46" t="s">
        <v>1855</v>
      </c>
      <c r="G46" t="s">
        <v>32</v>
      </c>
      <c r="H46" t="s">
        <v>33</v>
      </c>
      <c r="I46" t="s">
        <v>723</v>
      </c>
      <c r="J46" t="s">
        <v>1856</v>
      </c>
      <c r="M46" s="2">
        <v>0.214</v>
      </c>
    </row>
    <row r="47" spans="1:13" x14ac:dyDescent="0.2">
      <c r="A47">
        <v>18</v>
      </c>
      <c r="B47" t="s">
        <v>102</v>
      </c>
      <c r="C47" t="s">
        <v>103</v>
      </c>
      <c r="D47" s="1">
        <v>1698</v>
      </c>
      <c r="E47">
        <v>1</v>
      </c>
      <c r="F47" t="s">
        <v>1841</v>
      </c>
      <c r="G47" t="s">
        <v>104</v>
      </c>
      <c r="H47" t="s">
        <v>33</v>
      </c>
      <c r="I47" t="s">
        <v>723</v>
      </c>
      <c r="J47" t="s">
        <v>1857</v>
      </c>
      <c r="M47" s="3">
        <v>1.698</v>
      </c>
    </row>
    <row r="48" spans="1:13" x14ac:dyDescent="0.2">
      <c r="A48">
        <v>19</v>
      </c>
      <c r="B48" t="s">
        <v>107</v>
      </c>
      <c r="C48" t="s">
        <v>108</v>
      </c>
      <c r="D48" t="s">
        <v>1858</v>
      </c>
      <c r="E48">
        <v>6</v>
      </c>
      <c r="F48" t="s">
        <v>1852</v>
      </c>
      <c r="G48" t="s">
        <v>32</v>
      </c>
      <c r="H48" t="s">
        <v>33</v>
      </c>
      <c r="I48" t="s">
        <v>1525</v>
      </c>
      <c r="J48" t="s">
        <v>1859</v>
      </c>
      <c r="M48" s="2">
        <v>-0.16500000000000001</v>
      </c>
    </row>
    <row r="49" spans="1:13" x14ac:dyDescent="0.2">
      <c r="A49">
        <v>20</v>
      </c>
      <c r="B49" t="s">
        <v>107</v>
      </c>
      <c r="C49" t="s">
        <v>110</v>
      </c>
      <c r="D49" t="s">
        <v>527</v>
      </c>
      <c r="E49">
        <v>4</v>
      </c>
      <c r="F49" t="s">
        <v>1855</v>
      </c>
      <c r="G49" t="s">
        <v>32</v>
      </c>
      <c r="H49" t="s">
        <v>33</v>
      </c>
      <c r="I49" t="s">
        <v>1525</v>
      </c>
      <c r="J49" t="s">
        <v>1860</v>
      </c>
      <c r="M49" s="2">
        <v>0.42299999999999999</v>
      </c>
    </row>
    <row r="50" spans="1:13" x14ac:dyDescent="0.2">
      <c r="A50">
        <v>21</v>
      </c>
      <c r="B50" t="s">
        <v>60</v>
      </c>
      <c r="C50" t="s">
        <v>112</v>
      </c>
      <c r="D50" t="s">
        <v>1861</v>
      </c>
      <c r="E50">
        <v>7</v>
      </c>
      <c r="F50" t="s">
        <v>1862</v>
      </c>
      <c r="G50" t="s">
        <v>32</v>
      </c>
      <c r="H50" t="s">
        <v>33</v>
      </c>
      <c r="I50" t="s">
        <v>1525</v>
      </c>
      <c r="J50" t="s">
        <v>1863</v>
      </c>
      <c r="M50" s="2">
        <v>-0.53700000000000003</v>
      </c>
    </row>
    <row r="51" spans="1:13" x14ac:dyDescent="0.2">
      <c r="A51">
        <v>22</v>
      </c>
      <c r="B51" t="s">
        <v>115</v>
      </c>
      <c r="C51" t="s">
        <v>116</v>
      </c>
      <c r="D51" t="s">
        <v>1864</v>
      </c>
      <c r="E51">
        <v>3</v>
      </c>
      <c r="F51" t="s">
        <v>1839</v>
      </c>
      <c r="G51" t="s">
        <v>104</v>
      </c>
      <c r="H51" t="s">
        <v>33</v>
      </c>
      <c r="I51" t="s">
        <v>1684</v>
      </c>
      <c r="J51" t="s">
        <v>1865</v>
      </c>
      <c r="M51" s="2">
        <v>0.84599999999999997</v>
      </c>
    </row>
    <row r="52" spans="1:13" x14ac:dyDescent="0.2">
      <c r="A52">
        <v>23</v>
      </c>
      <c r="B52" t="s">
        <v>90</v>
      </c>
      <c r="C52" t="s">
        <v>118</v>
      </c>
      <c r="D52" t="s">
        <v>1866</v>
      </c>
      <c r="E52">
        <v>3</v>
      </c>
      <c r="F52" t="s">
        <v>1867</v>
      </c>
      <c r="G52" t="s">
        <v>32</v>
      </c>
      <c r="H52" t="s">
        <v>33</v>
      </c>
      <c r="I52" t="s">
        <v>164</v>
      </c>
      <c r="J52" t="s">
        <v>1868</v>
      </c>
      <c r="M52" s="2">
        <v>0.626</v>
      </c>
    </row>
    <row r="53" spans="1:13" x14ac:dyDescent="0.2">
      <c r="A53">
        <v>24</v>
      </c>
      <c r="B53" t="s">
        <v>42</v>
      </c>
      <c r="C53" t="s">
        <v>120</v>
      </c>
      <c r="D53" t="s">
        <v>1869</v>
      </c>
      <c r="E53">
        <v>5</v>
      </c>
      <c r="F53" t="s">
        <v>1870</v>
      </c>
      <c r="G53" t="s">
        <v>32</v>
      </c>
      <c r="H53" t="s">
        <v>33</v>
      </c>
      <c r="I53" t="s">
        <v>1871</v>
      </c>
      <c r="J53" t="s">
        <v>1872</v>
      </c>
      <c r="M53" s="2">
        <v>0.14399999999999999</v>
      </c>
    </row>
    <row r="54" spans="1:13" x14ac:dyDescent="0.2">
      <c r="A54">
        <v>25</v>
      </c>
      <c r="B54" t="s">
        <v>90</v>
      </c>
      <c r="C54" t="s">
        <v>122</v>
      </c>
      <c r="D54" t="s">
        <v>1873</v>
      </c>
      <c r="E54">
        <v>5</v>
      </c>
      <c r="F54" t="s">
        <v>1852</v>
      </c>
      <c r="G54" t="s">
        <v>32</v>
      </c>
      <c r="H54" t="s">
        <v>33</v>
      </c>
      <c r="I54" t="s">
        <v>1874</v>
      </c>
      <c r="J54" t="s">
        <v>1875</v>
      </c>
      <c r="M54" s="2">
        <v>-0.11700000000000001</v>
      </c>
    </row>
    <row r="55" spans="1:13" x14ac:dyDescent="0.2">
      <c r="A55">
        <v>26</v>
      </c>
      <c r="B55" t="s">
        <v>36</v>
      </c>
      <c r="C55" t="s">
        <v>126</v>
      </c>
      <c r="D55" t="s">
        <v>1074</v>
      </c>
      <c r="E55">
        <v>5</v>
      </c>
      <c r="F55" t="s">
        <v>1876</v>
      </c>
      <c r="G55" t="s">
        <v>32</v>
      </c>
      <c r="H55" t="s">
        <v>33</v>
      </c>
      <c r="I55" t="s">
        <v>1520</v>
      </c>
      <c r="J55" t="s">
        <v>1877</v>
      </c>
      <c r="M55" s="2">
        <v>-0.14199999999999999</v>
      </c>
    </row>
    <row r="56" spans="1:13" x14ac:dyDescent="0.2">
      <c r="A56">
        <v>27</v>
      </c>
      <c r="B56" t="s">
        <v>130</v>
      </c>
      <c r="C56" t="s">
        <v>131</v>
      </c>
      <c r="D56" t="s">
        <v>1878</v>
      </c>
      <c r="E56">
        <v>4</v>
      </c>
      <c r="F56" t="s">
        <v>1867</v>
      </c>
      <c r="G56" t="s">
        <v>32</v>
      </c>
      <c r="H56" t="s">
        <v>33</v>
      </c>
      <c r="I56" t="s">
        <v>1520</v>
      </c>
      <c r="J56" t="s">
        <v>1879</v>
      </c>
      <c r="M56" s="2">
        <v>0.51</v>
      </c>
    </row>
    <row r="57" spans="1:13" x14ac:dyDescent="0.2">
      <c r="A57">
        <v>28</v>
      </c>
      <c r="B57" t="s">
        <v>130</v>
      </c>
      <c r="C57" t="s">
        <v>134</v>
      </c>
      <c r="D57" s="1">
        <v>1253</v>
      </c>
      <c r="E57">
        <v>2</v>
      </c>
      <c r="F57" t="s">
        <v>1833</v>
      </c>
      <c r="G57" t="s">
        <v>32</v>
      </c>
      <c r="H57" t="s">
        <v>33</v>
      </c>
      <c r="I57" t="s">
        <v>1880</v>
      </c>
      <c r="J57" t="s">
        <v>1881</v>
      </c>
      <c r="M57" s="3">
        <v>1.2529999999999999</v>
      </c>
    </row>
    <row r="58" spans="1:13" x14ac:dyDescent="0.2">
      <c r="A58">
        <v>29</v>
      </c>
      <c r="B58" t="s">
        <v>137</v>
      </c>
      <c r="C58" t="s">
        <v>138</v>
      </c>
      <c r="D58" t="s">
        <v>1882</v>
      </c>
      <c r="E58">
        <v>4</v>
      </c>
      <c r="F58" t="s">
        <v>1855</v>
      </c>
      <c r="G58" t="s">
        <v>104</v>
      </c>
      <c r="H58" t="s">
        <v>33</v>
      </c>
      <c r="I58" t="s">
        <v>167</v>
      </c>
      <c r="J58" t="s">
        <v>1883</v>
      </c>
      <c r="M58" s="2">
        <v>0.34399999999999997</v>
      </c>
    </row>
    <row r="59" spans="1:13" x14ac:dyDescent="0.2">
      <c r="A59">
        <v>30</v>
      </c>
      <c r="B59" t="s">
        <v>42</v>
      </c>
      <c r="C59" t="s">
        <v>140</v>
      </c>
      <c r="D59" t="s">
        <v>1884</v>
      </c>
      <c r="E59">
        <v>3</v>
      </c>
      <c r="F59" t="s">
        <v>1867</v>
      </c>
      <c r="G59" t="s">
        <v>32</v>
      </c>
      <c r="H59" t="s">
        <v>33</v>
      </c>
      <c r="I59" t="s">
        <v>688</v>
      </c>
      <c r="J59" t="s">
        <v>1885</v>
      </c>
      <c r="M59" s="2">
        <v>0.72299999999999998</v>
      </c>
    </row>
    <row r="60" spans="1:13" x14ac:dyDescent="0.2">
      <c r="A60">
        <v>31</v>
      </c>
      <c r="B60" t="s">
        <v>42</v>
      </c>
      <c r="C60" t="s">
        <v>143</v>
      </c>
      <c r="D60" t="s">
        <v>1886</v>
      </c>
      <c r="E60">
        <v>3</v>
      </c>
      <c r="F60" t="s">
        <v>1867</v>
      </c>
      <c r="G60" t="s">
        <v>32</v>
      </c>
      <c r="H60" t="s">
        <v>33</v>
      </c>
      <c r="I60" t="s">
        <v>1887</v>
      </c>
      <c r="J60" t="s">
        <v>1888</v>
      </c>
      <c r="M60" s="2">
        <v>0.63800000000000001</v>
      </c>
    </row>
    <row r="61" spans="1:13" x14ac:dyDescent="0.2">
      <c r="A61">
        <v>32</v>
      </c>
      <c r="B61" t="s">
        <v>42</v>
      </c>
      <c r="C61" t="s">
        <v>146</v>
      </c>
      <c r="D61" s="1">
        <v>1454</v>
      </c>
      <c r="E61">
        <v>1</v>
      </c>
      <c r="F61" t="s">
        <v>1833</v>
      </c>
      <c r="G61" t="s">
        <v>32</v>
      </c>
      <c r="H61" t="s">
        <v>33</v>
      </c>
      <c r="I61" t="s">
        <v>1889</v>
      </c>
      <c r="J61" t="s">
        <v>1890</v>
      </c>
      <c r="M61" s="3">
        <v>1.454</v>
      </c>
    </row>
    <row r="62" spans="1:13" x14ac:dyDescent="0.2">
      <c r="A62">
        <v>33</v>
      </c>
      <c r="B62" t="s">
        <v>115</v>
      </c>
      <c r="C62" t="s">
        <v>149</v>
      </c>
      <c r="D62" t="s">
        <v>1891</v>
      </c>
      <c r="E62">
        <v>6</v>
      </c>
      <c r="F62" t="s">
        <v>1876</v>
      </c>
      <c r="G62" t="s">
        <v>32</v>
      </c>
      <c r="H62" t="s">
        <v>33</v>
      </c>
      <c r="I62" t="s">
        <v>696</v>
      </c>
      <c r="J62" t="s">
        <v>1892</v>
      </c>
      <c r="M62" s="2">
        <v>-0.2</v>
      </c>
    </row>
    <row r="63" spans="1:13" x14ac:dyDescent="0.2">
      <c r="A63">
        <v>34</v>
      </c>
      <c r="B63" t="s">
        <v>107</v>
      </c>
      <c r="C63" t="s">
        <v>151</v>
      </c>
      <c r="D63" s="1">
        <v>1641</v>
      </c>
      <c r="E63">
        <v>1</v>
      </c>
      <c r="F63" t="s">
        <v>1841</v>
      </c>
      <c r="G63" t="s">
        <v>32</v>
      </c>
      <c r="H63" t="s">
        <v>33</v>
      </c>
      <c r="I63" t="s">
        <v>1893</v>
      </c>
      <c r="J63" t="s">
        <v>1894</v>
      </c>
      <c r="M63" s="3">
        <v>1.641</v>
      </c>
    </row>
    <row r="64" spans="1:13" x14ac:dyDescent="0.2">
      <c r="A64">
        <v>35</v>
      </c>
      <c r="B64" t="s">
        <v>54</v>
      </c>
      <c r="C64" t="s">
        <v>154</v>
      </c>
      <c r="D64" t="s">
        <v>1895</v>
      </c>
      <c r="E64">
        <v>3</v>
      </c>
      <c r="F64" t="s">
        <v>1896</v>
      </c>
      <c r="G64" t="s">
        <v>32</v>
      </c>
      <c r="H64" t="s">
        <v>33</v>
      </c>
      <c r="I64" t="s">
        <v>1693</v>
      </c>
      <c r="J64" t="s">
        <v>1897</v>
      </c>
      <c r="M64" s="2">
        <v>0.84699999999999998</v>
      </c>
    </row>
    <row r="65" spans="1:13" x14ac:dyDescent="0.2">
      <c r="A65">
        <v>36</v>
      </c>
      <c r="B65" t="s">
        <v>157</v>
      </c>
      <c r="C65" t="s">
        <v>158</v>
      </c>
      <c r="D65" t="s">
        <v>1898</v>
      </c>
      <c r="E65">
        <v>5</v>
      </c>
      <c r="F65" t="s">
        <v>1870</v>
      </c>
      <c r="G65" t="s">
        <v>32</v>
      </c>
      <c r="H65" t="s">
        <v>33</v>
      </c>
      <c r="I65" t="s">
        <v>1899</v>
      </c>
      <c r="J65" t="s">
        <v>1900</v>
      </c>
      <c r="M65" s="2">
        <v>4.9000000000000002E-2</v>
      </c>
    </row>
    <row r="66" spans="1:13" x14ac:dyDescent="0.2">
      <c r="A66">
        <v>37</v>
      </c>
      <c r="B66" t="s">
        <v>36</v>
      </c>
      <c r="C66" t="s">
        <v>160</v>
      </c>
      <c r="D66" t="s">
        <v>1901</v>
      </c>
      <c r="E66">
        <v>3</v>
      </c>
      <c r="F66" t="s">
        <v>1867</v>
      </c>
      <c r="G66" t="s">
        <v>32</v>
      </c>
      <c r="H66" t="s">
        <v>33</v>
      </c>
      <c r="I66" t="s">
        <v>1902</v>
      </c>
      <c r="J66" t="s">
        <v>1903</v>
      </c>
      <c r="M66" s="2">
        <v>0.621</v>
      </c>
    </row>
    <row r="67" spans="1:13" x14ac:dyDescent="0.2">
      <c r="A67">
        <v>38</v>
      </c>
      <c r="B67" t="s">
        <v>42</v>
      </c>
      <c r="C67" t="s">
        <v>163</v>
      </c>
      <c r="D67" s="1">
        <v>1183</v>
      </c>
      <c r="E67">
        <v>2</v>
      </c>
      <c r="F67" t="s">
        <v>1833</v>
      </c>
      <c r="G67" t="s">
        <v>32</v>
      </c>
      <c r="H67" t="s">
        <v>33</v>
      </c>
      <c r="I67" t="s">
        <v>179</v>
      </c>
      <c r="J67" t="s">
        <v>1904</v>
      </c>
      <c r="M67" s="3">
        <v>1.1830000000000001</v>
      </c>
    </row>
    <row r="68" spans="1:13" x14ac:dyDescent="0.2">
      <c r="A68">
        <v>39</v>
      </c>
      <c r="B68" t="s">
        <v>65</v>
      </c>
      <c r="C68" t="s">
        <v>166</v>
      </c>
      <c r="D68" s="1">
        <v>1842</v>
      </c>
      <c r="E68">
        <v>1</v>
      </c>
      <c r="F68" t="s">
        <v>1841</v>
      </c>
      <c r="G68" t="s">
        <v>32</v>
      </c>
      <c r="H68" t="s">
        <v>33</v>
      </c>
      <c r="I68" t="s">
        <v>1905</v>
      </c>
      <c r="J68" t="s">
        <v>1906</v>
      </c>
      <c r="M68" s="3">
        <v>1.8420000000000001</v>
      </c>
    </row>
    <row r="69" spans="1:13" x14ac:dyDescent="0.2">
      <c r="A69">
        <v>40</v>
      </c>
      <c r="B69" t="s">
        <v>169</v>
      </c>
      <c r="C69" t="s">
        <v>170</v>
      </c>
      <c r="D69" t="s">
        <v>1907</v>
      </c>
      <c r="E69">
        <v>4</v>
      </c>
      <c r="F69" t="s">
        <v>1896</v>
      </c>
      <c r="G69" t="s">
        <v>32</v>
      </c>
      <c r="H69" t="s">
        <v>33</v>
      </c>
      <c r="I69" t="s">
        <v>194</v>
      </c>
      <c r="J69" t="s">
        <v>1908</v>
      </c>
      <c r="M69" s="2">
        <v>0.60399999999999998</v>
      </c>
    </row>
    <row r="70" spans="1:13" x14ac:dyDescent="0.2">
      <c r="A70">
        <v>41</v>
      </c>
      <c r="B70" t="s">
        <v>115</v>
      </c>
      <c r="C70" t="s">
        <v>173</v>
      </c>
      <c r="D70" t="s">
        <v>1909</v>
      </c>
      <c r="E70">
        <v>3</v>
      </c>
      <c r="F70" t="s">
        <v>1896</v>
      </c>
      <c r="G70" t="s">
        <v>104</v>
      </c>
      <c r="H70" t="s">
        <v>33</v>
      </c>
      <c r="I70" t="s">
        <v>247</v>
      </c>
      <c r="J70" t="s">
        <v>1910</v>
      </c>
      <c r="M70" s="2">
        <v>0.872</v>
      </c>
    </row>
    <row r="71" spans="1:13" x14ac:dyDescent="0.2">
      <c r="A71">
        <v>42</v>
      </c>
      <c r="B71" t="s">
        <v>42</v>
      </c>
      <c r="C71" t="s">
        <v>178</v>
      </c>
      <c r="D71" s="1">
        <v>1139</v>
      </c>
      <c r="E71">
        <v>2</v>
      </c>
      <c r="F71" t="s">
        <v>1833</v>
      </c>
      <c r="G71" t="s">
        <v>32</v>
      </c>
      <c r="H71" t="s">
        <v>33</v>
      </c>
      <c r="I71" t="s">
        <v>610</v>
      </c>
      <c r="J71" t="s">
        <v>1911</v>
      </c>
      <c r="M71" s="3">
        <v>1.139</v>
      </c>
    </row>
    <row r="72" spans="1:13" x14ac:dyDescent="0.2">
      <c r="A72">
        <v>43</v>
      </c>
      <c r="B72" t="s">
        <v>48</v>
      </c>
      <c r="C72" t="s">
        <v>181</v>
      </c>
      <c r="D72" s="1">
        <v>1838</v>
      </c>
      <c r="E72">
        <v>1</v>
      </c>
      <c r="F72" t="s">
        <v>1841</v>
      </c>
      <c r="G72" t="s">
        <v>32</v>
      </c>
      <c r="H72" t="s">
        <v>33</v>
      </c>
      <c r="I72" t="s">
        <v>768</v>
      </c>
      <c r="J72" t="s">
        <v>1912</v>
      </c>
      <c r="M72" s="3">
        <v>1.8380000000000001</v>
      </c>
    </row>
    <row r="73" spans="1:13" x14ac:dyDescent="0.2">
      <c r="A73">
        <v>44</v>
      </c>
      <c r="B73" t="s">
        <v>184</v>
      </c>
      <c r="C73" t="s">
        <v>185</v>
      </c>
      <c r="D73" t="s">
        <v>1913</v>
      </c>
      <c r="E73">
        <v>3</v>
      </c>
      <c r="F73" t="s">
        <v>1896</v>
      </c>
      <c r="G73" t="s">
        <v>104</v>
      </c>
      <c r="H73" t="s">
        <v>33</v>
      </c>
      <c r="I73" t="s">
        <v>768</v>
      </c>
      <c r="J73" t="s">
        <v>1914</v>
      </c>
      <c r="M73" s="2">
        <v>0.86699999999999999</v>
      </c>
    </row>
    <row r="74" spans="1:13" x14ac:dyDescent="0.2">
      <c r="A74">
        <v>45</v>
      </c>
      <c r="B74" t="s">
        <v>130</v>
      </c>
      <c r="C74" t="s">
        <v>189</v>
      </c>
      <c r="D74" t="s">
        <v>1915</v>
      </c>
      <c r="E74">
        <v>3</v>
      </c>
      <c r="F74" t="s">
        <v>1896</v>
      </c>
      <c r="G74" t="s">
        <v>104</v>
      </c>
      <c r="H74" t="s">
        <v>33</v>
      </c>
      <c r="I74" t="s">
        <v>768</v>
      </c>
      <c r="J74" t="s">
        <v>1916</v>
      </c>
      <c r="M74" s="2">
        <v>0.70299999999999996</v>
      </c>
    </row>
    <row r="75" spans="1:13" x14ac:dyDescent="0.2">
      <c r="A75">
        <v>46</v>
      </c>
      <c r="B75" t="s">
        <v>102</v>
      </c>
      <c r="C75" t="s">
        <v>193</v>
      </c>
      <c r="D75" t="s">
        <v>1917</v>
      </c>
      <c r="E75">
        <v>3</v>
      </c>
      <c r="F75" t="s">
        <v>1896</v>
      </c>
      <c r="G75" t="s">
        <v>32</v>
      </c>
      <c r="H75" t="s">
        <v>33</v>
      </c>
      <c r="I75" t="s">
        <v>768</v>
      </c>
      <c r="J75" t="s">
        <v>1918</v>
      </c>
      <c r="M75" s="2">
        <v>0.76300000000000001</v>
      </c>
    </row>
    <row r="76" spans="1:13" x14ac:dyDescent="0.2">
      <c r="A76">
        <v>47</v>
      </c>
      <c r="B76" t="s">
        <v>90</v>
      </c>
      <c r="C76" t="s">
        <v>196</v>
      </c>
      <c r="D76" t="s">
        <v>759</v>
      </c>
      <c r="E76">
        <v>4</v>
      </c>
      <c r="F76" t="s">
        <v>1867</v>
      </c>
      <c r="G76" t="s">
        <v>32</v>
      </c>
      <c r="H76" t="s">
        <v>33</v>
      </c>
      <c r="I76" t="s">
        <v>768</v>
      </c>
      <c r="J76" t="s">
        <v>1919</v>
      </c>
      <c r="M76" s="2">
        <v>0.51700000000000002</v>
      </c>
    </row>
    <row r="77" spans="1:13" x14ac:dyDescent="0.2">
      <c r="A77">
        <v>48</v>
      </c>
      <c r="B77" t="s">
        <v>54</v>
      </c>
      <c r="C77" t="s">
        <v>200</v>
      </c>
      <c r="D77" s="1">
        <v>-1402</v>
      </c>
      <c r="E77">
        <v>9</v>
      </c>
      <c r="F77" t="s">
        <v>1920</v>
      </c>
      <c r="G77" t="s">
        <v>32</v>
      </c>
      <c r="H77" t="s">
        <v>52</v>
      </c>
      <c r="I77" t="s">
        <v>768</v>
      </c>
      <c r="J77" t="s">
        <v>1921</v>
      </c>
      <c r="M77" s="3">
        <v>-1.4019999999999999</v>
      </c>
    </row>
    <row r="78" spans="1:13" x14ac:dyDescent="0.2">
      <c r="A78">
        <v>49</v>
      </c>
      <c r="B78" t="s">
        <v>137</v>
      </c>
      <c r="C78" t="s">
        <v>205</v>
      </c>
      <c r="D78" t="s">
        <v>1922</v>
      </c>
      <c r="E78">
        <v>5</v>
      </c>
      <c r="F78" t="s">
        <v>1923</v>
      </c>
      <c r="G78" t="s">
        <v>104</v>
      </c>
      <c r="H78" t="s">
        <v>33</v>
      </c>
      <c r="I78" t="s">
        <v>768</v>
      </c>
      <c r="J78" t="s">
        <v>1924</v>
      </c>
      <c r="M78" s="2">
        <v>0.16700000000000001</v>
      </c>
    </row>
    <row r="79" spans="1:13" x14ac:dyDescent="0.2">
      <c r="A79">
        <v>50</v>
      </c>
      <c r="B79" t="s">
        <v>102</v>
      </c>
      <c r="C79" t="s">
        <v>210</v>
      </c>
      <c r="D79" t="s">
        <v>1925</v>
      </c>
      <c r="E79">
        <v>7</v>
      </c>
      <c r="F79" t="s">
        <v>1926</v>
      </c>
      <c r="G79" t="s">
        <v>104</v>
      </c>
      <c r="H79" t="s">
        <v>33</v>
      </c>
      <c r="I79" t="s">
        <v>768</v>
      </c>
      <c r="J79" t="s">
        <v>1927</v>
      </c>
      <c r="M79" s="2">
        <v>-0.76800000000000002</v>
      </c>
    </row>
    <row r="80" spans="1:13" x14ac:dyDescent="0.2">
      <c r="A80">
        <v>51</v>
      </c>
      <c r="B80" t="s">
        <v>115</v>
      </c>
      <c r="C80" t="s">
        <v>215</v>
      </c>
      <c r="D80" s="1">
        <v>-1177</v>
      </c>
      <c r="E80">
        <v>9</v>
      </c>
      <c r="F80" t="s">
        <v>1928</v>
      </c>
      <c r="G80" t="s">
        <v>104</v>
      </c>
      <c r="H80" t="s">
        <v>246</v>
      </c>
      <c r="I80" t="s">
        <v>768</v>
      </c>
      <c r="J80" t="s">
        <v>1929</v>
      </c>
      <c r="M80" s="3">
        <v>-1.177</v>
      </c>
    </row>
    <row r="81" spans="1:13" x14ac:dyDescent="0.2">
      <c r="A81">
        <v>52</v>
      </c>
      <c r="B81" t="s">
        <v>130</v>
      </c>
      <c r="C81" t="s">
        <v>220</v>
      </c>
      <c r="D81" t="s">
        <v>1930</v>
      </c>
      <c r="E81">
        <v>5</v>
      </c>
      <c r="F81" t="s">
        <v>1931</v>
      </c>
      <c r="G81" t="s">
        <v>104</v>
      </c>
      <c r="H81" t="s">
        <v>33</v>
      </c>
      <c r="I81" t="s">
        <v>768</v>
      </c>
      <c r="J81" t="s">
        <v>1932</v>
      </c>
      <c r="M81" s="2">
        <v>-6.7000000000000004E-2</v>
      </c>
    </row>
    <row r="82" spans="1:13" x14ac:dyDescent="0.2">
      <c r="A82">
        <v>53</v>
      </c>
      <c r="B82" t="s">
        <v>130</v>
      </c>
      <c r="C82" t="s">
        <v>223</v>
      </c>
      <c r="D82" t="s">
        <v>1933</v>
      </c>
      <c r="E82">
        <v>5</v>
      </c>
      <c r="F82" t="s">
        <v>1931</v>
      </c>
      <c r="G82" t="s">
        <v>104</v>
      </c>
      <c r="H82" t="s">
        <v>33</v>
      </c>
      <c r="I82" t="s">
        <v>768</v>
      </c>
      <c r="J82" t="s">
        <v>1934</v>
      </c>
      <c r="M82" s="2">
        <v>-9.0999999999999998E-2</v>
      </c>
    </row>
    <row r="83" spans="1:13" x14ac:dyDescent="0.2">
      <c r="A83">
        <v>54</v>
      </c>
      <c r="B83" t="s">
        <v>36</v>
      </c>
      <c r="C83" t="s">
        <v>227</v>
      </c>
      <c r="D83" s="1">
        <v>-1378</v>
      </c>
      <c r="E83">
        <v>9</v>
      </c>
      <c r="F83" t="s">
        <v>1920</v>
      </c>
      <c r="G83" t="s">
        <v>104</v>
      </c>
      <c r="H83" t="s">
        <v>246</v>
      </c>
      <c r="I83" t="s">
        <v>768</v>
      </c>
      <c r="J83" t="s">
        <v>1935</v>
      </c>
      <c r="M83" s="3">
        <v>-1.3779999999999999</v>
      </c>
    </row>
    <row r="84" spans="1:13" x14ac:dyDescent="0.2">
      <c r="A84">
        <v>55</v>
      </c>
      <c r="B84" t="s">
        <v>115</v>
      </c>
      <c r="C84" t="s">
        <v>232</v>
      </c>
      <c r="D84" t="s">
        <v>1936</v>
      </c>
      <c r="E84">
        <v>7</v>
      </c>
      <c r="F84" t="s">
        <v>1937</v>
      </c>
      <c r="G84" t="s">
        <v>104</v>
      </c>
      <c r="H84" t="s">
        <v>33</v>
      </c>
      <c r="I84" t="s">
        <v>768</v>
      </c>
      <c r="J84" t="s">
        <v>1938</v>
      </c>
      <c r="M84" s="2">
        <v>-0.51200000000000001</v>
      </c>
    </row>
    <row r="85" spans="1:13" x14ac:dyDescent="0.2">
      <c r="A85">
        <v>56</v>
      </c>
      <c r="B85" t="s">
        <v>36</v>
      </c>
      <c r="C85" t="s">
        <v>236</v>
      </c>
      <c r="D85" s="1">
        <v>1499</v>
      </c>
      <c r="E85">
        <v>1</v>
      </c>
      <c r="F85" t="s">
        <v>1833</v>
      </c>
      <c r="G85" t="s">
        <v>104</v>
      </c>
      <c r="H85" t="s">
        <v>33</v>
      </c>
      <c r="I85" t="s">
        <v>768</v>
      </c>
      <c r="J85" t="s">
        <v>1939</v>
      </c>
      <c r="M85" s="3">
        <v>1.4990000000000001</v>
      </c>
    </row>
    <row r="86" spans="1:13" x14ac:dyDescent="0.2">
      <c r="A86">
        <v>57</v>
      </c>
      <c r="B86" t="s">
        <v>137</v>
      </c>
      <c r="C86" t="s">
        <v>239</v>
      </c>
      <c r="D86" t="s">
        <v>50</v>
      </c>
      <c r="E86">
        <v>7</v>
      </c>
      <c r="F86" t="s">
        <v>1940</v>
      </c>
      <c r="G86" t="s">
        <v>104</v>
      </c>
      <c r="H86" t="s">
        <v>33</v>
      </c>
      <c r="I86" t="s">
        <v>768</v>
      </c>
      <c r="J86" t="s">
        <v>1941</v>
      </c>
      <c r="M86" s="2">
        <v>-0.67400000000000004</v>
      </c>
    </row>
    <row r="87" spans="1:13" x14ac:dyDescent="0.2">
      <c r="A87">
        <v>58</v>
      </c>
      <c r="B87" t="s">
        <v>115</v>
      </c>
      <c r="C87" t="s">
        <v>244</v>
      </c>
      <c r="D87" s="1">
        <v>-1293</v>
      </c>
      <c r="E87">
        <v>9</v>
      </c>
      <c r="F87" t="s">
        <v>1942</v>
      </c>
      <c r="G87" t="s">
        <v>104</v>
      </c>
      <c r="H87" t="s">
        <v>246</v>
      </c>
      <c r="I87" t="s">
        <v>768</v>
      </c>
      <c r="J87" t="s">
        <v>1943</v>
      </c>
      <c r="M87" s="3">
        <v>-1.2929999999999999</v>
      </c>
    </row>
    <row r="88" spans="1:13" x14ac:dyDescent="0.2">
      <c r="A88">
        <v>59</v>
      </c>
      <c r="B88" t="s">
        <v>157</v>
      </c>
      <c r="C88" t="s">
        <v>249</v>
      </c>
      <c r="D88" t="s">
        <v>221</v>
      </c>
      <c r="E88">
        <v>5</v>
      </c>
      <c r="F88" t="s">
        <v>1923</v>
      </c>
      <c r="G88" t="s">
        <v>104</v>
      </c>
      <c r="H88" t="s">
        <v>33</v>
      </c>
      <c r="I88" t="s">
        <v>768</v>
      </c>
      <c r="J88" t="s">
        <v>1944</v>
      </c>
      <c r="M88" s="2">
        <v>-3.0000000000000001E-3</v>
      </c>
    </row>
    <row r="89" spans="1:13" x14ac:dyDescent="0.2">
      <c r="A89">
        <v>60</v>
      </c>
      <c r="B89" t="s">
        <v>115</v>
      </c>
      <c r="C89" t="s">
        <v>252</v>
      </c>
      <c r="D89" t="s">
        <v>1455</v>
      </c>
      <c r="E89">
        <v>4</v>
      </c>
      <c r="F89" t="s">
        <v>1896</v>
      </c>
      <c r="G89" t="s">
        <v>104</v>
      </c>
      <c r="H89" t="s">
        <v>33</v>
      </c>
      <c r="I89" t="s">
        <v>768</v>
      </c>
      <c r="J89" t="s">
        <v>1945</v>
      </c>
      <c r="M89" s="2">
        <v>0.59899999999999998</v>
      </c>
    </row>
    <row r="90" spans="1:13" x14ac:dyDescent="0.2">
      <c r="A90">
        <v>61</v>
      </c>
      <c r="B90" t="s">
        <v>60</v>
      </c>
      <c r="C90" t="s">
        <v>255</v>
      </c>
      <c r="D90" s="1">
        <v>-1396</v>
      </c>
      <c r="E90">
        <v>9</v>
      </c>
      <c r="F90" t="s">
        <v>1920</v>
      </c>
      <c r="G90" t="s">
        <v>104</v>
      </c>
      <c r="H90" t="s">
        <v>246</v>
      </c>
      <c r="I90" t="s">
        <v>768</v>
      </c>
      <c r="J90" t="s">
        <v>1946</v>
      </c>
      <c r="M90" s="3">
        <v>-1.3959999999999999</v>
      </c>
    </row>
    <row r="91" spans="1:13" x14ac:dyDescent="0.2">
      <c r="A91">
        <v>62</v>
      </c>
      <c r="B91" t="s">
        <v>36</v>
      </c>
      <c r="C91" t="s">
        <v>259</v>
      </c>
      <c r="D91" t="s">
        <v>685</v>
      </c>
      <c r="E91">
        <v>6</v>
      </c>
      <c r="F91" t="s">
        <v>1947</v>
      </c>
      <c r="G91" t="s">
        <v>104</v>
      </c>
      <c r="H91" t="s">
        <v>33</v>
      </c>
      <c r="I91" t="s">
        <v>746</v>
      </c>
      <c r="J91" t="s">
        <v>1948</v>
      </c>
      <c r="M91" s="2">
        <v>-0.3</v>
      </c>
    </row>
    <row r="92" spans="1:13" x14ac:dyDescent="0.2">
      <c r="A92">
        <v>63</v>
      </c>
      <c r="B92" t="s">
        <v>157</v>
      </c>
      <c r="C92" t="s">
        <v>263</v>
      </c>
      <c r="D92" s="1">
        <v>1411</v>
      </c>
      <c r="E92">
        <v>2</v>
      </c>
      <c r="F92" t="s">
        <v>1833</v>
      </c>
      <c r="G92" t="s">
        <v>104</v>
      </c>
      <c r="H92" t="s">
        <v>33</v>
      </c>
      <c r="I92" t="s">
        <v>746</v>
      </c>
      <c r="J92" t="s">
        <v>1949</v>
      </c>
      <c r="M92" s="3">
        <v>1.411</v>
      </c>
    </row>
    <row r="93" spans="1:13" x14ac:dyDescent="0.2">
      <c r="A93">
        <v>64</v>
      </c>
      <c r="B93" t="s">
        <v>130</v>
      </c>
      <c r="C93" t="s">
        <v>265</v>
      </c>
      <c r="D93" t="s">
        <v>1950</v>
      </c>
      <c r="E93">
        <v>6</v>
      </c>
      <c r="F93" t="s">
        <v>1876</v>
      </c>
      <c r="G93" t="s">
        <v>104</v>
      </c>
      <c r="H93" t="s">
        <v>33</v>
      </c>
      <c r="I93" t="s">
        <v>746</v>
      </c>
      <c r="J93" t="s">
        <v>1951</v>
      </c>
      <c r="M93" s="2">
        <v>-0.26500000000000001</v>
      </c>
    </row>
    <row r="94" spans="1:13" x14ac:dyDescent="0.2">
      <c r="A94">
        <v>65</v>
      </c>
      <c r="B94" t="s">
        <v>60</v>
      </c>
      <c r="C94" t="s">
        <v>268</v>
      </c>
      <c r="D94" s="1">
        <v>-1205</v>
      </c>
      <c r="E94">
        <v>9</v>
      </c>
      <c r="F94" t="s">
        <v>1928</v>
      </c>
      <c r="G94" t="s">
        <v>104</v>
      </c>
      <c r="H94" t="s">
        <v>246</v>
      </c>
      <c r="I94" t="s">
        <v>746</v>
      </c>
      <c r="J94" t="s">
        <v>1952</v>
      </c>
      <c r="M94" s="3">
        <v>-1.2050000000000001</v>
      </c>
    </row>
    <row r="95" spans="1:13" x14ac:dyDescent="0.2">
      <c r="A95">
        <v>66</v>
      </c>
      <c r="B95" t="s">
        <v>102</v>
      </c>
      <c r="C95" t="s">
        <v>272</v>
      </c>
      <c r="D95" t="s">
        <v>1953</v>
      </c>
      <c r="E95">
        <v>5</v>
      </c>
      <c r="F95" t="s">
        <v>1931</v>
      </c>
      <c r="G95" t="s">
        <v>104</v>
      </c>
      <c r="H95" t="s">
        <v>33</v>
      </c>
      <c r="I95" t="s">
        <v>746</v>
      </c>
      <c r="J95" t="s">
        <v>1954</v>
      </c>
      <c r="M95" s="2">
        <v>-8.8999999999999996E-2</v>
      </c>
    </row>
    <row r="96" spans="1:13" x14ac:dyDescent="0.2">
      <c r="A96">
        <v>67</v>
      </c>
      <c r="B96" t="s">
        <v>36</v>
      </c>
      <c r="C96" t="s">
        <v>275</v>
      </c>
      <c r="D96" t="s">
        <v>1955</v>
      </c>
      <c r="E96">
        <v>3</v>
      </c>
      <c r="F96" t="s">
        <v>1896</v>
      </c>
      <c r="G96" t="s">
        <v>104</v>
      </c>
      <c r="H96" t="s">
        <v>33</v>
      </c>
      <c r="I96" t="s">
        <v>610</v>
      </c>
      <c r="J96" t="s">
        <v>1956</v>
      </c>
      <c r="M96" s="2">
        <v>0.86099999999999999</v>
      </c>
    </row>
    <row r="97" spans="1:13" x14ac:dyDescent="0.2">
      <c r="A97">
        <v>68</v>
      </c>
      <c r="B97" t="s">
        <v>130</v>
      </c>
      <c r="C97" t="s">
        <v>278</v>
      </c>
      <c r="D97" t="s">
        <v>1957</v>
      </c>
      <c r="E97">
        <v>7</v>
      </c>
      <c r="F97" t="s">
        <v>1940</v>
      </c>
      <c r="G97" t="s">
        <v>104</v>
      </c>
      <c r="H97" t="s">
        <v>33</v>
      </c>
      <c r="I97" t="s">
        <v>610</v>
      </c>
      <c r="J97" t="s">
        <v>1958</v>
      </c>
      <c r="M97" s="2">
        <v>-0.67</v>
      </c>
    </row>
    <row r="98" spans="1:13" x14ac:dyDescent="0.2">
      <c r="A98">
        <v>69</v>
      </c>
      <c r="B98" t="s">
        <v>90</v>
      </c>
      <c r="C98" t="s">
        <v>281</v>
      </c>
      <c r="D98" s="1">
        <v>-1133</v>
      </c>
      <c r="E98">
        <v>9</v>
      </c>
      <c r="F98" t="s">
        <v>1959</v>
      </c>
      <c r="G98" t="s">
        <v>32</v>
      </c>
      <c r="H98" t="s">
        <v>52</v>
      </c>
      <c r="I98" t="s">
        <v>610</v>
      </c>
      <c r="J98" t="s">
        <v>1960</v>
      </c>
      <c r="M98" s="3">
        <v>-1.133</v>
      </c>
    </row>
    <row r="99" spans="1:13" x14ac:dyDescent="0.2">
      <c r="A99">
        <v>70</v>
      </c>
      <c r="B99" t="s">
        <v>74</v>
      </c>
      <c r="C99" t="s">
        <v>285</v>
      </c>
      <c r="D99" s="1">
        <v>1137</v>
      </c>
      <c r="E99">
        <v>2</v>
      </c>
      <c r="F99" t="s">
        <v>1833</v>
      </c>
      <c r="G99" t="s">
        <v>32</v>
      </c>
      <c r="H99" t="s">
        <v>33</v>
      </c>
      <c r="I99" t="s">
        <v>610</v>
      </c>
      <c r="J99" t="s">
        <v>1961</v>
      </c>
      <c r="M99" s="3">
        <v>1.137</v>
      </c>
    </row>
    <row r="100" spans="1:13" x14ac:dyDescent="0.2">
      <c r="A100">
        <v>71</v>
      </c>
      <c r="B100" t="s">
        <v>184</v>
      </c>
      <c r="C100" t="s">
        <v>287</v>
      </c>
      <c r="D100" s="1">
        <v>1175</v>
      </c>
      <c r="E100">
        <v>2</v>
      </c>
      <c r="F100" t="s">
        <v>1833</v>
      </c>
      <c r="G100" t="s">
        <v>32</v>
      </c>
      <c r="H100" t="s">
        <v>33</v>
      </c>
      <c r="I100" t="s">
        <v>610</v>
      </c>
      <c r="J100" t="s">
        <v>1962</v>
      </c>
      <c r="M100" s="3">
        <v>1.175</v>
      </c>
    </row>
    <row r="101" spans="1:13" x14ac:dyDescent="0.2">
      <c r="A101">
        <v>72</v>
      </c>
      <c r="B101" t="s">
        <v>90</v>
      </c>
      <c r="C101" t="s">
        <v>289</v>
      </c>
      <c r="D101" s="1">
        <v>1778</v>
      </c>
      <c r="E101">
        <v>1</v>
      </c>
      <c r="F101" t="s">
        <v>1841</v>
      </c>
      <c r="G101" t="s">
        <v>32</v>
      </c>
      <c r="H101" t="s">
        <v>33</v>
      </c>
      <c r="I101" t="s">
        <v>746</v>
      </c>
      <c r="J101" t="s">
        <v>1963</v>
      </c>
      <c r="M101" s="3">
        <v>1.778</v>
      </c>
    </row>
    <row r="102" spans="1:13" x14ac:dyDescent="0.2">
      <c r="A102">
        <v>73</v>
      </c>
      <c r="B102" t="s">
        <v>28</v>
      </c>
      <c r="C102" t="s">
        <v>291</v>
      </c>
      <c r="D102" t="s">
        <v>1964</v>
      </c>
      <c r="E102">
        <v>6</v>
      </c>
      <c r="F102" t="s">
        <v>1965</v>
      </c>
      <c r="G102" t="s">
        <v>32</v>
      </c>
      <c r="H102" t="s">
        <v>33</v>
      </c>
      <c r="I102" t="s">
        <v>746</v>
      </c>
      <c r="J102" t="s">
        <v>1966</v>
      </c>
      <c r="M102" s="2">
        <v>-0.42099999999999999</v>
      </c>
    </row>
    <row r="103" spans="1:13" x14ac:dyDescent="0.2">
      <c r="A103">
        <v>74</v>
      </c>
      <c r="B103" t="s">
        <v>48</v>
      </c>
      <c r="C103" t="s">
        <v>293</v>
      </c>
      <c r="D103" t="s">
        <v>1967</v>
      </c>
      <c r="E103">
        <v>7</v>
      </c>
      <c r="F103" t="s">
        <v>1968</v>
      </c>
      <c r="G103" t="s">
        <v>32</v>
      </c>
      <c r="H103" t="s">
        <v>33</v>
      </c>
      <c r="I103" t="s">
        <v>746</v>
      </c>
      <c r="J103" t="s">
        <v>1969</v>
      </c>
      <c r="M103" s="2">
        <v>-0.6</v>
      </c>
    </row>
    <row r="104" spans="1:13" x14ac:dyDescent="0.2">
      <c r="A104">
        <v>75</v>
      </c>
      <c r="B104" t="s">
        <v>184</v>
      </c>
      <c r="C104" t="s">
        <v>296</v>
      </c>
      <c r="D104" s="1">
        <v>1839</v>
      </c>
      <c r="E104">
        <v>1</v>
      </c>
      <c r="F104" t="s">
        <v>1841</v>
      </c>
      <c r="G104" t="s">
        <v>32</v>
      </c>
      <c r="H104" t="s">
        <v>33</v>
      </c>
      <c r="I104" t="s">
        <v>610</v>
      </c>
      <c r="J104" t="s">
        <v>1970</v>
      </c>
      <c r="M104" s="3">
        <v>1.839</v>
      </c>
    </row>
    <row r="105" spans="1:13" x14ac:dyDescent="0.2">
      <c r="A105">
        <v>76</v>
      </c>
      <c r="B105" t="s">
        <v>90</v>
      </c>
      <c r="C105" t="s">
        <v>298</v>
      </c>
      <c r="D105" t="s">
        <v>1971</v>
      </c>
      <c r="E105">
        <v>7</v>
      </c>
      <c r="F105" t="s">
        <v>1968</v>
      </c>
      <c r="G105" t="s">
        <v>32</v>
      </c>
      <c r="H105" t="s">
        <v>33</v>
      </c>
      <c r="I105" t="s">
        <v>610</v>
      </c>
      <c r="J105" t="s">
        <v>1972</v>
      </c>
      <c r="M105" s="2">
        <v>-0.59699999999999998</v>
      </c>
    </row>
    <row r="106" spans="1:13" x14ac:dyDescent="0.2">
      <c r="A106">
        <v>77</v>
      </c>
      <c r="B106" t="s">
        <v>65</v>
      </c>
      <c r="C106" t="s">
        <v>301</v>
      </c>
      <c r="D106" t="s">
        <v>1973</v>
      </c>
      <c r="E106">
        <v>5</v>
      </c>
      <c r="F106" t="s">
        <v>1923</v>
      </c>
      <c r="G106" t="s">
        <v>32</v>
      </c>
      <c r="H106" t="s">
        <v>33</v>
      </c>
      <c r="I106" t="s">
        <v>610</v>
      </c>
      <c r="J106" t="s">
        <v>1974</v>
      </c>
      <c r="M106" s="2">
        <v>0.153</v>
      </c>
    </row>
    <row r="107" spans="1:13" x14ac:dyDescent="0.2">
      <c r="A107">
        <v>78</v>
      </c>
      <c r="B107" t="s">
        <v>115</v>
      </c>
      <c r="C107" t="s">
        <v>304</v>
      </c>
      <c r="D107" t="s">
        <v>1663</v>
      </c>
      <c r="E107">
        <v>6</v>
      </c>
      <c r="F107" t="s">
        <v>1876</v>
      </c>
      <c r="G107" t="s">
        <v>104</v>
      </c>
      <c r="H107" t="s">
        <v>33</v>
      </c>
      <c r="I107" t="s">
        <v>610</v>
      </c>
      <c r="J107" t="s">
        <v>1975</v>
      </c>
      <c r="M107" s="2">
        <v>-0.23300000000000001</v>
      </c>
    </row>
    <row r="108" spans="1:13" x14ac:dyDescent="0.2">
      <c r="A108">
        <v>79</v>
      </c>
      <c r="B108" t="s">
        <v>42</v>
      </c>
      <c r="C108" t="s">
        <v>308</v>
      </c>
      <c r="D108" t="s">
        <v>1976</v>
      </c>
      <c r="E108">
        <v>5</v>
      </c>
      <c r="F108" t="s">
        <v>1923</v>
      </c>
      <c r="G108" t="s">
        <v>32</v>
      </c>
      <c r="H108" t="s">
        <v>33</v>
      </c>
      <c r="I108" t="s">
        <v>603</v>
      </c>
      <c r="J108" t="s">
        <v>1977</v>
      </c>
      <c r="M108" s="2">
        <v>-1E-3</v>
      </c>
    </row>
    <row r="109" spans="1:13" x14ac:dyDescent="0.2">
      <c r="A109">
        <v>80</v>
      </c>
      <c r="B109" t="s">
        <v>184</v>
      </c>
      <c r="C109" t="s">
        <v>311</v>
      </c>
      <c r="D109" t="s">
        <v>1978</v>
      </c>
      <c r="E109">
        <v>8</v>
      </c>
      <c r="F109" t="s">
        <v>1979</v>
      </c>
      <c r="G109" t="s">
        <v>104</v>
      </c>
      <c r="H109" t="s">
        <v>33</v>
      </c>
      <c r="I109" t="s">
        <v>610</v>
      </c>
      <c r="J109" t="s">
        <v>1980</v>
      </c>
      <c r="M109" s="2">
        <v>-0.86799999999999999</v>
      </c>
    </row>
    <row r="110" spans="1:13" x14ac:dyDescent="0.2">
      <c r="A110">
        <v>81</v>
      </c>
      <c r="B110" t="s">
        <v>102</v>
      </c>
      <c r="C110" t="s">
        <v>315</v>
      </c>
      <c r="D110" t="s">
        <v>1981</v>
      </c>
      <c r="E110">
        <v>6</v>
      </c>
      <c r="F110" t="s">
        <v>1876</v>
      </c>
      <c r="G110" t="s">
        <v>104</v>
      </c>
      <c r="H110" t="s">
        <v>33</v>
      </c>
      <c r="I110" t="s">
        <v>610</v>
      </c>
      <c r="J110" t="s">
        <v>1982</v>
      </c>
      <c r="M110" s="2">
        <v>-0.27400000000000002</v>
      </c>
    </row>
    <row r="111" spans="1:13" x14ac:dyDescent="0.2">
      <c r="A111">
        <v>82</v>
      </c>
      <c r="B111" t="s">
        <v>48</v>
      </c>
      <c r="C111" t="s">
        <v>318</v>
      </c>
      <c r="D111" t="s">
        <v>1983</v>
      </c>
      <c r="E111">
        <v>7</v>
      </c>
      <c r="F111" t="s">
        <v>1940</v>
      </c>
      <c r="G111" t="s">
        <v>104</v>
      </c>
      <c r="H111" t="s">
        <v>33</v>
      </c>
      <c r="I111" t="s">
        <v>610</v>
      </c>
      <c r="J111" t="s">
        <v>1984</v>
      </c>
      <c r="M111" s="2">
        <v>-0.69399999999999995</v>
      </c>
    </row>
    <row r="112" spans="1:13" x14ac:dyDescent="0.2">
      <c r="A112">
        <v>83</v>
      </c>
      <c r="B112" t="s">
        <v>102</v>
      </c>
      <c r="C112" t="s">
        <v>322</v>
      </c>
      <c r="D112" s="1">
        <v>-1246</v>
      </c>
      <c r="E112">
        <v>9</v>
      </c>
      <c r="F112" t="s">
        <v>1985</v>
      </c>
      <c r="G112" t="s">
        <v>104</v>
      </c>
      <c r="H112" t="s">
        <v>246</v>
      </c>
      <c r="I112" t="s">
        <v>610</v>
      </c>
      <c r="J112" t="s">
        <v>1986</v>
      </c>
      <c r="M112" s="3">
        <v>-1.246</v>
      </c>
    </row>
    <row r="113" spans="1:13" x14ac:dyDescent="0.2">
      <c r="A113">
        <v>84</v>
      </c>
      <c r="B113" t="s">
        <v>74</v>
      </c>
      <c r="C113" t="s">
        <v>326</v>
      </c>
      <c r="D113" s="1">
        <v>-1081</v>
      </c>
      <c r="E113">
        <v>8</v>
      </c>
      <c r="F113" t="s">
        <v>1959</v>
      </c>
      <c r="G113" t="s">
        <v>32</v>
      </c>
      <c r="H113" t="s">
        <v>52</v>
      </c>
      <c r="I113" t="s">
        <v>610</v>
      </c>
      <c r="J113" t="s">
        <v>1987</v>
      </c>
      <c r="M113" s="3">
        <v>-1.081</v>
      </c>
    </row>
    <row r="114" spans="1:13" x14ac:dyDescent="0.2">
      <c r="A114">
        <v>85</v>
      </c>
      <c r="B114" t="s">
        <v>60</v>
      </c>
      <c r="C114" t="s">
        <v>329</v>
      </c>
      <c r="D114" s="1">
        <v>-1421</v>
      </c>
      <c r="E114">
        <v>9</v>
      </c>
      <c r="F114" t="s">
        <v>1988</v>
      </c>
      <c r="G114" t="s">
        <v>104</v>
      </c>
      <c r="H114" t="s">
        <v>246</v>
      </c>
      <c r="I114" t="s">
        <v>746</v>
      </c>
      <c r="J114" t="s">
        <v>331</v>
      </c>
      <c r="M114" s="3">
        <v>-1.421</v>
      </c>
    </row>
    <row r="115" spans="1:13" x14ac:dyDescent="0.2">
      <c r="A115">
        <v>86</v>
      </c>
      <c r="B115" t="s">
        <v>65</v>
      </c>
      <c r="C115" t="s">
        <v>332</v>
      </c>
      <c r="D115" s="1">
        <v>-1137</v>
      </c>
      <c r="E115">
        <v>9</v>
      </c>
      <c r="F115" t="s">
        <v>1959</v>
      </c>
      <c r="G115" t="s">
        <v>32</v>
      </c>
      <c r="H115" t="s">
        <v>52</v>
      </c>
      <c r="I115" t="s">
        <v>746</v>
      </c>
      <c r="J115" t="s">
        <v>1989</v>
      </c>
      <c r="M115" s="3">
        <v>-1.137</v>
      </c>
    </row>
    <row r="116" spans="1:13" x14ac:dyDescent="0.2">
      <c r="A116">
        <v>87</v>
      </c>
      <c r="B116" t="s">
        <v>130</v>
      </c>
      <c r="C116" t="s">
        <v>336</v>
      </c>
      <c r="D116" t="s">
        <v>123</v>
      </c>
      <c r="E116">
        <v>7</v>
      </c>
      <c r="F116" t="s">
        <v>1926</v>
      </c>
      <c r="G116" t="s">
        <v>104</v>
      </c>
      <c r="H116" t="s">
        <v>33</v>
      </c>
      <c r="I116" t="s">
        <v>746</v>
      </c>
      <c r="J116" t="s">
        <v>1990</v>
      </c>
      <c r="M116" s="2">
        <v>-0.77900000000000003</v>
      </c>
    </row>
    <row r="117" spans="1:13" x14ac:dyDescent="0.2">
      <c r="A117">
        <v>88</v>
      </c>
      <c r="B117" t="s">
        <v>130</v>
      </c>
      <c r="C117" t="s">
        <v>339</v>
      </c>
      <c r="D117" s="1">
        <v>-1128</v>
      </c>
      <c r="E117">
        <v>9</v>
      </c>
      <c r="F117" t="s">
        <v>1959</v>
      </c>
      <c r="G117" t="s">
        <v>104</v>
      </c>
      <c r="H117" t="s">
        <v>246</v>
      </c>
      <c r="I117" t="s">
        <v>746</v>
      </c>
      <c r="J117" t="s">
        <v>1991</v>
      </c>
      <c r="M117" s="3">
        <v>-1.1279999999999999</v>
      </c>
    </row>
    <row r="118" spans="1:13" x14ac:dyDescent="0.2">
      <c r="A118">
        <v>89</v>
      </c>
      <c r="B118" t="s">
        <v>28</v>
      </c>
      <c r="C118" t="s">
        <v>342</v>
      </c>
      <c r="D118" s="1">
        <v>-1141</v>
      </c>
      <c r="E118">
        <v>9</v>
      </c>
      <c r="F118" t="s">
        <v>1992</v>
      </c>
      <c r="G118" t="s">
        <v>104</v>
      </c>
      <c r="H118" t="s">
        <v>246</v>
      </c>
      <c r="I118" t="s">
        <v>746</v>
      </c>
      <c r="J118" t="s">
        <v>1993</v>
      </c>
      <c r="M118" s="3">
        <v>-1.141</v>
      </c>
    </row>
    <row r="119" spans="1:13" x14ac:dyDescent="0.2">
      <c r="A119">
        <v>90</v>
      </c>
      <c r="B119" t="s">
        <v>90</v>
      </c>
      <c r="C119" t="s">
        <v>345</v>
      </c>
      <c r="D119" s="1">
        <v>-1330</v>
      </c>
      <c r="E119">
        <v>9</v>
      </c>
      <c r="F119" t="s">
        <v>1942</v>
      </c>
      <c r="G119" t="s">
        <v>32</v>
      </c>
      <c r="H119" t="s">
        <v>52</v>
      </c>
      <c r="I119" t="s">
        <v>746</v>
      </c>
      <c r="J119" t="s">
        <v>1994</v>
      </c>
      <c r="M119" s="3">
        <v>-1.33</v>
      </c>
    </row>
    <row r="120" spans="1:13" x14ac:dyDescent="0.2">
      <c r="A120">
        <v>91</v>
      </c>
      <c r="B120" t="s">
        <v>28</v>
      </c>
      <c r="C120" t="s">
        <v>348</v>
      </c>
      <c r="D120" t="s">
        <v>1395</v>
      </c>
      <c r="E120">
        <v>8</v>
      </c>
      <c r="F120" t="s">
        <v>1995</v>
      </c>
      <c r="G120" t="s">
        <v>104</v>
      </c>
      <c r="H120" t="s">
        <v>33</v>
      </c>
      <c r="I120" t="s">
        <v>746</v>
      </c>
      <c r="J120" t="s">
        <v>1996</v>
      </c>
      <c r="M120" s="2">
        <v>-0.97499999999999998</v>
      </c>
    </row>
    <row r="121" spans="1:13" x14ac:dyDescent="0.2">
      <c r="A121">
        <v>92</v>
      </c>
      <c r="B121" t="s">
        <v>130</v>
      </c>
      <c r="C121" t="s">
        <v>353</v>
      </c>
      <c r="D121" s="1">
        <v>-1398</v>
      </c>
      <c r="E121">
        <v>9</v>
      </c>
      <c r="F121" t="s">
        <v>1920</v>
      </c>
      <c r="G121" t="s">
        <v>104</v>
      </c>
      <c r="H121" t="s">
        <v>246</v>
      </c>
      <c r="I121" t="s">
        <v>746</v>
      </c>
      <c r="J121" t="s">
        <v>1997</v>
      </c>
      <c r="M121" s="3">
        <v>-1.3979999999999999</v>
      </c>
    </row>
    <row r="122" spans="1:13" x14ac:dyDescent="0.2">
      <c r="A122">
        <v>93</v>
      </c>
      <c r="B122" t="s">
        <v>107</v>
      </c>
      <c r="C122" t="s">
        <v>355</v>
      </c>
      <c r="D122" s="1">
        <v>-1137</v>
      </c>
      <c r="E122">
        <v>9</v>
      </c>
      <c r="F122" t="s">
        <v>1959</v>
      </c>
      <c r="G122" t="s">
        <v>32</v>
      </c>
      <c r="H122" t="s">
        <v>52</v>
      </c>
      <c r="I122" t="s">
        <v>746</v>
      </c>
      <c r="J122" t="s">
        <v>1998</v>
      </c>
      <c r="M122" s="3">
        <v>-1.137</v>
      </c>
    </row>
    <row r="123" spans="1:13" x14ac:dyDescent="0.2">
      <c r="A123">
        <v>94</v>
      </c>
      <c r="B123" t="s">
        <v>28</v>
      </c>
      <c r="C123" t="s">
        <v>358</v>
      </c>
      <c r="D123" t="s">
        <v>1999</v>
      </c>
      <c r="E123">
        <v>8</v>
      </c>
      <c r="F123" t="s">
        <v>2000</v>
      </c>
      <c r="G123" t="s">
        <v>104</v>
      </c>
      <c r="H123" t="s">
        <v>33</v>
      </c>
      <c r="I123" t="s">
        <v>746</v>
      </c>
      <c r="J123" t="s">
        <v>2001</v>
      </c>
      <c r="M123" s="2">
        <v>-0.91200000000000003</v>
      </c>
    </row>
    <row r="124" spans="1:13" x14ac:dyDescent="0.2">
      <c r="A124">
        <v>95</v>
      </c>
      <c r="B124" t="s">
        <v>130</v>
      </c>
      <c r="C124" t="s">
        <v>362</v>
      </c>
      <c r="D124" t="s">
        <v>2002</v>
      </c>
      <c r="E124">
        <v>7</v>
      </c>
      <c r="F124" t="s">
        <v>1940</v>
      </c>
      <c r="G124" t="s">
        <v>104</v>
      </c>
      <c r="H124" t="s">
        <v>33</v>
      </c>
      <c r="I124" t="s">
        <v>746</v>
      </c>
      <c r="J124" t="s">
        <v>2003</v>
      </c>
      <c r="M124" s="2">
        <v>-0.70899999999999996</v>
      </c>
    </row>
    <row r="125" spans="1:13" x14ac:dyDescent="0.2">
      <c r="A125">
        <v>96</v>
      </c>
      <c r="B125" t="s">
        <v>115</v>
      </c>
      <c r="C125" t="s">
        <v>365</v>
      </c>
      <c r="D125" s="1">
        <v>-1246</v>
      </c>
      <c r="E125">
        <v>9</v>
      </c>
      <c r="F125" t="s">
        <v>2004</v>
      </c>
      <c r="G125" t="s">
        <v>104</v>
      </c>
      <c r="H125" t="s">
        <v>246</v>
      </c>
      <c r="I125" t="s">
        <v>746</v>
      </c>
      <c r="J125" t="s">
        <v>2005</v>
      </c>
      <c r="M125" s="3">
        <v>-1.246</v>
      </c>
    </row>
    <row r="126" spans="1:13" x14ac:dyDescent="0.2">
      <c r="A126">
        <v>97</v>
      </c>
      <c r="B126" t="s">
        <v>130</v>
      </c>
      <c r="C126" t="s">
        <v>368</v>
      </c>
      <c r="D126" s="1">
        <v>-1068</v>
      </c>
      <c r="E126">
        <v>8</v>
      </c>
      <c r="F126" t="s">
        <v>1959</v>
      </c>
      <c r="G126" t="s">
        <v>104</v>
      </c>
      <c r="H126" t="s">
        <v>33</v>
      </c>
      <c r="I126" t="s">
        <v>746</v>
      </c>
      <c r="J126" t="s">
        <v>2006</v>
      </c>
      <c r="M126" s="3">
        <v>-1.0680000000000001</v>
      </c>
    </row>
    <row r="127" spans="1:13" x14ac:dyDescent="0.2">
      <c r="A127">
        <v>98</v>
      </c>
      <c r="B127" t="s">
        <v>74</v>
      </c>
      <c r="C127" t="s">
        <v>372</v>
      </c>
      <c r="D127" s="1">
        <v>-1405</v>
      </c>
      <c r="E127">
        <v>9</v>
      </c>
      <c r="F127" t="s">
        <v>1920</v>
      </c>
      <c r="G127" t="s">
        <v>32</v>
      </c>
      <c r="H127" t="s">
        <v>52</v>
      </c>
      <c r="I127" t="s">
        <v>746</v>
      </c>
      <c r="J127" t="s">
        <v>2007</v>
      </c>
      <c r="M127" s="3">
        <v>-1.405</v>
      </c>
    </row>
    <row r="128" spans="1:13" x14ac:dyDescent="0.2">
      <c r="A128">
        <v>99</v>
      </c>
      <c r="B128" t="s">
        <v>130</v>
      </c>
      <c r="C128" t="s">
        <v>374</v>
      </c>
      <c r="D128" s="1">
        <v>-1308</v>
      </c>
      <c r="E128">
        <v>9</v>
      </c>
      <c r="F128" t="s">
        <v>1942</v>
      </c>
      <c r="G128" t="s">
        <v>104</v>
      </c>
      <c r="H128" t="s">
        <v>246</v>
      </c>
      <c r="I128" t="s">
        <v>746</v>
      </c>
      <c r="J128" t="s">
        <v>2008</v>
      </c>
      <c r="M128" s="3">
        <v>-1.3080000000000001</v>
      </c>
    </row>
    <row r="129" spans="1:13" x14ac:dyDescent="0.2">
      <c r="A129">
        <v>100</v>
      </c>
      <c r="B129" t="s">
        <v>157</v>
      </c>
      <c r="C129" t="s">
        <v>377</v>
      </c>
      <c r="D129" s="1">
        <v>-1126</v>
      </c>
      <c r="E129">
        <v>9</v>
      </c>
      <c r="F129" t="s">
        <v>1959</v>
      </c>
      <c r="G129" t="s">
        <v>32</v>
      </c>
      <c r="H129" t="s">
        <v>52</v>
      </c>
      <c r="I129" t="s">
        <v>746</v>
      </c>
      <c r="J129" t="s">
        <v>2009</v>
      </c>
      <c r="M129" s="3">
        <v>-1.1259999999999999</v>
      </c>
    </row>
    <row r="130" spans="1:13" x14ac:dyDescent="0.2">
      <c r="A130">
        <v>101</v>
      </c>
      <c r="B130" t="s">
        <v>157</v>
      </c>
      <c r="C130" t="s">
        <v>380</v>
      </c>
      <c r="D130" t="s">
        <v>2010</v>
      </c>
      <c r="E130">
        <v>7</v>
      </c>
      <c r="F130" t="s">
        <v>1940</v>
      </c>
      <c r="G130" t="s">
        <v>32</v>
      </c>
      <c r="H130" t="s">
        <v>33</v>
      </c>
      <c r="I130" t="s">
        <v>2011</v>
      </c>
      <c r="J130" t="s">
        <v>2012</v>
      </c>
      <c r="M130" s="2">
        <v>-0.747</v>
      </c>
    </row>
    <row r="133" spans="1:13" x14ac:dyDescent="0.2">
      <c r="A133" t="s">
        <v>1595</v>
      </c>
    </row>
    <row r="134" spans="1:13" x14ac:dyDescent="0.2">
      <c r="A134" t="s">
        <v>1596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4278-6069-8342-9EE2-24DA0088474C}">
  <dimension ref="A1:Q195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-0.13200000000000001</v>
      </c>
      <c r="M1" t="s">
        <v>4486</v>
      </c>
      <c r="N1" t="s">
        <v>4487</v>
      </c>
      <c r="O1">
        <f>COUNTIF(E30:E1000,8)</f>
        <v>21</v>
      </c>
      <c r="P1">
        <f>COUNTIF(E30:E1000,9)</f>
        <v>25</v>
      </c>
      <c r="Q1">
        <f>SUM(O1,P1)</f>
        <v>46</v>
      </c>
    </row>
    <row r="2" spans="1:17" x14ac:dyDescent="0.2">
      <c r="B2" t="s">
        <v>1</v>
      </c>
      <c r="I2" t="s">
        <v>1598</v>
      </c>
      <c r="J2">
        <f>KURT(M30:M1000)</f>
        <v>-0.63575792998827785</v>
      </c>
      <c r="M2">
        <f>_xlfn.QUARTILE.INC(M30:M1000,1)</f>
        <v>-0.85924999999999996</v>
      </c>
      <c r="N2">
        <f>_xlfn.QUARTILE.INC(M30:M1000,3)</f>
        <v>0.63024999999999998</v>
      </c>
    </row>
    <row r="4" spans="1:17" x14ac:dyDescent="0.2">
      <c r="A4" t="s">
        <v>2</v>
      </c>
    </row>
    <row r="5" spans="1:17" x14ac:dyDescent="0.2">
      <c r="A5" t="s">
        <v>3831</v>
      </c>
    </row>
    <row r="6" spans="1:17" x14ac:dyDescent="0.2">
      <c r="A6" t="s">
        <v>3832</v>
      </c>
    </row>
    <row r="7" spans="1:17" x14ac:dyDescent="0.2">
      <c r="A7" t="s">
        <v>3833</v>
      </c>
    </row>
    <row r="8" spans="1:17" x14ac:dyDescent="0.2">
      <c r="A8" t="s">
        <v>1816</v>
      </c>
    </row>
    <row r="9" spans="1:17" x14ac:dyDescent="0.2">
      <c r="A9" t="s">
        <v>3834</v>
      </c>
    </row>
    <row r="10" spans="1:17" x14ac:dyDescent="0.2">
      <c r="A10" t="s">
        <v>3835</v>
      </c>
    </row>
    <row r="11" spans="1:17" x14ac:dyDescent="0.2">
      <c r="A11" t="s">
        <v>3836</v>
      </c>
    </row>
    <row r="12" spans="1:17" x14ac:dyDescent="0.2">
      <c r="A12" t="s">
        <v>3837</v>
      </c>
    </row>
    <row r="13" spans="1:17" x14ac:dyDescent="0.2">
      <c r="A13" t="s">
        <v>3838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102</v>
      </c>
      <c r="C30" t="s">
        <v>3839</v>
      </c>
      <c r="D30" t="s">
        <v>3558</v>
      </c>
      <c r="E30">
        <v>6</v>
      </c>
      <c r="F30" t="s">
        <v>3840</v>
      </c>
      <c r="G30" t="s">
        <v>32</v>
      </c>
      <c r="H30" t="s">
        <v>33</v>
      </c>
      <c r="I30" t="s">
        <v>141</v>
      </c>
      <c r="J30" t="s">
        <v>3841</v>
      </c>
      <c r="M30" s="2">
        <v>-0.436</v>
      </c>
    </row>
    <row r="31" spans="1:13" x14ac:dyDescent="0.2">
      <c r="A31">
        <v>2</v>
      </c>
      <c r="B31" t="s">
        <v>42</v>
      </c>
      <c r="C31" t="s">
        <v>3842</v>
      </c>
      <c r="D31" s="1">
        <v>-1279</v>
      </c>
      <c r="E31">
        <v>9</v>
      </c>
      <c r="F31" t="s">
        <v>3843</v>
      </c>
      <c r="G31" t="s">
        <v>32</v>
      </c>
      <c r="H31" t="s">
        <v>52</v>
      </c>
      <c r="I31" t="s">
        <v>144</v>
      </c>
      <c r="J31" t="s">
        <v>2370</v>
      </c>
      <c r="M31" s="3">
        <v>-1.2789999999999999</v>
      </c>
    </row>
    <row r="32" spans="1:13" x14ac:dyDescent="0.2">
      <c r="A32">
        <v>3</v>
      </c>
      <c r="B32" t="s">
        <v>36</v>
      </c>
      <c r="C32" t="s">
        <v>3844</v>
      </c>
      <c r="D32" s="1">
        <v>-1186</v>
      </c>
      <c r="E32">
        <v>9</v>
      </c>
      <c r="F32" t="s">
        <v>3845</v>
      </c>
      <c r="G32" t="s">
        <v>32</v>
      </c>
      <c r="H32" t="s">
        <v>52</v>
      </c>
      <c r="I32" t="s">
        <v>144</v>
      </c>
      <c r="J32" t="s">
        <v>3846</v>
      </c>
      <c r="M32" s="3">
        <v>-1.1859999999999999</v>
      </c>
    </row>
    <row r="33" spans="1:13" x14ac:dyDescent="0.2">
      <c r="A33">
        <v>4</v>
      </c>
      <c r="B33" t="s">
        <v>54</v>
      </c>
      <c r="C33" t="s">
        <v>3847</v>
      </c>
      <c r="D33" t="s">
        <v>3848</v>
      </c>
      <c r="E33">
        <v>5</v>
      </c>
      <c r="F33" t="s">
        <v>3849</v>
      </c>
      <c r="G33" t="s">
        <v>32</v>
      </c>
      <c r="H33" t="s">
        <v>33</v>
      </c>
      <c r="I33" t="s">
        <v>144</v>
      </c>
      <c r="J33" t="s">
        <v>3850</v>
      </c>
      <c r="M33" s="2">
        <v>0.122</v>
      </c>
    </row>
    <row r="34" spans="1:13" x14ac:dyDescent="0.2">
      <c r="A34">
        <v>5</v>
      </c>
      <c r="B34" t="s">
        <v>184</v>
      </c>
      <c r="C34" t="s">
        <v>3851</v>
      </c>
      <c r="D34" t="s">
        <v>1331</v>
      </c>
      <c r="E34">
        <v>8</v>
      </c>
      <c r="F34" t="s">
        <v>3852</v>
      </c>
      <c r="G34" t="s">
        <v>32</v>
      </c>
      <c r="H34" t="s">
        <v>52</v>
      </c>
      <c r="I34" t="s">
        <v>1631</v>
      </c>
      <c r="J34" t="s">
        <v>3853</v>
      </c>
      <c r="M34" s="2">
        <v>-0.86099999999999999</v>
      </c>
    </row>
    <row r="35" spans="1:13" x14ac:dyDescent="0.2">
      <c r="A35">
        <v>6</v>
      </c>
      <c r="B35" t="s">
        <v>65</v>
      </c>
      <c r="C35" t="s">
        <v>3854</v>
      </c>
      <c r="D35" s="1">
        <v>1648</v>
      </c>
      <c r="E35">
        <v>1</v>
      </c>
      <c r="F35" t="s">
        <v>3855</v>
      </c>
      <c r="G35" t="s">
        <v>32</v>
      </c>
      <c r="H35" t="s">
        <v>33</v>
      </c>
      <c r="I35" t="s">
        <v>144</v>
      </c>
      <c r="J35" t="s">
        <v>3856</v>
      </c>
      <c r="M35" s="3">
        <v>1.6479999999999999</v>
      </c>
    </row>
    <row r="36" spans="1:13" x14ac:dyDescent="0.2">
      <c r="A36">
        <v>7</v>
      </c>
      <c r="B36" t="s">
        <v>42</v>
      </c>
      <c r="C36" t="s">
        <v>3857</v>
      </c>
      <c r="D36" t="s">
        <v>3858</v>
      </c>
      <c r="E36">
        <v>6</v>
      </c>
      <c r="F36" t="s">
        <v>3859</v>
      </c>
      <c r="G36" t="s">
        <v>32</v>
      </c>
      <c r="H36" t="s">
        <v>33</v>
      </c>
      <c r="I36" t="s">
        <v>1640</v>
      </c>
      <c r="J36" t="s">
        <v>3860</v>
      </c>
      <c r="M36" s="2">
        <v>-0.21299999999999999</v>
      </c>
    </row>
    <row r="37" spans="1:13" x14ac:dyDescent="0.2">
      <c r="A37">
        <v>8</v>
      </c>
      <c r="B37" t="s">
        <v>90</v>
      </c>
      <c r="C37" t="s">
        <v>3861</v>
      </c>
      <c r="D37" t="s">
        <v>3862</v>
      </c>
      <c r="E37">
        <v>7</v>
      </c>
      <c r="F37" t="s">
        <v>3840</v>
      </c>
      <c r="G37" t="s">
        <v>32</v>
      </c>
      <c r="H37" t="s">
        <v>33</v>
      </c>
      <c r="I37" t="s">
        <v>1640</v>
      </c>
      <c r="J37" t="s">
        <v>3863</v>
      </c>
      <c r="M37" s="2">
        <v>-0.51600000000000001</v>
      </c>
    </row>
    <row r="38" spans="1:13" x14ac:dyDescent="0.2">
      <c r="A38">
        <v>9</v>
      </c>
      <c r="B38" t="s">
        <v>48</v>
      </c>
      <c r="C38" t="s">
        <v>3864</v>
      </c>
      <c r="D38" s="1">
        <v>1829</v>
      </c>
      <c r="E38">
        <v>1</v>
      </c>
      <c r="F38" t="s">
        <v>3865</v>
      </c>
      <c r="G38" t="s">
        <v>32</v>
      </c>
      <c r="H38" t="s">
        <v>33</v>
      </c>
      <c r="I38" t="s">
        <v>1640</v>
      </c>
      <c r="J38" t="s">
        <v>3866</v>
      </c>
      <c r="M38" s="3">
        <v>1.829</v>
      </c>
    </row>
    <row r="39" spans="1:13" x14ac:dyDescent="0.2">
      <c r="A39">
        <v>10</v>
      </c>
      <c r="B39" t="s">
        <v>102</v>
      </c>
      <c r="C39" t="s">
        <v>3867</v>
      </c>
      <c r="D39" s="1">
        <v>1682</v>
      </c>
      <c r="E39">
        <v>1</v>
      </c>
      <c r="F39" t="s">
        <v>3855</v>
      </c>
      <c r="G39" t="s">
        <v>104</v>
      </c>
      <c r="H39" t="s">
        <v>33</v>
      </c>
      <c r="I39" t="s">
        <v>1640</v>
      </c>
      <c r="J39" t="s">
        <v>3868</v>
      </c>
      <c r="M39" s="3">
        <v>1.6819999999999999</v>
      </c>
    </row>
    <row r="40" spans="1:13" x14ac:dyDescent="0.2">
      <c r="A40">
        <v>11</v>
      </c>
      <c r="B40" t="s">
        <v>42</v>
      </c>
      <c r="C40" t="s">
        <v>3869</v>
      </c>
      <c r="D40" s="1">
        <v>1156</v>
      </c>
      <c r="E40">
        <v>3</v>
      </c>
      <c r="F40" t="s">
        <v>3870</v>
      </c>
      <c r="G40" t="s">
        <v>32</v>
      </c>
      <c r="H40" t="s">
        <v>33</v>
      </c>
      <c r="I40" t="s">
        <v>1640</v>
      </c>
      <c r="J40" t="s">
        <v>3871</v>
      </c>
      <c r="M40" s="3">
        <v>1.1559999999999999</v>
      </c>
    </row>
    <row r="41" spans="1:13" x14ac:dyDescent="0.2">
      <c r="A41">
        <v>12</v>
      </c>
      <c r="B41" t="s">
        <v>115</v>
      </c>
      <c r="C41" t="s">
        <v>3872</v>
      </c>
      <c r="D41" t="s">
        <v>3873</v>
      </c>
      <c r="E41">
        <v>3</v>
      </c>
      <c r="F41" t="s">
        <v>3874</v>
      </c>
      <c r="G41" t="s">
        <v>104</v>
      </c>
      <c r="H41" t="s">
        <v>33</v>
      </c>
      <c r="I41" t="s">
        <v>1640</v>
      </c>
      <c r="J41" t="s">
        <v>3875</v>
      </c>
      <c r="M41" s="2">
        <v>0.75600000000000001</v>
      </c>
    </row>
    <row r="42" spans="1:13" x14ac:dyDescent="0.2">
      <c r="A42">
        <v>13</v>
      </c>
      <c r="B42" t="s">
        <v>74</v>
      </c>
      <c r="C42" t="s">
        <v>3876</v>
      </c>
      <c r="D42" s="1">
        <v>1443</v>
      </c>
      <c r="E42">
        <v>2</v>
      </c>
      <c r="F42" t="s">
        <v>3855</v>
      </c>
      <c r="G42" t="s">
        <v>32</v>
      </c>
      <c r="H42" t="s">
        <v>33</v>
      </c>
      <c r="I42" t="s">
        <v>1640</v>
      </c>
      <c r="J42" t="s">
        <v>3877</v>
      </c>
      <c r="M42" s="3">
        <v>1.4430000000000001</v>
      </c>
    </row>
    <row r="43" spans="1:13" x14ac:dyDescent="0.2">
      <c r="A43">
        <v>14</v>
      </c>
      <c r="B43" t="s">
        <v>157</v>
      </c>
      <c r="C43" t="s">
        <v>3878</v>
      </c>
      <c r="D43" s="1">
        <v>1305</v>
      </c>
      <c r="E43">
        <v>2</v>
      </c>
      <c r="F43" t="s">
        <v>3855</v>
      </c>
      <c r="G43" t="s">
        <v>104</v>
      </c>
      <c r="H43" t="s">
        <v>33</v>
      </c>
      <c r="I43" t="s">
        <v>147</v>
      </c>
      <c r="J43" t="s">
        <v>3879</v>
      </c>
      <c r="M43" s="3">
        <v>1.3049999999999999</v>
      </c>
    </row>
    <row r="44" spans="1:13" x14ac:dyDescent="0.2">
      <c r="A44">
        <v>15</v>
      </c>
      <c r="B44" t="s">
        <v>107</v>
      </c>
      <c r="C44" t="s">
        <v>3880</v>
      </c>
      <c r="D44" s="1">
        <v>1410</v>
      </c>
      <c r="E44">
        <v>2</v>
      </c>
      <c r="F44" t="s">
        <v>3855</v>
      </c>
      <c r="G44" t="s">
        <v>32</v>
      </c>
      <c r="H44" t="s">
        <v>33</v>
      </c>
      <c r="I44" t="s">
        <v>147</v>
      </c>
      <c r="J44" t="s">
        <v>3881</v>
      </c>
      <c r="M44" s="3">
        <v>1.41</v>
      </c>
    </row>
    <row r="45" spans="1:13" x14ac:dyDescent="0.2">
      <c r="A45">
        <v>16</v>
      </c>
      <c r="B45" t="s">
        <v>137</v>
      </c>
      <c r="C45" t="s">
        <v>3882</v>
      </c>
      <c r="D45" s="1">
        <v>1839</v>
      </c>
      <c r="E45">
        <v>1</v>
      </c>
      <c r="F45" t="s">
        <v>3865</v>
      </c>
      <c r="G45" t="s">
        <v>32</v>
      </c>
      <c r="H45" t="s">
        <v>33</v>
      </c>
      <c r="I45" t="s">
        <v>1649</v>
      </c>
      <c r="J45" t="s">
        <v>3883</v>
      </c>
      <c r="M45" s="3">
        <v>1.839</v>
      </c>
    </row>
    <row r="46" spans="1:13" x14ac:dyDescent="0.2">
      <c r="A46">
        <v>17</v>
      </c>
      <c r="B46" t="s">
        <v>54</v>
      </c>
      <c r="C46" t="s">
        <v>3884</v>
      </c>
      <c r="D46" s="1">
        <v>-1260</v>
      </c>
      <c r="E46">
        <v>9</v>
      </c>
      <c r="F46" t="s">
        <v>3885</v>
      </c>
      <c r="G46" t="s">
        <v>32</v>
      </c>
      <c r="H46" t="s">
        <v>52</v>
      </c>
      <c r="I46" t="s">
        <v>1649</v>
      </c>
      <c r="J46" t="s">
        <v>3886</v>
      </c>
      <c r="M46" s="3">
        <v>-1.26</v>
      </c>
    </row>
    <row r="47" spans="1:13" x14ac:dyDescent="0.2">
      <c r="A47">
        <v>18</v>
      </c>
      <c r="B47" t="s">
        <v>65</v>
      </c>
      <c r="C47" t="s">
        <v>3887</v>
      </c>
      <c r="D47" t="s">
        <v>3888</v>
      </c>
      <c r="E47">
        <v>3</v>
      </c>
      <c r="F47" t="s">
        <v>3874</v>
      </c>
      <c r="G47" t="s">
        <v>32</v>
      </c>
      <c r="H47" t="s">
        <v>33</v>
      </c>
      <c r="I47" t="s">
        <v>152</v>
      </c>
      <c r="J47" t="s">
        <v>3889</v>
      </c>
      <c r="M47" s="2">
        <v>0.79300000000000004</v>
      </c>
    </row>
    <row r="48" spans="1:13" x14ac:dyDescent="0.2">
      <c r="A48">
        <v>19</v>
      </c>
      <c r="B48" t="s">
        <v>36</v>
      </c>
      <c r="C48" t="s">
        <v>3890</v>
      </c>
      <c r="D48" t="s">
        <v>3891</v>
      </c>
      <c r="E48">
        <v>5</v>
      </c>
      <c r="F48" t="s">
        <v>3892</v>
      </c>
      <c r="G48" t="s">
        <v>32</v>
      </c>
      <c r="H48" t="s">
        <v>33</v>
      </c>
      <c r="I48" t="s">
        <v>152</v>
      </c>
      <c r="J48" t="s">
        <v>3893</v>
      </c>
      <c r="M48" s="2">
        <v>-0.11600000000000001</v>
      </c>
    </row>
    <row r="49" spans="1:13" x14ac:dyDescent="0.2">
      <c r="A49">
        <v>20</v>
      </c>
      <c r="B49" t="s">
        <v>130</v>
      </c>
      <c r="C49" t="s">
        <v>3894</v>
      </c>
      <c r="D49" s="1">
        <v>1991</v>
      </c>
      <c r="E49">
        <v>1</v>
      </c>
      <c r="F49" t="s">
        <v>3865</v>
      </c>
      <c r="G49" t="s">
        <v>104</v>
      </c>
      <c r="H49" t="s">
        <v>33</v>
      </c>
      <c r="I49" t="s">
        <v>128</v>
      </c>
      <c r="J49" t="s">
        <v>3895</v>
      </c>
      <c r="M49" s="3">
        <v>1.9910000000000001</v>
      </c>
    </row>
    <row r="50" spans="1:13" x14ac:dyDescent="0.2">
      <c r="A50">
        <v>21</v>
      </c>
      <c r="B50" t="s">
        <v>115</v>
      </c>
      <c r="C50" t="s">
        <v>3896</v>
      </c>
      <c r="D50" s="1">
        <v>1090</v>
      </c>
      <c r="E50">
        <v>3</v>
      </c>
      <c r="F50" t="s">
        <v>3870</v>
      </c>
      <c r="G50" t="s">
        <v>32</v>
      </c>
      <c r="H50" t="s">
        <v>33</v>
      </c>
      <c r="I50" t="s">
        <v>128</v>
      </c>
      <c r="J50" t="s">
        <v>3897</v>
      </c>
      <c r="M50" s="3">
        <v>1.0900000000000001</v>
      </c>
    </row>
    <row r="51" spans="1:13" x14ac:dyDescent="0.2">
      <c r="A51">
        <v>22</v>
      </c>
      <c r="B51" t="s">
        <v>60</v>
      </c>
      <c r="C51" t="s">
        <v>2084</v>
      </c>
      <c r="D51" s="1">
        <v>1232</v>
      </c>
      <c r="E51">
        <v>2</v>
      </c>
      <c r="F51" t="s">
        <v>3870</v>
      </c>
      <c r="G51" t="s">
        <v>104</v>
      </c>
      <c r="H51" t="s">
        <v>33</v>
      </c>
      <c r="I51" t="s">
        <v>2764</v>
      </c>
      <c r="J51" t="s">
        <v>3898</v>
      </c>
      <c r="M51" s="3">
        <v>1.232</v>
      </c>
    </row>
    <row r="52" spans="1:13" x14ac:dyDescent="0.2">
      <c r="A52">
        <v>23</v>
      </c>
      <c r="B52" t="s">
        <v>137</v>
      </c>
      <c r="C52" t="s">
        <v>3899</v>
      </c>
      <c r="D52" t="s">
        <v>3900</v>
      </c>
      <c r="E52">
        <v>5</v>
      </c>
      <c r="F52" t="s">
        <v>3901</v>
      </c>
      <c r="G52" t="s">
        <v>104</v>
      </c>
      <c r="H52" t="s">
        <v>33</v>
      </c>
      <c r="I52" t="s">
        <v>2764</v>
      </c>
      <c r="J52" t="s">
        <v>3902</v>
      </c>
      <c r="M52" s="2">
        <v>-7.1999999999999995E-2</v>
      </c>
    </row>
    <row r="53" spans="1:13" x14ac:dyDescent="0.2">
      <c r="A53">
        <v>24</v>
      </c>
      <c r="B53" t="s">
        <v>115</v>
      </c>
      <c r="C53" t="s">
        <v>3903</v>
      </c>
      <c r="D53" t="s">
        <v>3904</v>
      </c>
      <c r="E53">
        <v>3</v>
      </c>
      <c r="F53" t="s">
        <v>3874</v>
      </c>
      <c r="G53" t="s">
        <v>104</v>
      </c>
      <c r="H53" t="s">
        <v>33</v>
      </c>
      <c r="I53" t="s">
        <v>2764</v>
      </c>
      <c r="J53" t="s">
        <v>3905</v>
      </c>
      <c r="M53" s="2">
        <v>0.74099999999999999</v>
      </c>
    </row>
    <row r="54" spans="1:13" x14ac:dyDescent="0.2">
      <c r="A54">
        <v>25</v>
      </c>
      <c r="B54" t="s">
        <v>157</v>
      </c>
      <c r="C54" t="s">
        <v>3906</v>
      </c>
      <c r="D54" t="s">
        <v>3059</v>
      </c>
      <c r="E54">
        <v>6</v>
      </c>
      <c r="F54" t="s">
        <v>3859</v>
      </c>
      <c r="G54" t="s">
        <v>104</v>
      </c>
      <c r="H54" t="s">
        <v>33</v>
      </c>
      <c r="I54" t="s">
        <v>141</v>
      </c>
      <c r="J54" t="s">
        <v>3907</v>
      </c>
      <c r="M54" s="2">
        <v>-0.223</v>
      </c>
    </row>
    <row r="55" spans="1:13" x14ac:dyDescent="0.2">
      <c r="A55">
        <v>26</v>
      </c>
      <c r="B55" t="s">
        <v>54</v>
      </c>
      <c r="C55" t="s">
        <v>3908</v>
      </c>
      <c r="D55" t="s">
        <v>557</v>
      </c>
      <c r="E55">
        <v>4</v>
      </c>
      <c r="F55" t="s">
        <v>3874</v>
      </c>
      <c r="G55" t="s">
        <v>32</v>
      </c>
      <c r="H55" t="s">
        <v>33</v>
      </c>
      <c r="I55" t="s">
        <v>1640</v>
      </c>
      <c r="J55" t="s">
        <v>3909</v>
      </c>
      <c r="M55" s="2">
        <v>0.63300000000000001</v>
      </c>
    </row>
    <row r="56" spans="1:13" x14ac:dyDescent="0.2">
      <c r="A56">
        <v>27</v>
      </c>
      <c r="B56" t="s">
        <v>54</v>
      </c>
      <c r="C56" t="s">
        <v>3910</v>
      </c>
      <c r="D56" s="1">
        <v>-1164</v>
      </c>
      <c r="E56">
        <v>9</v>
      </c>
      <c r="F56" t="s">
        <v>3845</v>
      </c>
      <c r="G56" t="s">
        <v>32</v>
      </c>
      <c r="H56" t="s">
        <v>52</v>
      </c>
      <c r="I56" t="s">
        <v>141</v>
      </c>
      <c r="J56" t="s">
        <v>3911</v>
      </c>
      <c r="M56" s="3">
        <v>-1.1639999999999999</v>
      </c>
    </row>
    <row r="57" spans="1:13" x14ac:dyDescent="0.2">
      <c r="A57">
        <v>28</v>
      </c>
      <c r="B57" t="s">
        <v>115</v>
      </c>
      <c r="C57" t="s">
        <v>3912</v>
      </c>
      <c r="D57" t="s">
        <v>250</v>
      </c>
      <c r="E57">
        <v>4</v>
      </c>
      <c r="F57" t="s">
        <v>3874</v>
      </c>
      <c r="G57" t="s">
        <v>104</v>
      </c>
      <c r="H57" t="s">
        <v>33</v>
      </c>
      <c r="I57" t="s">
        <v>1640</v>
      </c>
      <c r="J57" t="s">
        <v>3913</v>
      </c>
      <c r="M57" s="2">
        <v>0.58399999999999996</v>
      </c>
    </row>
    <row r="58" spans="1:13" x14ac:dyDescent="0.2">
      <c r="A58">
        <v>29</v>
      </c>
      <c r="B58" t="s">
        <v>48</v>
      </c>
      <c r="C58" t="s">
        <v>3914</v>
      </c>
      <c r="D58" t="s">
        <v>845</v>
      </c>
      <c r="E58">
        <v>5</v>
      </c>
      <c r="F58" t="s">
        <v>3849</v>
      </c>
      <c r="G58" t="s">
        <v>104</v>
      </c>
      <c r="H58" t="s">
        <v>33</v>
      </c>
      <c r="I58" t="s">
        <v>1640</v>
      </c>
      <c r="J58" t="s">
        <v>3915</v>
      </c>
      <c r="M58" s="2">
        <v>0.13100000000000001</v>
      </c>
    </row>
    <row r="59" spans="1:13" x14ac:dyDescent="0.2">
      <c r="A59">
        <v>30</v>
      </c>
      <c r="B59" t="s">
        <v>65</v>
      </c>
      <c r="C59" t="s">
        <v>3916</v>
      </c>
      <c r="D59" t="s">
        <v>3917</v>
      </c>
      <c r="E59">
        <v>5</v>
      </c>
      <c r="F59" t="s">
        <v>3849</v>
      </c>
      <c r="G59" t="s">
        <v>32</v>
      </c>
      <c r="H59" t="s">
        <v>33</v>
      </c>
      <c r="I59" t="s">
        <v>1640</v>
      </c>
      <c r="J59" t="s">
        <v>3918</v>
      </c>
      <c r="M59" s="2">
        <v>0.104</v>
      </c>
    </row>
    <row r="60" spans="1:13" x14ac:dyDescent="0.2">
      <c r="A60">
        <v>31</v>
      </c>
      <c r="B60" t="s">
        <v>137</v>
      </c>
      <c r="C60" t="s">
        <v>3919</v>
      </c>
      <c r="D60" t="s">
        <v>1475</v>
      </c>
      <c r="E60">
        <v>6</v>
      </c>
      <c r="F60" t="s">
        <v>3859</v>
      </c>
      <c r="G60" t="s">
        <v>104</v>
      </c>
      <c r="H60" t="s">
        <v>33</v>
      </c>
      <c r="I60" t="s">
        <v>1640</v>
      </c>
      <c r="J60" t="s">
        <v>3920</v>
      </c>
      <c r="M60" s="2">
        <v>-0.25900000000000001</v>
      </c>
    </row>
    <row r="61" spans="1:13" x14ac:dyDescent="0.2">
      <c r="A61">
        <v>32</v>
      </c>
      <c r="B61" t="s">
        <v>28</v>
      </c>
      <c r="C61" t="s">
        <v>3921</v>
      </c>
      <c r="D61" t="s">
        <v>3922</v>
      </c>
      <c r="E61">
        <v>4</v>
      </c>
      <c r="F61" t="s">
        <v>3874</v>
      </c>
      <c r="G61" t="s">
        <v>104</v>
      </c>
      <c r="H61" t="s">
        <v>33</v>
      </c>
      <c r="I61" t="s">
        <v>1640</v>
      </c>
      <c r="J61" t="s">
        <v>3923</v>
      </c>
      <c r="M61" s="2">
        <v>0.46200000000000002</v>
      </c>
    </row>
    <row r="62" spans="1:13" x14ac:dyDescent="0.2">
      <c r="A62">
        <v>33</v>
      </c>
      <c r="B62" t="s">
        <v>65</v>
      </c>
      <c r="C62" t="s">
        <v>3924</v>
      </c>
      <c r="D62" s="1">
        <v>1428</v>
      </c>
      <c r="E62">
        <v>2</v>
      </c>
      <c r="F62" t="s">
        <v>3855</v>
      </c>
      <c r="G62" t="s">
        <v>32</v>
      </c>
      <c r="H62" t="s">
        <v>33</v>
      </c>
      <c r="I62" t="s">
        <v>1640</v>
      </c>
      <c r="J62" t="s">
        <v>3925</v>
      </c>
      <c r="M62" s="3">
        <v>1.4279999999999999</v>
      </c>
    </row>
    <row r="63" spans="1:13" x14ac:dyDescent="0.2">
      <c r="A63">
        <v>34</v>
      </c>
      <c r="B63" t="s">
        <v>36</v>
      </c>
      <c r="C63" t="s">
        <v>2113</v>
      </c>
      <c r="D63" t="s">
        <v>3926</v>
      </c>
      <c r="E63">
        <v>4</v>
      </c>
      <c r="F63" t="s">
        <v>3874</v>
      </c>
      <c r="G63" t="s">
        <v>104</v>
      </c>
      <c r="H63" t="s">
        <v>33</v>
      </c>
      <c r="I63" t="s">
        <v>135</v>
      </c>
      <c r="J63" t="s">
        <v>3927</v>
      </c>
      <c r="M63" s="2">
        <v>0.51100000000000001</v>
      </c>
    </row>
    <row r="64" spans="1:13" x14ac:dyDescent="0.2">
      <c r="A64">
        <v>35</v>
      </c>
      <c r="B64" t="s">
        <v>130</v>
      </c>
      <c r="C64" t="s">
        <v>3928</v>
      </c>
      <c r="D64" t="s">
        <v>2301</v>
      </c>
      <c r="E64">
        <v>6</v>
      </c>
      <c r="F64" t="s">
        <v>3929</v>
      </c>
      <c r="G64" t="s">
        <v>104</v>
      </c>
      <c r="H64" t="s">
        <v>33</v>
      </c>
      <c r="I64" t="s">
        <v>135</v>
      </c>
      <c r="J64" t="s">
        <v>3930</v>
      </c>
      <c r="M64" s="2">
        <v>-0.47199999999999998</v>
      </c>
    </row>
    <row r="65" spans="1:13" x14ac:dyDescent="0.2">
      <c r="A65">
        <v>36</v>
      </c>
      <c r="B65" t="s">
        <v>36</v>
      </c>
      <c r="C65" t="s">
        <v>3931</v>
      </c>
      <c r="D65" t="s">
        <v>3932</v>
      </c>
      <c r="E65">
        <v>4</v>
      </c>
      <c r="F65" t="s">
        <v>3933</v>
      </c>
      <c r="G65" t="s">
        <v>32</v>
      </c>
      <c r="H65" t="s">
        <v>33</v>
      </c>
      <c r="I65" t="s">
        <v>1640</v>
      </c>
      <c r="J65" t="s">
        <v>3934</v>
      </c>
      <c r="M65" s="2">
        <v>0.34300000000000003</v>
      </c>
    </row>
    <row r="66" spans="1:13" x14ac:dyDescent="0.2">
      <c r="A66">
        <v>37</v>
      </c>
      <c r="B66" t="s">
        <v>90</v>
      </c>
      <c r="C66" t="s">
        <v>3935</v>
      </c>
      <c r="D66" t="s">
        <v>3936</v>
      </c>
      <c r="E66">
        <v>3</v>
      </c>
      <c r="F66" t="s">
        <v>3874</v>
      </c>
      <c r="G66" t="s">
        <v>32</v>
      </c>
      <c r="H66" t="s">
        <v>33</v>
      </c>
      <c r="I66" t="s">
        <v>1640</v>
      </c>
      <c r="J66" t="s">
        <v>3937</v>
      </c>
      <c r="M66" s="2">
        <v>0.72199999999999998</v>
      </c>
    </row>
    <row r="67" spans="1:13" x14ac:dyDescent="0.2">
      <c r="A67">
        <v>38</v>
      </c>
      <c r="B67" t="s">
        <v>157</v>
      </c>
      <c r="C67" t="s">
        <v>3938</v>
      </c>
      <c r="D67" s="1">
        <v>1264</v>
      </c>
      <c r="E67">
        <v>2</v>
      </c>
      <c r="F67" t="s">
        <v>3855</v>
      </c>
      <c r="G67" t="s">
        <v>104</v>
      </c>
      <c r="H67" t="s">
        <v>33</v>
      </c>
      <c r="I67" t="s">
        <v>1640</v>
      </c>
      <c r="J67" t="s">
        <v>3939</v>
      </c>
      <c r="M67" s="3">
        <v>1.264</v>
      </c>
    </row>
    <row r="68" spans="1:13" x14ac:dyDescent="0.2">
      <c r="A68">
        <v>39</v>
      </c>
      <c r="B68" t="s">
        <v>36</v>
      </c>
      <c r="C68" t="s">
        <v>3940</v>
      </c>
      <c r="D68" s="1">
        <v>1692</v>
      </c>
      <c r="E68">
        <v>1</v>
      </c>
      <c r="F68" t="s">
        <v>3855</v>
      </c>
      <c r="G68" t="s">
        <v>32</v>
      </c>
      <c r="H68" t="s">
        <v>33</v>
      </c>
      <c r="I68" t="s">
        <v>1660</v>
      </c>
      <c r="J68" t="s">
        <v>3941</v>
      </c>
      <c r="M68" s="3">
        <v>1.6919999999999999</v>
      </c>
    </row>
    <row r="69" spans="1:13" x14ac:dyDescent="0.2">
      <c r="A69">
        <v>40</v>
      </c>
      <c r="B69" t="s">
        <v>65</v>
      </c>
      <c r="C69" t="s">
        <v>3942</v>
      </c>
      <c r="D69" t="s">
        <v>628</v>
      </c>
      <c r="E69">
        <v>6</v>
      </c>
      <c r="F69" t="s">
        <v>3943</v>
      </c>
      <c r="G69" t="s">
        <v>32</v>
      </c>
      <c r="H69" t="s">
        <v>33</v>
      </c>
      <c r="I69" t="s">
        <v>1660</v>
      </c>
      <c r="J69" t="s">
        <v>3944</v>
      </c>
      <c r="M69" s="2">
        <v>-0.34</v>
      </c>
    </row>
    <row r="70" spans="1:13" x14ac:dyDescent="0.2">
      <c r="A70">
        <v>41</v>
      </c>
      <c r="B70" t="s">
        <v>65</v>
      </c>
      <c r="C70" t="s">
        <v>3945</v>
      </c>
      <c r="D70" t="s">
        <v>2844</v>
      </c>
      <c r="E70">
        <v>8</v>
      </c>
      <c r="F70" t="s">
        <v>3946</v>
      </c>
      <c r="G70" t="s">
        <v>32</v>
      </c>
      <c r="H70" t="s">
        <v>52</v>
      </c>
      <c r="I70" t="s">
        <v>1671</v>
      </c>
      <c r="J70" t="s">
        <v>3947</v>
      </c>
      <c r="M70" s="2">
        <v>-0.96099999999999997</v>
      </c>
    </row>
    <row r="71" spans="1:13" x14ac:dyDescent="0.2">
      <c r="A71">
        <v>42</v>
      </c>
      <c r="B71" t="s">
        <v>130</v>
      </c>
      <c r="C71" t="s">
        <v>3948</v>
      </c>
      <c r="D71" s="1">
        <v>1379</v>
      </c>
      <c r="E71">
        <v>2</v>
      </c>
      <c r="F71" t="s">
        <v>3855</v>
      </c>
      <c r="G71" t="s">
        <v>104</v>
      </c>
      <c r="H71" t="s">
        <v>33</v>
      </c>
      <c r="I71" t="s">
        <v>1675</v>
      </c>
      <c r="J71" t="s">
        <v>3949</v>
      </c>
      <c r="M71" s="3">
        <v>1.379</v>
      </c>
    </row>
    <row r="72" spans="1:13" x14ac:dyDescent="0.2">
      <c r="A72">
        <v>43</v>
      </c>
      <c r="B72" t="s">
        <v>115</v>
      </c>
      <c r="C72" t="s">
        <v>3950</v>
      </c>
      <c r="D72" t="s">
        <v>3951</v>
      </c>
      <c r="E72">
        <v>5</v>
      </c>
      <c r="F72" t="s">
        <v>3849</v>
      </c>
      <c r="G72" t="s">
        <v>104</v>
      </c>
      <c r="H72" t="s">
        <v>33</v>
      </c>
      <c r="I72" t="s">
        <v>1675</v>
      </c>
      <c r="J72" t="s">
        <v>3952</v>
      </c>
      <c r="M72" s="2">
        <v>0.05</v>
      </c>
    </row>
    <row r="73" spans="1:13" x14ac:dyDescent="0.2">
      <c r="A73">
        <v>44</v>
      </c>
      <c r="B73" t="s">
        <v>74</v>
      </c>
      <c r="C73" t="s">
        <v>3953</v>
      </c>
      <c r="D73" t="s">
        <v>224</v>
      </c>
      <c r="E73">
        <v>4</v>
      </c>
      <c r="F73" t="s">
        <v>3874</v>
      </c>
      <c r="G73" t="s">
        <v>32</v>
      </c>
      <c r="H73" t="s">
        <v>33</v>
      </c>
      <c r="I73" t="s">
        <v>727</v>
      </c>
      <c r="J73" t="s">
        <v>3954</v>
      </c>
      <c r="M73" s="2">
        <v>0.4</v>
      </c>
    </row>
    <row r="74" spans="1:13" x14ac:dyDescent="0.2">
      <c r="A74">
        <v>45</v>
      </c>
      <c r="B74" t="s">
        <v>115</v>
      </c>
      <c r="C74" t="s">
        <v>3955</v>
      </c>
      <c r="D74" t="s">
        <v>634</v>
      </c>
      <c r="E74">
        <v>5</v>
      </c>
      <c r="F74" t="s">
        <v>3849</v>
      </c>
      <c r="G74" t="s">
        <v>104</v>
      </c>
      <c r="H74" t="s">
        <v>33</v>
      </c>
      <c r="I74" t="s">
        <v>161</v>
      </c>
      <c r="J74" t="s">
        <v>3956</v>
      </c>
      <c r="M74" s="2">
        <v>3.0000000000000001E-3</v>
      </c>
    </row>
    <row r="75" spans="1:13" x14ac:dyDescent="0.2">
      <c r="A75">
        <v>46</v>
      </c>
      <c r="B75" t="s">
        <v>74</v>
      </c>
      <c r="C75" t="s">
        <v>3957</v>
      </c>
      <c r="D75" t="s">
        <v>3958</v>
      </c>
      <c r="E75">
        <v>5</v>
      </c>
      <c r="F75" t="s">
        <v>3959</v>
      </c>
      <c r="G75" t="s">
        <v>104</v>
      </c>
      <c r="H75" t="s">
        <v>33</v>
      </c>
      <c r="I75" t="s">
        <v>161</v>
      </c>
      <c r="J75" t="s">
        <v>3960</v>
      </c>
      <c r="M75" s="2">
        <v>0.19400000000000001</v>
      </c>
    </row>
    <row r="76" spans="1:13" x14ac:dyDescent="0.2">
      <c r="A76">
        <v>47</v>
      </c>
      <c r="B76" t="s">
        <v>60</v>
      </c>
      <c r="C76" t="s">
        <v>3961</v>
      </c>
      <c r="D76" t="s">
        <v>3425</v>
      </c>
      <c r="E76">
        <v>6</v>
      </c>
      <c r="F76" t="s">
        <v>3892</v>
      </c>
      <c r="G76" t="s">
        <v>104</v>
      </c>
      <c r="H76" t="s">
        <v>33</v>
      </c>
      <c r="I76" t="s">
        <v>1686</v>
      </c>
      <c r="J76" t="s">
        <v>3962</v>
      </c>
      <c r="M76" s="2">
        <v>-0.23</v>
      </c>
    </row>
    <row r="77" spans="1:13" x14ac:dyDescent="0.2">
      <c r="A77">
        <v>48</v>
      </c>
      <c r="B77" t="s">
        <v>48</v>
      </c>
      <c r="C77" t="s">
        <v>3963</v>
      </c>
      <c r="D77" s="1">
        <v>1268</v>
      </c>
      <c r="E77">
        <v>2</v>
      </c>
      <c r="F77" t="s">
        <v>3855</v>
      </c>
      <c r="G77" t="s">
        <v>32</v>
      </c>
      <c r="H77" t="s">
        <v>33</v>
      </c>
      <c r="I77" t="s">
        <v>164</v>
      </c>
      <c r="J77" t="s">
        <v>3964</v>
      </c>
      <c r="M77" s="3">
        <v>1.268</v>
      </c>
    </row>
    <row r="78" spans="1:13" x14ac:dyDescent="0.2">
      <c r="A78">
        <v>49</v>
      </c>
      <c r="B78" t="s">
        <v>115</v>
      </c>
      <c r="C78" t="s">
        <v>3965</v>
      </c>
      <c r="D78" t="s">
        <v>1869</v>
      </c>
      <c r="E78">
        <v>5</v>
      </c>
      <c r="F78" t="s">
        <v>3959</v>
      </c>
      <c r="G78" t="s">
        <v>104</v>
      </c>
      <c r="H78" t="s">
        <v>33</v>
      </c>
      <c r="I78" t="s">
        <v>1520</v>
      </c>
      <c r="J78" t="s">
        <v>3966</v>
      </c>
      <c r="M78" s="2">
        <v>0.14399999999999999</v>
      </c>
    </row>
    <row r="79" spans="1:13" x14ac:dyDescent="0.2">
      <c r="A79">
        <v>50</v>
      </c>
      <c r="B79" t="s">
        <v>54</v>
      </c>
      <c r="C79" t="s">
        <v>3967</v>
      </c>
      <c r="D79" t="s">
        <v>1024</v>
      </c>
      <c r="E79">
        <v>5</v>
      </c>
      <c r="F79" t="s">
        <v>3959</v>
      </c>
      <c r="G79" t="s">
        <v>32</v>
      </c>
      <c r="H79" t="s">
        <v>33</v>
      </c>
      <c r="I79" t="s">
        <v>699</v>
      </c>
      <c r="J79" t="s">
        <v>3968</v>
      </c>
      <c r="M79" s="2">
        <v>0.17899999999999999</v>
      </c>
    </row>
    <row r="80" spans="1:13" x14ac:dyDescent="0.2">
      <c r="A80">
        <v>51</v>
      </c>
      <c r="B80" t="s">
        <v>60</v>
      </c>
      <c r="C80" t="s">
        <v>3969</v>
      </c>
      <c r="D80" t="s">
        <v>3970</v>
      </c>
      <c r="E80">
        <v>5</v>
      </c>
      <c r="F80" t="s">
        <v>3959</v>
      </c>
      <c r="G80" t="s">
        <v>104</v>
      </c>
      <c r="H80" t="s">
        <v>33</v>
      </c>
      <c r="I80" t="s">
        <v>171</v>
      </c>
      <c r="J80" t="s">
        <v>3971</v>
      </c>
      <c r="M80" s="2">
        <v>0.20799999999999999</v>
      </c>
    </row>
    <row r="81" spans="1:13" x14ac:dyDescent="0.2">
      <c r="A81">
        <v>52</v>
      </c>
      <c r="B81" t="s">
        <v>115</v>
      </c>
      <c r="C81" t="s">
        <v>3972</v>
      </c>
      <c r="D81" t="s">
        <v>3973</v>
      </c>
      <c r="E81">
        <v>6</v>
      </c>
      <c r="F81" t="s">
        <v>3974</v>
      </c>
      <c r="G81" t="s">
        <v>104</v>
      </c>
      <c r="H81" t="s">
        <v>33</v>
      </c>
      <c r="I81" t="s">
        <v>3608</v>
      </c>
      <c r="J81" t="s">
        <v>3975</v>
      </c>
      <c r="M81" s="2">
        <v>-0.16600000000000001</v>
      </c>
    </row>
    <row r="82" spans="1:13" x14ac:dyDescent="0.2">
      <c r="A82">
        <v>53</v>
      </c>
      <c r="B82" t="s">
        <v>54</v>
      </c>
      <c r="C82" t="s">
        <v>3976</v>
      </c>
      <c r="D82" t="s">
        <v>2327</v>
      </c>
      <c r="E82">
        <v>8</v>
      </c>
      <c r="F82" t="s">
        <v>3977</v>
      </c>
      <c r="G82" t="s">
        <v>104</v>
      </c>
      <c r="H82" t="s">
        <v>33</v>
      </c>
      <c r="I82" t="s">
        <v>702</v>
      </c>
      <c r="J82" t="s">
        <v>3978</v>
      </c>
      <c r="M82" s="2">
        <v>-0.86499999999999999</v>
      </c>
    </row>
    <row r="83" spans="1:13" x14ac:dyDescent="0.2">
      <c r="A83">
        <v>54</v>
      </c>
      <c r="B83" t="s">
        <v>137</v>
      </c>
      <c r="C83" t="s">
        <v>3979</v>
      </c>
      <c r="D83" t="s">
        <v>976</v>
      </c>
      <c r="E83">
        <v>6</v>
      </c>
      <c r="F83" t="s">
        <v>3980</v>
      </c>
      <c r="G83" t="s">
        <v>104</v>
      </c>
      <c r="H83" t="s">
        <v>33</v>
      </c>
      <c r="I83" t="s">
        <v>3981</v>
      </c>
      <c r="J83" t="s">
        <v>3982</v>
      </c>
      <c r="M83" s="2">
        <v>-0.27300000000000002</v>
      </c>
    </row>
    <row r="84" spans="1:13" x14ac:dyDescent="0.2">
      <c r="A84">
        <v>55</v>
      </c>
      <c r="B84" t="s">
        <v>130</v>
      </c>
      <c r="C84" t="s">
        <v>3983</v>
      </c>
      <c r="D84" t="s">
        <v>3984</v>
      </c>
      <c r="E84">
        <v>3</v>
      </c>
      <c r="F84" t="s">
        <v>3985</v>
      </c>
      <c r="G84" t="s">
        <v>104</v>
      </c>
      <c r="H84" t="s">
        <v>33</v>
      </c>
      <c r="I84" t="s">
        <v>3986</v>
      </c>
      <c r="J84" t="s">
        <v>3987</v>
      </c>
      <c r="M84" s="2">
        <v>0.82799999999999996</v>
      </c>
    </row>
    <row r="85" spans="1:13" x14ac:dyDescent="0.2">
      <c r="A85">
        <v>56</v>
      </c>
      <c r="B85" t="s">
        <v>60</v>
      </c>
      <c r="C85" t="s">
        <v>3988</v>
      </c>
      <c r="D85" t="s">
        <v>1292</v>
      </c>
      <c r="E85">
        <v>8</v>
      </c>
      <c r="F85" t="s">
        <v>3977</v>
      </c>
      <c r="G85" t="s">
        <v>104</v>
      </c>
      <c r="H85" t="s">
        <v>33</v>
      </c>
      <c r="I85" t="s">
        <v>2910</v>
      </c>
      <c r="J85" t="s">
        <v>3989</v>
      </c>
      <c r="M85" s="2">
        <v>-0.875</v>
      </c>
    </row>
    <row r="86" spans="1:13" x14ac:dyDescent="0.2">
      <c r="A86">
        <v>57</v>
      </c>
      <c r="B86" t="s">
        <v>130</v>
      </c>
      <c r="C86" t="s">
        <v>3990</v>
      </c>
      <c r="D86" s="1">
        <v>1150</v>
      </c>
      <c r="E86">
        <v>3</v>
      </c>
      <c r="F86" t="s">
        <v>3855</v>
      </c>
      <c r="G86" t="s">
        <v>104</v>
      </c>
      <c r="H86" t="s">
        <v>33</v>
      </c>
      <c r="I86" t="s">
        <v>549</v>
      </c>
      <c r="J86" t="s">
        <v>3991</v>
      </c>
      <c r="M86" s="3">
        <v>1.1499999999999999</v>
      </c>
    </row>
    <row r="87" spans="1:13" x14ac:dyDescent="0.2">
      <c r="A87">
        <v>58</v>
      </c>
      <c r="B87" t="s">
        <v>115</v>
      </c>
      <c r="C87" t="s">
        <v>244</v>
      </c>
      <c r="D87" t="s">
        <v>2840</v>
      </c>
      <c r="E87">
        <v>4</v>
      </c>
      <c r="F87" t="s">
        <v>3985</v>
      </c>
      <c r="G87" t="s">
        <v>104</v>
      </c>
      <c r="H87" t="s">
        <v>33</v>
      </c>
      <c r="I87" t="s">
        <v>610</v>
      </c>
      <c r="J87" t="s">
        <v>3992</v>
      </c>
      <c r="M87" s="2">
        <v>0.60699999999999998</v>
      </c>
    </row>
    <row r="88" spans="1:13" x14ac:dyDescent="0.2">
      <c r="A88">
        <v>59</v>
      </c>
      <c r="B88" t="s">
        <v>115</v>
      </c>
      <c r="C88" t="s">
        <v>3993</v>
      </c>
      <c r="D88" t="s">
        <v>2811</v>
      </c>
      <c r="E88">
        <v>4</v>
      </c>
      <c r="F88" t="s">
        <v>3985</v>
      </c>
      <c r="G88" t="s">
        <v>104</v>
      </c>
      <c r="H88" t="s">
        <v>33</v>
      </c>
      <c r="I88" t="s">
        <v>746</v>
      </c>
      <c r="J88" t="s">
        <v>3994</v>
      </c>
      <c r="M88" s="2">
        <v>0.48299999999999998</v>
      </c>
    </row>
    <row r="89" spans="1:13" x14ac:dyDescent="0.2">
      <c r="A89">
        <v>60</v>
      </c>
      <c r="B89" t="s">
        <v>102</v>
      </c>
      <c r="C89" t="s">
        <v>3995</v>
      </c>
      <c r="D89" t="s">
        <v>1055</v>
      </c>
      <c r="E89">
        <v>7</v>
      </c>
      <c r="F89" t="s">
        <v>3996</v>
      </c>
      <c r="G89" t="s">
        <v>104</v>
      </c>
      <c r="H89" t="s">
        <v>33</v>
      </c>
      <c r="I89" t="s">
        <v>746</v>
      </c>
      <c r="J89" t="s">
        <v>3997</v>
      </c>
      <c r="M89" s="2">
        <v>-0.77400000000000002</v>
      </c>
    </row>
    <row r="90" spans="1:13" x14ac:dyDescent="0.2">
      <c r="A90">
        <v>61</v>
      </c>
      <c r="B90" t="s">
        <v>48</v>
      </c>
      <c r="C90" t="s">
        <v>3998</v>
      </c>
      <c r="D90" t="s">
        <v>3999</v>
      </c>
      <c r="E90">
        <v>4</v>
      </c>
      <c r="F90" t="s">
        <v>4000</v>
      </c>
      <c r="G90" t="s">
        <v>104</v>
      </c>
      <c r="H90" t="s">
        <v>33</v>
      </c>
      <c r="I90" t="s">
        <v>746</v>
      </c>
      <c r="J90" t="s">
        <v>4001</v>
      </c>
      <c r="M90" s="2">
        <v>0.26800000000000002</v>
      </c>
    </row>
    <row r="91" spans="1:13" x14ac:dyDescent="0.2">
      <c r="A91">
        <v>62</v>
      </c>
      <c r="B91" t="s">
        <v>28</v>
      </c>
      <c r="C91" t="s">
        <v>4002</v>
      </c>
      <c r="D91" s="1">
        <v>2071</v>
      </c>
      <c r="E91">
        <v>1</v>
      </c>
      <c r="F91" t="s">
        <v>3865</v>
      </c>
      <c r="G91" t="s">
        <v>104</v>
      </c>
      <c r="H91" t="s">
        <v>33</v>
      </c>
      <c r="I91" t="s">
        <v>746</v>
      </c>
      <c r="J91" t="s">
        <v>4003</v>
      </c>
      <c r="M91" s="3">
        <v>2.0710000000000002</v>
      </c>
    </row>
    <row r="92" spans="1:13" x14ac:dyDescent="0.2">
      <c r="A92">
        <v>63</v>
      </c>
      <c r="B92" t="s">
        <v>626</v>
      </c>
      <c r="C92" t="s">
        <v>4004</v>
      </c>
      <c r="D92" s="1">
        <v>1991</v>
      </c>
      <c r="E92">
        <v>1</v>
      </c>
      <c r="F92" t="s">
        <v>3865</v>
      </c>
      <c r="G92" t="s">
        <v>104</v>
      </c>
      <c r="H92" t="s">
        <v>33</v>
      </c>
      <c r="I92" t="s">
        <v>746</v>
      </c>
      <c r="J92" t="s">
        <v>4005</v>
      </c>
      <c r="M92" s="3">
        <v>1.9910000000000001</v>
      </c>
    </row>
    <row r="93" spans="1:13" x14ac:dyDescent="0.2">
      <c r="A93">
        <v>64</v>
      </c>
      <c r="B93" t="s">
        <v>102</v>
      </c>
      <c r="C93" t="s">
        <v>4006</v>
      </c>
      <c r="D93" t="s">
        <v>4007</v>
      </c>
      <c r="E93">
        <v>5</v>
      </c>
      <c r="F93" t="s">
        <v>4000</v>
      </c>
      <c r="G93" t="s">
        <v>104</v>
      </c>
      <c r="H93" t="s">
        <v>33</v>
      </c>
      <c r="I93" t="s">
        <v>746</v>
      </c>
      <c r="J93" t="s">
        <v>4008</v>
      </c>
      <c r="M93" s="2">
        <v>0.155</v>
      </c>
    </row>
    <row r="94" spans="1:13" x14ac:dyDescent="0.2">
      <c r="A94">
        <v>65</v>
      </c>
      <c r="B94" t="s">
        <v>60</v>
      </c>
      <c r="C94" t="s">
        <v>268</v>
      </c>
      <c r="D94" s="1">
        <v>2118</v>
      </c>
      <c r="E94">
        <v>1</v>
      </c>
      <c r="F94" t="s">
        <v>3865</v>
      </c>
      <c r="G94" t="s">
        <v>32</v>
      </c>
      <c r="H94" t="s">
        <v>33</v>
      </c>
      <c r="I94" t="s">
        <v>610</v>
      </c>
      <c r="J94" t="s">
        <v>4009</v>
      </c>
      <c r="M94" s="3">
        <v>2.1179999999999999</v>
      </c>
    </row>
    <row r="95" spans="1:13" x14ac:dyDescent="0.2">
      <c r="A95">
        <v>66</v>
      </c>
      <c r="B95" t="s">
        <v>102</v>
      </c>
      <c r="C95" t="s">
        <v>272</v>
      </c>
      <c r="D95" t="s">
        <v>3147</v>
      </c>
      <c r="E95">
        <v>5</v>
      </c>
      <c r="F95" t="s">
        <v>3959</v>
      </c>
      <c r="G95" t="s">
        <v>104</v>
      </c>
      <c r="H95" t="s">
        <v>33</v>
      </c>
      <c r="I95" t="s">
        <v>1660</v>
      </c>
      <c r="J95" t="s">
        <v>4010</v>
      </c>
      <c r="M95" s="2">
        <v>0.183</v>
      </c>
    </row>
    <row r="96" spans="1:13" x14ac:dyDescent="0.2">
      <c r="A96">
        <v>67</v>
      </c>
      <c r="B96" t="s">
        <v>115</v>
      </c>
      <c r="C96" t="s">
        <v>4011</v>
      </c>
      <c r="D96" s="1">
        <v>2075</v>
      </c>
      <c r="E96">
        <v>1</v>
      </c>
      <c r="F96" t="s">
        <v>3865</v>
      </c>
      <c r="G96" t="s">
        <v>104</v>
      </c>
      <c r="H96" t="s">
        <v>33</v>
      </c>
      <c r="I96" t="s">
        <v>603</v>
      </c>
      <c r="J96" t="s">
        <v>4012</v>
      </c>
      <c r="M96" s="3">
        <v>2.0750000000000002</v>
      </c>
    </row>
    <row r="97" spans="1:13" x14ac:dyDescent="0.2">
      <c r="A97">
        <v>68</v>
      </c>
      <c r="B97" t="s">
        <v>157</v>
      </c>
      <c r="C97" t="s">
        <v>4013</v>
      </c>
      <c r="D97" s="1">
        <v>2080</v>
      </c>
      <c r="E97">
        <v>1</v>
      </c>
      <c r="F97" t="s">
        <v>3865</v>
      </c>
      <c r="G97" t="s">
        <v>104</v>
      </c>
      <c r="H97" t="s">
        <v>33</v>
      </c>
      <c r="I97" t="s">
        <v>746</v>
      </c>
      <c r="J97" t="s">
        <v>4014</v>
      </c>
      <c r="M97" s="3">
        <v>2.08</v>
      </c>
    </row>
    <row r="98" spans="1:13" x14ac:dyDescent="0.2">
      <c r="A98">
        <v>69</v>
      </c>
      <c r="B98" t="s">
        <v>60</v>
      </c>
      <c r="C98" t="s">
        <v>4015</v>
      </c>
      <c r="D98" t="s">
        <v>3970</v>
      </c>
      <c r="E98">
        <v>5</v>
      </c>
      <c r="F98" t="s">
        <v>4000</v>
      </c>
      <c r="G98" t="s">
        <v>32</v>
      </c>
      <c r="H98" t="s">
        <v>33</v>
      </c>
      <c r="I98" t="s">
        <v>746</v>
      </c>
      <c r="J98" t="s">
        <v>4016</v>
      </c>
      <c r="M98" s="2">
        <v>0.20799999999999999</v>
      </c>
    </row>
    <row r="99" spans="1:13" x14ac:dyDescent="0.2">
      <c r="A99">
        <v>70</v>
      </c>
      <c r="B99" t="s">
        <v>54</v>
      </c>
      <c r="C99" t="s">
        <v>4017</v>
      </c>
      <c r="D99" t="s">
        <v>3297</v>
      </c>
      <c r="E99">
        <v>5</v>
      </c>
      <c r="F99" t="s">
        <v>4000</v>
      </c>
      <c r="G99" t="s">
        <v>32</v>
      </c>
      <c r="H99" t="s">
        <v>33</v>
      </c>
      <c r="I99" t="s">
        <v>688</v>
      </c>
      <c r="J99" t="s">
        <v>4018</v>
      </c>
      <c r="M99" s="2">
        <v>0.23400000000000001</v>
      </c>
    </row>
    <row r="100" spans="1:13" x14ac:dyDescent="0.2">
      <c r="A100">
        <v>71</v>
      </c>
      <c r="B100" t="s">
        <v>28</v>
      </c>
      <c r="C100" t="s">
        <v>4019</v>
      </c>
      <c r="D100" t="s">
        <v>1411</v>
      </c>
      <c r="E100">
        <v>8</v>
      </c>
      <c r="F100" t="s">
        <v>4020</v>
      </c>
      <c r="G100" t="s">
        <v>104</v>
      </c>
      <c r="H100" t="s">
        <v>33</v>
      </c>
      <c r="I100" t="s">
        <v>1660</v>
      </c>
      <c r="J100" t="s">
        <v>4021</v>
      </c>
      <c r="M100" s="2">
        <v>-0.996</v>
      </c>
    </row>
    <row r="101" spans="1:13" x14ac:dyDescent="0.2">
      <c r="A101">
        <v>72</v>
      </c>
      <c r="B101" t="s">
        <v>42</v>
      </c>
      <c r="C101" t="s">
        <v>4022</v>
      </c>
      <c r="D101" t="s">
        <v>4023</v>
      </c>
      <c r="E101">
        <v>7</v>
      </c>
      <c r="F101" t="s">
        <v>3840</v>
      </c>
      <c r="G101" t="s">
        <v>32</v>
      </c>
      <c r="H101" t="s">
        <v>33</v>
      </c>
      <c r="I101" t="s">
        <v>1660</v>
      </c>
      <c r="J101" t="s">
        <v>4024</v>
      </c>
      <c r="M101" s="2">
        <v>-0.48799999999999999</v>
      </c>
    </row>
    <row r="102" spans="1:13" x14ac:dyDescent="0.2">
      <c r="A102">
        <v>73</v>
      </c>
      <c r="B102" t="s">
        <v>65</v>
      </c>
      <c r="C102" t="s">
        <v>4025</v>
      </c>
      <c r="D102" t="s">
        <v>4026</v>
      </c>
      <c r="E102">
        <v>5</v>
      </c>
      <c r="F102" t="s">
        <v>3892</v>
      </c>
      <c r="G102" t="s">
        <v>32</v>
      </c>
      <c r="H102" t="s">
        <v>33</v>
      </c>
      <c r="I102" t="s">
        <v>2859</v>
      </c>
      <c r="J102" t="s">
        <v>4027</v>
      </c>
      <c r="M102" s="2">
        <v>-0.14799999999999999</v>
      </c>
    </row>
    <row r="103" spans="1:13" x14ac:dyDescent="0.2">
      <c r="A103">
        <v>74</v>
      </c>
      <c r="B103" t="s">
        <v>107</v>
      </c>
      <c r="C103" t="s">
        <v>4028</v>
      </c>
      <c r="D103" t="s">
        <v>4029</v>
      </c>
      <c r="E103">
        <v>4</v>
      </c>
      <c r="F103" t="s">
        <v>3933</v>
      </c>
      <c r="G103" t="s">
        <v>32</v>
      </c>
      <c r="H103" t="s">
        <v>33</v>
      </c>
      <c r="I103" t="s">
        <v>1660</v>
      </c>
      <c r="J103" t="s">
        <v>4030</v>
      </c>
      <c r="M103" s="2">
        <v>0.32300000000000001</v>
      </c>
    </row>
    <row r="104" spans="1:13" x14ac:dyDescent="0.2">
      <c r="A104">
        <v>75</v>
      </c>
      <c r="B104" t="s">
        <v>60</v>
      </c>
      <c r="C104" t="s">
        <v>2216</v>
      </c>
      <c r="D104" t="s">
        <v>4031</v>
      </c>
      <c r="E104">
        <v>3</v>
      </c>
      <c r="F104" t="s">
        <v>4032</v>
      </c>
      <c r="G104" t="s">
        <v>32</v>
      </c>
      <c r="H104" t="s">
        <v>33</v>
      </c>
      <c r="I104" t="s">
        <v>746</v>
      </c>
      <c r="J104" t="s">
        <v>4033</v>
      </c>
      <c r="M104" s="2">
        <v>0.76600000000000001</v>
      </c>
    </row>
    <row r="105" spans="1:13" x14ac:dyDescent="0.2">
      <c r="A105">
        <v>76</v>
      </c>
      <c r="B105" t="s">
        <v>107</v>
      </c>
      <c r="C105" t="s">
        <v>4034</v>
      </c>
      <c r="D105" s="1">
        <v>2088</v>
      </c>
      <c r="E105">
        <v>1</v>
      </c>
      <c r="F105" t="s">
        <v>3865</v>
      </c>
      <c r="G105" t="s">
        <v>32</v>
      </c>
      <c r="H105" t="s">
        <v>33</v>
      </c>
      <c r="I105" t="s">
        <v>746</v>
      </c>
      <c r="J105" t="s">
        <v>4035</v>
      </c>
      <c r="M105" s="3">
        <v>2.0880000000000001</v>
      </c>
    </row>
    <row r="106" spans="1:13" x14ac:dyDescent="0.2">
      <c r="A106">
        <v>77</v>
      </c>
      <c r="B106" t="s">
        <v>137</v>
      </c>
      <c r="C106" t="s">
        <v>4036</v>
      </c>
      <c r="D106" t="s">
        <v>4037</v>
      </c>
      <c r="E106">
        <v>4</v>
      </c>
      <c r="F106" t="s">
        <v>3985</v>
      </c>
      <c r="G106" t="s">
        <v>32</v>
      </c>
      <c r="H106" t="s">
        <v>33</v>
      </c>
      <c r="I106" t="s">
        <v>768</v>
      </c>
      <c r="J106" t="s">
        <v>4038</v>
      </c>
      <c r="M106" s="2">
        <v>0.64300000000000002</v>
      </c>
    </row>
    <row r="107" spans="1:13" x14ac:dyDescent="0.2">
      <c r="A107">
        <v>78</v>
      </c>
      <c r="B107" t="s">
        <v>130</v>
      </c>
      <c r="C107" t="s">
        <v>4039</v>
      </c>
      <c r="D107" t="s">
        <v>2850</v>
      </c>
      <c r="E107">
        <v>4</v>
      </c>
      <c r="F107" t="s">
        <v>3985</v>
      </c>
      <c r="G107" t="s">
        <v>104</v>
      </c>
      <c r="H107" t="s">
        <v>33</v>
      </c>
      <c r="I107" t="s">
        <v>768</v>
      </c>
      <c r="J107" t="s">
        <v>4040</v>
      </c>
      <c r="M107" s="2">
        <v>0.622</v>
      </c>
    </row>
    <row r="108" spans="1:13" x14ac:dyDescent="0.2">
      <c r="A108">
        <v>79</v>
      </c>
      <c r="B108" t="s">
        <v>90</v>
      </c>
      <c r="C108" t="s">
        <v>2226</v>
      </c>
      <c r="D108" s="1">
        <v>2118</v>
      </c>
      <c r="E108">
        <v>1</v>
      </c>
      <c r="F108" t="s">
        <v>3865</v>
      </c>
      <c r="G108" t="s">
        <v>32</v>
      </c>
      <c r="H108" t="s">
        <v>33</v>
      </c>
      <c r="I108" t="s">
        <v>768</v>
      </c>
      <c r="J108" t="s">
        <v>4041</v>
      </c>
      <c r="M108" s="3">
        <v>2.1179999999999999</v>
      </c>
    </row>
    <row r="109" spans="1:13" x14ac:dyDescent="0.2">
      <c r="A109">
        <v>80</v>
      </c>
      <c r="B109" t="s">
        <v>65</v>
      </c>
      <c r="C109" t="s">
        <v>4042</v>
      </c>
      <c r="D109" s="1">
        <v>2114</v>
      </c>
      <c r="E109">
        <v>1</v>
      </c>
      <c r="F109" t="s">
        <v>3865</v>
      </c>
      <c r="G109" t="s">
        <v>32</v>
      </c>
      <c r="H109" t="s">
        <v>33</v>
      </c>
      <c r="I109" t="s">
        <v>768</v>
      </c>
      <c r="J109" t="s">
        <v>4043</v>
      </c>
      <c r="M109" s="3">
        <v>2.1139999999999999</v>
      </c>
    </row>
    <row r="110" spans="1:13" x14ac:dyDescent="0.2">
      <c r="A110">
        <v>81</v>
      </c>
      <c r="B110" t="s">
        <v>102</v>
      </c>
      <c r="C110" t="s">
        <v>315</v>
      </c>
      <c r="D110" t="s">
        <v>343</v>
      </c>
      <c r="E110">
        <v>8</v>
      </c>
      <c r="F110" t="s">
        <v>3996</v>
      </c>
      <c r="G110" t="s">
        <v>104</v>
      </c>
      <c r="H110" t="s">
        <v>33</v>
      </c>
      <c r="I110" t="s">
        <v>768</v>
      </c>
      <c r="J110" t="s">
        <v>4044</v>
      </c>
      <c r="M110" s="2">
        <v>-0.81399999999999995</v>
      </c>
    </row>
    <row r="111" spans="1:13" x14ac:dyDescent="0.2">
      <c r="A111">
        <v>82</v>
      </c>
      <c r="B111" t="s">
        <v>102</v>
      </c>
      <c r="C111" t="s">
        <v>4045</v>
      </c>
      <c r="D111" t="s">
        <v>4046</v>
      </c>
      <c r="E111">
        <v>4</v>
      </c>
      <c r="F111" t="s">
        <v>4000</v>
      </c>
      <c r="G111" t="s">
        <v>104</v>
      </c>
      <c r="H111" t="s">
        <v>33</v>
      </c>
      <c r="I111" t="s">
        <v>768</v>
      </c>
      <c r="J111" t="s">
        <v>4047</v>
      </c>
      <c r="M111" s="2">
        <v>0.40200000000000002</v>
      </c>
    </row>
    <row r="112" spans="1:13" x14ac:dyDescent="0.2">
      <c r="A112">
        <v>83</v>
      </c>
      <c r="B112" t="s">
        <v>169</v>
      </c>
      <c r="C112" t="s">
        <v>4048</v>
      </c>
      <c r="D112" t="s">
        <v>1009</v>
      </c>
      <c r="E112">
        <v>4</v>
      </c>
      <c r="F112" t="s">
        <v>3985</v>
      </c>
      <c r="G112" t="s">
        <v>32</v>
      </c>
      <c r="H112" t="s">
        <v>33</v>
      </c>
      <c r="I112" t="s">
        <v>768</v>
      </c>
      <c r="J112" t="s">
        <v>4049</v>
      </c>
      <c r="M112" s="2">
        <v>0.66200000000000003</v>
      </c>
    </row>
    <row r="113" spans="1:13" x14ac:dyDescent="0.2">
      <c r="A113">
        <v>84</v>
      </c>
      <c r="B113" t="s">
        <v>48</v>
      </c>
      <c r="C113" t="s">
        <v>4050</v>
      </c>
      <c r="D113" s="1">
        <v>1103</v>
      </c>
      <c r="E113">
        <v>3</v>
      </c>
      <c r="F113" t="s">
        <v>4032</v>
      </c>
      <c r="G113" t="s">
        <v>32</v>
      </c>
      <c r="H113" t="s">
        <v>33</v>
      </c>
      <c r="I113" t="s">
        <v>746</v>
      </c>
      <c r="J113" t="s">
        <v>4051</v>
      </c>
      <c r="M113" s="3">
        <v>1.103</v>
      </c>
    </row>
    <row r="114" spans="1:13" x14ac:dyDescent="0.2">
      <c r="A114">
        <v>85</v>
      </c>
      <c r="B114" t="s">
        <v>130</v>
      </c>
      <c r="C114" t="s">
        <v>4052</v>
      </c>
      <c r="D114" t="s">
        <v>4053</v>
      </c>
      <c r="E114">
        <v>6</v>
      </c>
      <c r="F114" t="s">
        <v>4054</v>
      </c>
      <c r="G114" t="s">
        <v>104</v>
      </c>
      <c r="H114" t="s">
        <v>33</v>
      </c>
      <c r="I114" t="s">
        <v>768</v>
      </c>
      <c r="J114" t="s">
        <v>4055</v>
      </c>
      <c r="M114" s="2">
        <v>-0.193</v>
      </c>
    </row>
    <row r="115" spans="1:13" x14ac:dyDescent="0.2">
      <c r="A115">
        <v>86</v>
      </c>
      <c r="B115" t="s">
        <v>54</v>
      </c>
      <c r="C115" t="s">
        <v>4056</v>
      </c>
      <c r="D115" t="s">
        <v>1658</v>
      </c>
      <c r="E115">
        <v>4</v>
      </c>
      <c r="F115" t="s">
        <v>3985</v>
      </c>
      <c r="G115" t="s">
        <v>32</v>
      </c>
      <c r="H115" t="s">
        <v>33</v>
      </c>
      <c r="I115" t="s">
        <v>768</v>
      </c>
      <c r="J115" t="s">
        <v>4057</v>
      </c>
      <c r="M115" s="2">
        <v>0.44800000000000001</v>
      </c>
    </row>
    <row r="116" spans="1:13" x14ac:dyDescent="0.2">
      <c r="A116">
        <v>87</v>
      </c>
      <c r="B116" t="s">
        <v>65</v>
      </c>
      <c r="C116" t="s">
        <v>4058</v>
      </c>
      <c r="D116" t="s">
        <v>2928</v>
      </c>
      <c r="E116">
        <v>5</v>
      </c>
      <c r="F116" t="s">
        <v>4059</v>
      </c>
      <c r="G116" t="s">
        <v>32</v>
      </c>
      <c r="H116" t="s">
        <v>33</v>
      </c>
      <c r="I116" t="s">
        <v>768</v>
      </c>
      <c r="J116" t="s">
        <v>4060</v>
      </c>
      <c r="M116" s="2">
        <v>-2.5999999999999999E-2</v>
      </c>
    </row>
    <row r="117" spans="1:13" x14ac:dyDescent="0.2">
      <c r="A117">
        <v>88</v>
      </c>
      <c r="B117" t="s">
        <v>137</v>
      </c>
      <c r="C117" t="s">
        <v>4061</v>
      </c>
      <c r="D117" s="1">
        <v>-1035</v>
      </c>
      <c r="E117">
        <v>8</v>
      </c>
      <c r="F117" t="s">
        <v>4062</v>
      </c>
      <c r="G117" t="s">
        <v>104</v>
      </c>
      <c r="H117" t="s">
        <v>33</v>
      </c>
      <c r="I117" t="s">
        <v>768</v>
      </c>
      <c r="J117" t="s">
        <v>4063</v>
      </c>
      <c r="M117" s="3">
        <v>-1.0349999999999999</v>
      </c>
    </row>
    <row r="118" spans="1:13" x14ac:dyDescent="0.2">
      <c r="A118">
        <v>89</v>
      </c>
      <c r="B118" t="s">
        <v>157</v>
      </c>
      <c r="C118" t="s">
        <v>4064</v>
      </c>
      <c r="D118" t="s">
        <v>4065</v>
      </c>
      <c r="E118">
        <v>6</v>
      </c>
      <c r="F118" t="s">
        <v>4066</v>
      </c>
      <c r="G118" t="s">
        <v>104</v>
      </c>
      <c r="H118" t="s">
        <v>33</v>
      </c>
      <c r="I118" t="s">
        <v>768</v>
      </c>
      <c r="J118" t="s">
        <v>4067</v>
      </c>
      <c r="M118" s="2">
        <v>-0.41099999999999998</v>
      </c>
    </row>
    <row r="119" spans="1:13" x14ac:dyDescent="0.2">
      <c r="A119">
        <v>90</v>
      </c>
      <c r="B119" t="s">
        <v>28</v>
      </c>
      <c r="C119" t="s">
        <v>4068</v>
      </c>
      <c r="D119" t="s">
        <v>4069</v>
      </c>
      <c r="E119">
        <v>4</v>
      </c>
      <c r="F119" t="s">
        <v>4000</v>
      </c>
      <c r="G119" t="s">
        <v>104</v>
      </c>
      <c r="H119" t="s">
        <v>33</v>
      </c>
      <c r="I119" t="s">
        <v>768</v>
      </c>
      <c r="J119" t="s">
        <v>4070</v>
      </c>
      <c r="M119" s="2">
        <v>0.3</v>
      </c>
    </row>
    <row r="120" spans="1:13" x14ac:dyDescent="0.2">
      <c r="A120">
        <v>91</v>
      </c>
      <c r="B120" t="s">
        <v>90</v>
      </c>
      <c r="C120" t="s">
        <v>4071</v>
      </c>
      <c r="D120" t="s">
        <v>3761</v>
      </c>
      <c r="E120">
        <v>7</v>
      </c>
      <c r="F120" t="s">
        <v>4072</v>
      </c>
      <c r="G120" t="s">
        <v>104</v>
      </c>
      <c r="H120" t="s">
        <v>33</v>
      </c>
      <c r="I120" t="s">
        <v>768</v>
      </c>
      <c r="J120" t="s">
        <v>4073</v>
      </c>
      <c r="M120" s="2">
        <v>-0.72799999999999998</v>
      </c>
    </row>
    <row r="121" spans="1:13" x14ac:dyDescent="0.2">
      <c r="A121">
        <v>92</v>
      </c>
      <c r="B121" t="s">
        <v>130</v>
      </c>
      <c r="C121" t="s">
        <v>353</v>
      </c>
      <c r="D121" s="1">
        <v>-1239</v>
      </c>
      <c r="E121">
        <v>9</v>
      </c>
      <c r="F121" t="s">
        <v>4074</v>
      </c>
      <c r="G121" t="s">
        <v>104</v>
      </c>
      <c r="H121" t="s">
        <v>246</v>
      </c>
      <c r="I121" t="s">
        <v>768</v>
      </c>
      <c r="J121" t="s">
        <v>4075</v>
      </c>
      <c r="M121" s="3">
        <v>-1.2390000000000001</v>
      </c>
    </row>
    <row r="122" spans="1:13" x14ac:dyDescent="0.2">
      <c r="A122">
        <v>93</v>
      </c>
      <c r="B122" t="s">
        <v>115</v>
      </c>
      <c r="C122" t="s">
        <v>4076</v>
      </c>
      <c r="D122" s="1">
        <v>-1180</v>
      </c>
      <c r="E122">
        <v>9</v>
      </c>
      <c r="F122" t="s">
        <v>4077</v>
      </c>
      <c r="G122" t="s">
        <v>104</v>
      </c>
      <c r="H122" t="s">
        <v>246</v>
      </c>
      <c r="I122" t="s">
        <v>768</v>
      </c>
      <c r="J122" t="s">
        <v>4078</v>
      </c>
      <c r="M122" s="3">
        <v>-1.18</v>
      </c>
    </row>
    <row r="123" spans="1:13" x14ac:dyDescent="0.2">
      <c r="A123">
        <v>94</v>
      </c>
      <c r="B123" t="s">
        <v>137</v>
      </c>
      <c r="C123" t="s">
        <v>4079</v>
      </c>
      <c r="D123" t="s">
        <v>4080</v>
      </c>
      <c r="E123">
        <v>8</v>
      </c>
      <c r="F123" t="s">
        <v>3996</v>
      </c>
      <c r="G123" t="s">
        <v>104</v>
      </c>
      <c r="H123" t="s">
        <v>33</v>
      </c>
      <c r="I123" t="s">
        <v>603</v>
      </c>
      <c r="J123" t="s">
        <v>4081</v>
      </c>
      <c r="M123" s="2">
        <v>-0.79300000000000004</v>
      </c>
    </row>
    <row r="124" spans="1:13" x14ac:dyDescent="0.2">
      <c r="A124">
        <v>95</v>
      </c>
      <c r="B124" t="s">
        <v>115</v>
      </c>
      <c r="C124" t="s">
        <v>4082</v>
      </c>
      <c r="D124" s="1">
        <v>-1100</v>
      </c>
      <c r="E124">
        <v>8</v>
      </c>
      <c r="F124" t="s">
        <v>4083</v>
      </c>
      <c r="G124" t="s">
        <v>104</v>
      </c>
      <c r="H124" t="s">
        <v>33</v>
      </c>
      <c r="I124" t="s">
        <v>603</v>
      </c>
      <c r="J124" t="s">
        <v>4084</v>
      </c>
      <c r="M124" s="3">
        <v>-1.1000000000000001</v>
      </c>
    </row>
    <row r="125" spans="1:13" x14ac:dyDescent="0.2">
      <c r="A125">
        <v>96</v>
      </c>
      <c r="B125" t="s">
        <v>157</v>
      </c>
      <c r="C125" t="s">
        <v>4085</v>
      </c>
      <c r="D125" t="s">
        <v>4086</v>
      </c>
      <c r="E125">
        <v>8</v>
      </c>
      <c r="F125" t="s">
        <v>4087</v>
      </c>
      <c r="G125" t="s">
        <v>104</v>
      </c>
      <c r="H125" t="s">
        <v>33</v>
      </c>
      <c r="I125" t="s">
        <v>603</v>
      </c>
      <c r="J125" t="s">
        <v>4088</v>
      </c>
      <c r="M125" s="2">
        <v>-0.93799999999999994</v>
      </c>
    </row>
    <row r="126" spans="1:13" x14ac:dyDescent="0.2">
      <c r="A126">
        <v>97</v>
      </c>
      <c r="B126" t="s">
        <v>28</v>
      </c>
      <c r="C126" t="s">
        <v>4089</v>
      </c>
      <c r="D126" s="1">
        <v>-1301</v>
      </c>
      <c r="E126">
        <v>9</v>
      </c>
      <c r="F126" t="s">
        <v>4090</v>
      </c>
      <c r="G126" t="s">
        <v>32</v>
      </c>
      <c r="H126" t="s">
        <v>52</v>
      </c>
      <c r="I126" t="s">
        <v>603</v>
      </c>
      <c r="J126" t="s">
        <v>4091</v>
      </c>
      <c r="M126" s="3">
        <v>-1.3009999999999999</v>
      </c>
    </row>
    <row r="127" spans="1:13" x14ac:dyDescent="0.2">
      <c r="A127">
        <v>98</v>
      </c>
      <c r="B127" t="s">
        <v>626</v>
      </c>
      <c r="C127" t="s">
        <v>4092</v>
      </c>
      <c r="D127" s="1">
        <v>-1410</v>
      </c>
      <c r="E127">
        <v>9</v>
      </c>
      <c r="F127" t="s">
        <v>4093</v>
      </c>
      <c r="G127" t="s">
        <v>104</v>
      </c>
      <c r="H127" t="s">
        <v>246</v>
      </c>
      <c r="I127" t="s">
        <v>603</v>
      </c>
      <c r="J127" t="s">
        <v>4094</v>
      </c>
      <c r="M127" s="3">
        <v>-1.41</v>
      </c>
    </row>
    <row r="128" spans="1:13" x14ac:dyDescent="0.2">
      <c r="A128">
        <v>99</v>
      </c>
      <c r="B128" t="s">
        <v>48</v>
      </c>
      <c r="C128" t="s">
        <v>4095</v>
      </c>
      <c r="D128" t="s">
        <v>4096</v>
      </c>
      <c r="E128">
        <v>7</v>
      </c>
      <c r="F128" t="s">
        <v>4097</v>
      </c>
      <c r="G128" t="s">
        <v>32</v>
      </c>
      <c r="H128" t="s">
        <v>33</v>
      </c>
      <c r="I128" t="s">
        <v>603</v>
      </c>
      <c r="J128" t="s">
        <v>4098</v>
      </c>
      <c r="M128" s="2">
        <v>-0.53500000000000003</v>
      </c>
    </row>
    <row r="129" spans="1:13" x14ac:dyDescent="0.2">
      <c r="A129">
        <v>100</v>
      </c>
      <c r="B129" t="s">
        <v>137</v>
      </c>
      <c r="C129" t="s">
        <v>4099</v>
      </c>
      <c r="D129" s="1">
        <v>-1263</v>
      </c>
      <c r="E129">
        <v>9</v>
      </c>
      <c r="F129" t="s">
        <v>3885</v>
      </c>
      <c r="G129" t="s">
        <v>104</v>
      </c>
      <c r="H129" t="s">
        <v>246</v>
      </c>
      <c r="I129" t="s">
        <v>599</v>
      </c>
      <c r="J129" t="s">
        <v>4100</v>
      </c>
      <c r="M129" s="3">
        <v>-1.2629999999999999</v>
      </c>
    </row>
    <row r="130" spans="1:13" x14ac:dyDescent="0.2">
      <c r="A130">
        <v>101</v>
      </c>
      <c r="B130" t="s">
        <v>36</v>
      </c>
      <c r="C130" t="s">
        <v>4101</v>
      </c>
      <c r="D130" s="1">
        <v>-1250</v>
      </c>
      <c r="E130">
        <v>9</v>
      </c>
      <c r="F130" t="s">
        <v>4074</v>
      </c>
      <c r="G130" t="s">
        <v>32</v>
      </c>
      <c r="H130" t="s">
        <v>52</v>
      </c>
      <c r="I130" t="s">
        <v>599</v>
      </c>
      <c r="J130" t="s">
        <v>4102</v>
      </c>
      <c r="M130" s="3">
        <v>-1.25</v>
      </c>
    </row>
    <row r="131" spans="1:13" x14ac:dyDescent="0.2">
      <c r="A131">
        <v>102</v>
      </c>
      <c r="B131" t="s">
        <v>130</v>
      </c>
      <c r="C131" t="s">
        <v>4103</v>
      </c>
      <c r="D131" t="s">
        <v>4104</v>
      </c>
      <c r="E131">
        <v>8</v>
      </c>
      <c r="F131" t="s">
        <v>3977</v>
      </c>
      <c r="G131" t="s">
        <v>104</v>
      </c>
      <c r="H131" t="s">
        <v>33</v>
      </c>
      <c r="I131" t="s">
        <v>599</v>
      </c>
      <c r="J131" t="s">
        <v>4105</v>
      </c>
      <c r="M131" s="2">
        <v>-0.91800000000000004</v>
      </c>
    </row>
    <row r="132" spans="1:13" x14ac:dyDescent="0.2">
      <c r="A132">
        <v>103</v>
      </c>
      <c r="B132" t="s">
        <v>74</v>
      </c>
      <c r="C132" t="s">
        <v>4106</v>
      </c>
      <c r="D132" s="1">
        <v>-1409</v>
      </c>
      <c r="E132">
        <v>9</v>
      </c>
      <c r="F132" t="s">
        <v>4093</v>
      </c>
      <c r="G132" t="s">
        <v>32</v>
      </c>
      <c r="H132" t="s">
        <v>52</v>
      </c>
      <c r="I132" t="s">
        <v>599</v>
      </c>
      <c r="J132" t="s">
        <v>4107</v>
      </c>
      <c r="M132" s="3">
        <v>-1.409</v>
      </c>
    </row>
    <row r="133" spans="1:13" x14ac:dyDescent="0.2">
      <c r="A133">
        <v>104</v>
      </c>
      <c r="B133" t="s">
        <v>157</v>
      </c>
      <c r="C133" t="s">
        <v>4108</v>
      </c>
      <c r="D133" t="s">
        <v>4109</v>
      </c>
      <c r="E133">
        <v>7</v>
      </c>
      <c r="F133" t="s">
        <v>4110</v>
      </c>
      <c r="G133" t="s">
        <v>104</v>
      </c>
      <c r="H133" t="s">
        <v>33</v>
      </c>
      <c r="I133" t="s">
        <v>599</v>
      </c>
      <c r="J133" t="s">
        <v>4111</v>
      </c>
      <c r="M133" s="2">
        <v>-0.57999999999999996</v>
      </c>
    </row>
    <row r="134" spans="1:13" x14ac:dyDescent="0.2">
      <c r="A134">
        <v>105</v>
      </c>
      <c r="B134" t="s">
        <v>36</v>
      </c>
      <c r="C134" t="s">
        <v>2626</v>
      </c>
      <c r="D134" t="s">
        <v>4112</v>
      </c>
      <c r="E134">
        <v>8</v>
      </c>
      <c r="F134" t="s">
        <v>4087</v>
      </c>
      <c r="G134" t="s">
        <v>104</v>
      </c>
      <c r="H134" t="s">
        <v>33</v>
      </c>
      <c r="I134" t="s">
        <v>599</v>
      </c>
      <c r="J134" t="s">
        <v>4113</v>
      </c>
      <c r="M134" s="2">
        <v>-0.94499999999999995</v>
      </c>
    </row>
    <row r="135" spans="1:13" x14ac:dyDescent="0.2">
      <c r="A135">
        <v>106</v>
      </c>
      <c r="B135" t="s">
        <v>102</v>
      </c>
      <c r="C135" t="s">
        <v>4114</v>
      </c>
      <c r="D135" t="s">
        <v>4115</v>
      </c>
      <c r="E135">
        <v>6</v>
      </c>
      <c r="F135" t="s">
        <v>3980</v>
      </c>
      <c r="G135" t="s">
        <v>104</v>
      </c>
      <c r="H135" t="s">
        <v>33</v>
      </c>
      <c r="I135" t="s">
        <v>599</v>
      </c>
      <c r="J135" t="s">
        <v>4116</v>
      </c>
      <c r="M135" s="2">
        <v>-0.36099999999999999</v>
      </c>
    </row>
    <row r="136" spans="1:13" x14ac:dyDescent="0.2">
      <c r="A136">
        <v>107</v>
      </c>
      <c r="B136" t="s">
        <v>42</v>
      </c>
      <c r="C136" t="s">
        <v>2315</v>
      </c>
      <c r="D136" t="s">
        <v>4117</v>
      </c>
      <c r="E136">
        <v>5</v>
      </c>
      <c r="F136" t="s">
        <v>4000</v>
      </c>
      <c r="G136" t="s">
        <v>32</v>
      </c>
      <c r="H136" t="s">
        <v>33</v>
      </c>
      <c r="I136" t="s">
        <v>257</v>
      </c>
      <c r="J136" t="s">
        <v>4118</v>
      </c>
      <c r="M136" s="2">
        <v>0.21</v>
      </c>
    </row>
    <row r="137" spans="1:13" x14ac:dyDescent="0.2">
      <c r="A137">
        <v>108</v>
      </c>
      <c r="B137" t="s">
        <v>626</v>
      </c>
      <c r="C137" t="s">
        <v>4119</v>
      </c>
      <c r="D137" t="s">
        <v>2780</v>
      </c>
      <c r="E137">
        <v>4</v>
      </c>
      <c r="F137" t="s">
        <v>3985</v>
      </c>
      <c r="G137" t="s">
        <v>32</v>
      </c>
      <c r="H137" t="s">
        <v>33</v>
      </c>
      <c r="I137" t="s">
        <v>2011</v>
      </c>
      <c r="J137" t="s">
        <v>4120</v>
      </c>
      <c r="M137" s="2">
        <v>0.46800000000000003</v>
      </c>
    </row>
    <row r="138" spans="1:13" x14ac:dyDescent="0.2">
      <c r="A138">
        <v>109</v>
      </c>
      <c r="B138" t="s">
        <v>130</v>
      </c>
      <c r="C138" t="s">
        <v>2633</v>
      </c>
      <c r="D138" t="s">
        <v>4121</v>
      </c>
      <c r="E138">
        <v>6</v>
      </c>
      <c r="F138" t="s">
        <v>4066</v>
      </c>
      <c r="G138" t="s">
        <v>104</v>
      </c>
      <c r="H138" t="s">
        <v>33</v>
      </c>
      <c r="I138" t="s">
        <v>2011</v>
      </c>
      <c r="J138" t="s">
        <v>4122</v>
      </c>
      <c r="M138" s="2">
        <v>-0.41399999999999998</v>
      </c>
    </row>
    <row r="139" spans="1:13" x14ac:dyDescent="0.2">
      <c r="A139">
        <v>110</v>
      </c>
      <c r="B139" t="s">
        <v>65</v>
      </c>
      <c r="C139" t="s">
        <v>4123</v>
      </c>
      <c r="D139" t="s">
        <v>4124</v>
      </c>
      <c r="E139">
        <v>6</v>
      </c>
      <c r="F139" t="s">
        <v>4054</v>
      </c>
      <c r="G139" t="s">
        <v>32</v>
      </c>
      <c r="H139" t="s">
        <v>33</v>
      </c>
      <c r="I139" t="s">
        <v>2011</v>
      </c>
      <c r="J139" t="s">
        <v>4125</v>
      </c>
      <c r="M139" s="2">
        <v>-0.24199999999999999</v>
      </c>
    </row>
    <row r="140" spans="1:13" x14ac:dyDescent="0.2">
      <c r="A140">
        <v>111</v>
      </c>
      <c r="B140" t="s">
        <v>65</v>
      </c>
      <c r="C140" t="s">
        <v>4126</v>
      </c>
      <c r="D140" t="s">
        <v>4127</v>
      </c>
      <c r="E140">
        <v>4</v>
      </c>
      <c r="F140" t="s">
        <v>3985</v>
      </c>
      <c r="G140" t="s">
        <v>32</v>
      </c>
      <c r="H140" t="s">
        <v>33</v>
      </c>
      <c r="I140" t="s">
        <v>3646</v>
      </c>
      <c r="J140" t="s">
        <v>4128</v>
      </c>
      <c r="M140" s="2">
        <v>0.45600000000000002</v>
      </c>
    </row>
    <row r="141" spans="1:13" x14ac:dyDescent="0.2">
      <c r="A141">
        <v>112</v>
      </c>
      <c r="B141" t="s">
        <v>54</v>
      </c>
      <c r="C141" t="s">
        <v>4129</v>
      </c>
      <c r="D141" t="s">
        <v>3715</v>
      </c>
      <c r="E141">
        <v>6</v>
      </c>
      <c r="F141" t="s">
        <v>4054</v>
      </c>
      <c r="G141" t="s">
        <v>32</v>
      </c>
      <c r="H141" t="s">
        <v>33</v>
      </c>
      <c r="I141" t="s">
        <v>203</v>
      </c>
      <c r="J141" t="s">
        <v>4130</v>
      </c>
      <c r="M141" s="2">
        <v>-0.20699999999999999</v>
      </c>
    </row>
    <row r="142" spans="1:13" x14ac:dyDescent="0.2">
      <c r="A142">
        <v>113</v>
      </c>
      <c r="B142" t="s">
        <v>54</v>
      </c>
      <c r="C142" t="s">
        <v>4131</v>
      </c>
      <c r="D142" t="s">
        <v>4132</v>
      </c>
      <c r="E142">
        <v>4</v>
      </c>
      <c r="F142" t="s">
        <v>4000</v>
      </c>
      <c r="G142" t="s">
        <v>32</v>
      </c>
      <c r="H142" t="s">
        <v>33</v>
      </c>
      <c r="I142" t="s">
        <v>1476</v>
      </c>
      <c r="J142" t="s">
        <v>4133</v>
      </c>
      <c r="M142" s="2">
        <v>0.24399999999999999</v>
      </c>
    </row>
    <row r="143" spans="1:13" x14ac:dyDescent="0.2">
      <c r="A143">
        <v>114</v>
      </c>
      <c r="B143" t="s">
        <v>60</v>
      </c>
      <c r="C143" t="s">
        <v>2342</v>
      </c>
      <c r="D143" t="s">
        <v>4134</v>
      </c>
      <c r="E143">
        <v>6</v>
      </c>
      <c r="F143" t="s">
        <v>3974</v>
      </c>
      <c r="G143" t="s">
        <v>32</v>
      </c>
      <c r="H143" t="s">
        <v>33</v>
      </c>
      <c r="I143" t="s">
        <v>2011</v>
      </c>
      <c r="J143" t="s">
        <v>4135</v>
      </c>
      <c r="M143" s="2">
        <v>-0.159</v>
      </c>
    </row>
    <row r="144" spans="1:13" x14ac:dyDescent="0.2">
      <c r="A144">
        <v>115</v>
      </c>
      <c r="B144" t="s">
        <v>115</v>
      </c>
      <c r="C144" t="s">
        <v>4136</v>
      </c>
      <c r="D144" t="s">
        <v>483</v>
      </c>
      <c r="E144">
        <v>7</v>
      </c>
      <c r="F144" t="s">
        <v>4072</v>
      </c>
      <c r="G144" t="s">
        <v>104</v>
      </c>
      <c r="H144" t="s">
        <v>33</v>
      </c>
      <c r="I144" t="s">
        <v>2011</v>
      </c>
      <c r="J144" t="s">
        <v>4137</v>
      </c>
      <c r="M144" s="2">
        <v>-0.71399999999999997</v>
      </c>
    </row>
    <row r="145" spans="1:13" x14ac:dyDescent="0.2">
      <c r="A145">
        <v>116</v>
      </c>
      <c r="B145" t="s">
        <v>169</v>
      </c>
      <c r="C145" t="s">
        <v>4138</v>
      </c>
      <c r="D145" t="s">
        <v>1287</v>
      </c>
      <c r="E145">
        <v>6</v>
      </c>
      <c r="F145" t="s">
        <v>4066</v>
      </c>
      <c r="G145" t="s">
        <v>32</v>
      </c>
      <c r="H145" t="s">
        <v>33</v>
      </c>
      <c r="I145" t="s">
        <v>203</v>
      </c>
      <c r="J145" t="s">
        <v>4139</v>
      </c>
      <c r="M145" s="2">
        <v>-0.42799999999999999</v>
      </c>
    </row>
    <row r="146" spans="1:13" x14ac:dyDescent="0.2">
      <c r="A146">
        <v>117</v>
      </c>
      <c r="B146" t="s">
        <v>42</v>
      </c>
      <c r="C146" t="s">
        <v>4140</v>
      </c>
      <c r="D146" t="s">
        <v>4141</v>
      </c>
      <c r="E146">
        <v>3</v>
      </c>
      <c r="F146" t="s">
        <v>4032</v>
      </c>
      <c r="G146" t="s">
        <v>32</v>
      </c>
      <c r="H146" t="s">
        <v>33</v>
      </c>
      <c r="I146" t="s">
        <v>2011</v>
      </c>
      <c r="J146" t="s">
        <v>4142</v>
      </c>
      <c r="M146" s="2">
        <v>0.78100000000000003</v>
      </c>
    </row>
    <row r="147" spans="1:13" x14ac:dyDescent="0.2">
      <c r="A147">
        <v>118</v>
      </c>
      <c r="B147" t="s">
        <v>90</v>
      </c>
      <c r="C147" t="s">
        <v>4143</v>
      </c>
      <c r="D147" t="s">
        <v>4144</v>
      </c>
      <c r="E147">
        <v>4</v>
      </c>
      <c r="F147" t="s">
        <v>3985</v>
      </c>
      <c r="G147" t="s">
        <v>32</v>
      </c>
      <c r="H147" t="s">
        <v>33</v>
      </c>
      <c r="I147" t="s">
        <v>213</v>
      </c>
      <c r="J147" t="s">
        <v>4145</v>
      </c>
      <c r="M147" s="2">
        <v>0.46100000000000002</v>
      </c>
    </row>
    <row r="148" spans="1:13" x14ac:dyDescent="0.2">
      <c r="A148">
        <v>119</v>
      </c>
      <c r="B148" t="s">
        <v>115</v>
      </c>
      <c r="C148" t="s">
        <v>4146</v>
      </c>
      <c r="D148" t="s">
        <v>279</v>
      </c>
      <c r="E148">
        <v>6</v>
      </c>
      <c r="F148" t="s">
        <v>4054</v>
      </c>
      <c r="G148" t="s">
        <v>104</v>
      </c>
      <c r="H148" t="s">
        <v>33</v>
      </c>
      <c r="I148" t="s">
        <v>213</v>
      </c>
      <c r="J148" t="s">
        <v>4147</v>
      </c>
      <c r="M148" s="2">
        <v>-0.245</v>
      </c>
    </row>
    <row r="149" spans="1:13" x14ac:dyDescent="0.2">
      <c r="A149">
        <v>120</v>
      </c>
      <c r="B149" t="s">
        <v>36</v>
      </c>
      <c r="C149" t="s">
        <v>4148</v>
      </c>
      <c r="D149" t="s">
        <v>4149</v>
      </c>
      <c r="E149">
        <v>5</v>
      </c>
      <c r="F149" t="s">
        <v>4059</v>
      </c>
      <c r="G149" t="s">
        <v>104</v>
      </c>
      <c r="H149" t="s">
        <v>33</v>
      </c>
      <c r="I149" t="s">
        <v>213</v>
      </c>
      <c r="J149" t="s">
        <v>4150</v>
      </c>
      <c r="M149" s="2">
        <v>-0.03</v>
      </c>
    </row>
    <row r="150" spans="1:13" x14ac:dyDescent="0.2">
      <c r="A150">
        <v>121</v>
      </c>
      <c r="B150" t="s">
        <v>90</v>
      </c>
      <c r="C150" t="s">
        <v>4151</v>
      </c>
      <c r="D150" t="s">
        <v>4152</v>
      </c>
      <c r="E150">
        <v>8</v>
      </c>
      <c r="F150" t="s">
        <v>4153</v>
      </c>
      <c r="G150" t="s">
        <v>32</v>
      </c>
      <c r="H150" t="s">
        <v>52</v>
      </c>
      <c r="I150" t="s">
        <v>213</v>
      </c>
      <c r="J150" t="s">
        <v>4154</v>
      </c>
      <c r="M150" s="2">
        <v>-0.83499999999999996</v>
      </c>
    </row>
    <row r="151" spans="1:13" x14ac:dyDescent="0.2">
      <c r="A151">
        <v>122</v>
      </c>
      <c r="B151" t="s">
        <v>102</v>
      </c>
      <c r="C151" t="s">
        <v>4155</v>
      </c>
      <c r="D151" s="1">
        <v>-1250</v>
      </c>
      <c r="E151">
        <v>9</v>
      </c>
      <c r="F151" t="s">
        <v>3885</v>
      </c>
      <c r="G151" t="s">
        <v>104</v>
      </c>
      <c r="H151" t="s">
        <v>246</v>
      </c>
      <c r="I151" t="s">
        <v>230</v>
      </c>
      <c r="J151" t="s">
        <v>4156</v>
      </c>
      <c r="M151" s="3">
        <v>-1.25</v>
      </c>
    </row>
    <row r="152" spans="1:13" x14ac:dyDescent="0.2">
      <c r="A152">
        <v>123</v>
      </c>
      <c r="B152" t="s">
        <v>115</v>
      </c>
      <c r="C152" t="s">
        <v>4157</v>
      </c>
      <c r="D152" s="1">
        <v>-1002</v>
      </c>
      <c r="E152">
        <v>8</v>
      </c>
      <c r="F152" t="s">
        <v>4158</v>
      </c>
      <c r="G152" t="s">
        <v>104</v>
      </c>
      <c r="H152" t="s">
        <v>33</v>
      </c>
      <c r="I152" t="s">
        <v>230</v>
      </c>
      <c r="J152" t="s">
        <v>4159</v>
      </c>
      <c r="M152" s="3">
        <v>-1.002</v>
      </c>
    </row>
    <row r="153" spans="1:13" x14ac:dyDescent="0.2">
      <c r="A153">
        <v>124</v>
      </c>
      <c r="B153" t="s">
        <v>130</v>
      </c>
      <c r="C153" t="s">
        <v>4160</v>
      </c>
      <c r="D153" t="s">
        <v>4161</v>
      </c>
      <c r="E153">
        <v>7</v>
      </c>
      <c r="F153" t="s">
        <v>4162</v>
      </c>
      <c r="G153" t="s">
        <v>104</v>
      </c>
      <c r="H153" t="s">
        <v>33</v>
      </c>
      <c r="I153" t="s">
        <v>230</v>
      </c>
      <c r="J153" t="s">
        <v>4163</v>
      </c>
      <c r="M153" s="2">
        <v>-0.68400000000000005</v>
      </c>
    </row>
    <row r="154" spans="1:13" x14ac:dyDescent="0.2">
      <c r="A154">
        <v>125</v>
      </c>
      <c r="B154" t="s">
        <v>74</v>
      </c>
      <c r="C154" t="s">
        <v>4164</v>
      </c>
      <c r="D154" s="1">
        <v>-1234</v>
      </c>
      <c r="E154">
        <v>9</v>
      </c>
      <c r="F154" t="s">
        <v>4074</v>
      </c>
      <c r="G154" t="s">
        <v>104</v>
      </c>
      <c r="H154" t="s">
        <v>246</v>
      </c>
      <c r="I154" t="s">
        <v>230</v>
      </c>
      <c r="J154" t="s">
        <v>4165</v>
      </c>
      <c r="M154" s="3">
        <v>-1.234</v>
      </c>
    </row>
    <row r="155" spans="1:13" x14ac:dyDescent="0.2">
      <c r="A155">
        <v>126</v>
      </c>
      <c r="B155" t="s">
        <v>115</v>
      </c>
      <c r="C155" t="s">
        <v>4166</v>
      </c>
      <c r="D155" t="s">
        <v>877</v>
      </c>
      <c r="E155">
        <v>7</v>
      </c>
      <c r="F155" t="s">
        <v>4162</v>
      </c>
      <c r="G155" t="s">
        <v>104</v>
      </c>
      <c r="H155" t="s">
        <v>33</v>
      </c>
      <c r="I155" t="s">
        <v>230</v>
      </c>
      <c r="J155" t="s">
        <v>4167</v>
      </c>
      <c r="M155" s="2">
        <v>-0.61299999999999999</v>
      </c>
    </row>
    <row r="156" spans="1:13" x14ac:dyDescent="0.2">
      <c r="A156">
        <v>127</v>
      </c>
      <c r="B156" t="s">
        <v>60</v>
      </c>
      <c r="C156" t="s">
        <v>4168</v>
      </c>
      <c r="D156" s="1">
        <v>-1352</v>
      </c>
      <c r="E156">
        <v>9</v>
      </c>
      <c r="F156" t="s">
        <v>4169</v>
      </c>
      <c r="G156" t="s">
        <v>104</v>
      </c>
      <c r="H156" t="s">
        <v>246</v>
      </c>
      <c r="I156" t="s">
        <v>213</v>
      </c>
      <c r="J156" t="s">
        <v>4170</v>
      </c>
      <c r="M156" s="3">
        <v>-1.3520000000000001</v>
      </c>
    </row>
    <row r="157" spans="1:13" x14ac:dyDescent="0.2">
      <c r="A157">
        <v>128</v>
      </c>
      <c r="B157" t="s">
        <v>137</v>
      </c>
      <c r="C157" t="s">
        <v>4171</v>
      </c>
      <c r="D157" s="1">
        <v>-1124</v>
      </c>
      <c r="E157">
        <v>9</v>
      </c>
      <c r="F157" t="s">
        <v>4172</v>
      </c>
      <c r="G157" t="s">
        <v>104</v>
      </c>
      <c r="H157" t="s">
        <v>246</v>
      </c>
      <c r="I157" t="s">
        <v>203</v>
      </c>
      <c r="J157" t="s">
        <v>4173</v>
      </c>
      <c r="M157" s="3">
        <v>-1.1240000000000001</v>
      </c>
    </row>
    <row r="158" spans="1:13" x14ac:dyDescent="0.2">
      <c r="A158">
        <v>129</v>
      </c>
      <c r="B158" t="s">
        <v>36</v>
      </c>
      <c r="C158" t="s">
        <v>466</v>
      </c>
      <c r="D158" s="1">
        <v>-1372</v>
      </c>
      <c r="E158">
        <v>9</v>
      </c>
      <c r="F158" t="s">
        <v>4093</v>
      </c>
      <c r="G158" t="s">
        <v>104</v>
      </c>
      <c r="H158" t="s">
        <v>246</v>
      </c>
      <c r="I158" t="s">
        <v>2011</v>
      </c>
      <c r="J158" t="s">
        <v>4174</v>
      </c>
      <c r="M158" s="3">
        <v>-1.3720000000000001</v>
      </c>
    </row>
    <row r="159" spans="1:13" x14ac:dyDescent="0.2">
      <c r="A159">
        <v>130</v>
      </c>
      <c r="B159" t="s">
        <v>157</v>
      </c>
      <c r="C159" t="s">
        <v>2382</v>
      </c>
      <c r="D159" t="s">
        <v>796</v>
      </c>
      <c r="E159">
        <v>7</v>
      </c>
      <c r="F159" t="s">
        <v>4162</v>
      </c>
      <c r="G159" t="s">
        <v>104</v>
      </c>
      <c r="H159" t="s">
        <v>33</v>
      </c>
      <c r="I159" t="s">
        <v>203</v>
      </c>
      <c r="J159" t="s">
        <v>4175</v>
      </c>
      <c r="M159" s="2">
        <v>-0.69199999999999995</v>
      </c>
    </row>
    <row r="160" spans="1:13" x14ac:dyDescent="0.2">
      <c r="A160">
        <v>131</v>
      </c>
      <c r="B160" t="s">
        <v>54</v>
      </c>
      <c r="C160" t="s">
        <v>4176</v>
      </c>
      <c r="D160" s="1">
        <v>-1365</v>
      </c>
      <c r="E160">
        <v>9</v>
      </c>
      <c r="F160" t="s">
        <v>4093</v>
      </c>
      <c r="G160" t="s">
        <v>104</v>
      </c>
      <c r="H160" t="s">
        <v>246</v>
      </c>
      <c r="I160" t="s">
        <v>2011</v>
      </c>
      <c r="J160" t="s">
        <v>4177</v>
      </c>
      <c r="M160" s="3">
        <v>-1.365</v>
      </c>
    </row>
    <row r="161" spans="1:13" x14ac:dyDescent="0.2">
      <c r="A161">
        <v>132</v>
      </c>
      <c r="B161" t="s">
        <v>28</v>
      </c>
      <c r="C161" t="s">
        <v>3829</v>
      </c>
      <c r="D161" s="1">
        <v>-1292</v>
      </c>
      <c r="E161">
        <v>9</v>
      </c>
      <c r="F161" t="s">
        <v>4090</v>
      </c>
      <c r="G161" t="s">
        <v>104</v>
      </c>
      <c r="H161" t="s">
        <v>246</v>
      </c>
      <c r="I161" t="s">
        <v>2011</v>
      </c>
      <c r="J161" t="s">
        <v>4178</v>
      </c>
      <c r="M161" s="3">
        <v>-1.292</v>
      </c>
    </row>
    <row r="162" spans="1:13" x14ac:dyDescent="0.2">
      <c r="A162">
        <v>133</v>
      </c>
      <c r="B162" t="s">
        <v>169</v>
      </c>
      <c r="C162" t="s">
        <v>2387</v>
      </c>
      <c r="D162" s="1">
        <v>-1047</v>
      </c>
      <c r="E162">
        <v>8</v>
      </c>
      <c r="F162" t="s">
        <v>4062</v>
      </c>
      <c r="G162" t="s">
        <v>32</v>
      </c>
      <c r="H162" t="s">
        <v>52</v>
      </c>
      <c r="I162" t="s">
        <v>2011</v>
      </c>
      <c r="J162" t="s">
        <v>4179</v>
      </c>
      <c r="M162" s="3">
        <v>-1.0469999999999999</v>
      </c>
    </row>
    <row r="163" spans="1:13" x14ac:dyDescent="0.2">
      <c r="A163">
        <v>134</v>
      </c>
      <c r="B163" t="s">
        <v>60</v>
      </c>
      <c r="C163" t="s">
        <v>4180</v>
      </c>
      <c r="D163" s="1">
        <v>-1423</v>
      </c>
      <c r="E163">
        <v>9</v>
      </c>
      <c r="F163" t="s">
        <v>4181</v>
      </c>
      <c r="G163" t="s">
        <v>104</v>
      </c>
      <c r="H163" t="s">
        <v>246</v>
      </c>
      <c r="I163" t="s">
        <v>2011</v>
      </c>
      <c r="J163" t="s">
        <v>331</v>
      </c>
      <c r="M163" s="3">
        <v>-1.423</v>
      </c>
    </row>
    <row r="164" spans="1:13" x14ac:dyDescent="0.2">
      <c r="A164">
        <v>135</v>
      </c>
      <c r="B164" t="s">
        <v>36</v>
      </c>
      <c r="C164" t="s">
        <v>4182</v>
      </c>
      <c r="D164" s="1">
        <v>-1260</v>
      </c>
      <c r="E164">
        <v>9</v>
      </c>
      <c r="F164" t="s">
        <v>3885</v>
      </c>
      <c r="G164" t="s">
        <v>32</v>
      </c>
      <c r="H164" t="s">
        <v>52</v>
      </c>
      <c r="I164" t="s">
        <v>2011</v>
      </c>
      <c r="J164" t="s">
        <v>4183</v>
      </c>
      <c r="M164" s="3">
        <v>-1.26</v>
      </c>
    </row>
    <row r="165" spans="1:13" x14ac:dyDescent="0.2">
      <c r="A165">
        <v>136</v>
      </c>
      <c r="B165" t="s">
        <v>137</v>
      </c>
      <c r="C165" t="s">
        <v>4184</v>
      </c>
      <c r="D165" s="1">
        <v>-1282</v>
      </c>
      <c r="E165">
        <v>9</v>
      </c>
      <c r="F165" t="s">
        <v>4090</v>
      </c>
      <c r="G165" t="s">
        <v>104</v>
      </c>
      <c r="H165" t="s">
        <v>246</v>
      </c>
      <c r="I165" t="s">
        <v>2011</v>
      </c>
      <c r="J165" t="s">
        <v>4185</v>
      </c>
      <c r="M165" s="3">
        <v>-1.282</v>
      </c>
    </row>
    <row r="166" spans="1:13" x14ac:dyDescent="0.2">
      <c r="A166">
        <v>137</v>
      </c>
      <c r="B166" t="s">
        <v>130</v>
      </c>
      <c r="C166" t="s">
        <v>4186</v>
      </c>
      <c r="D166" t="s">
        <v>483</v>
      </c>
      <c r="E166">
        <v>7</v>
      </c>
      <c r="F166" t="s">
        <v>3996</v>
      </c>
      <c r="G166" t="s">
        <v>104</v>
      </c>
      <c r="H166" t="s">
        <v>33</v>
      </c>
      <c r="I166" t="s">
        <v>2011</v>
      </c>
      <c r="J166" t="s">
        <v>4187</v>
      </c>
      <c r="M166" s="2">
        <v>-0.71399999999999997</v>
      </c>
    </row>
    <row r="167" spans="1:13" x14ac:dyDescent="0.2">
      <c r="A167">
        <v>138</v>
      </c>
      <c r="B167" t="s">
        <v>184</v>
      </c>
      <c r="C167" t="s">
        <v>4188</v>
      </c>
      <c r="D167" s="1">
        <v>-1136</v>
      </c>
      <c r="E167">
        <v>9</v>
      </c>
      <c r="F167" t="s">
        <v>4077</v>
      </c>
      <c r="G167" t="s">
        <v>104</v>
      </c>
      <c r="H167" t="s">
        <v>246</v>
      </c>
      <c r="I167" t="s">
        <v>203</v>
      </c>
      <c r="J167" t="s">
        <v>4189</v>
      </c>
      <c r="M167" s="3">
        <v>-1.1359999999999999</v>
      </c>
    </row>
    <row r="168" spans="1:13" x14ac:dyDescent="0.2">
      <c r="A168">
        <v>139</v>
      </c>
      <c r="B168" t="s">
        <v>65</v>
      </c>
      <c r="C168" t="s">
        <v>4190</v>
      </c>
      <c r="D168" s="1">
        <v>-1070</v>
      </c>
      <c r="E168">
        <v>8</v>
      </c>
      <c r="F168" t="s">
        <v>4083</v>
      </c>
      <c r="G168" t="s">
        <v>32</v>
      </c>
      <c r="H168" t="s">
        <v>52</v>
      </c>
      <c r="I168" t="s">
        <v>2011</v>
      </c>
      <c r="J168" t="s">
        <v>4191</v>
      </c>
      <c r="M168" s="3">
        <v>-1.07</v>
      </c>
    </row>
    <row r="169" spans="1:13" x14ac:dyDescent="0.2">
      <c r="A169">
        <v>140</v>
      </c>
      <c r="B169" t="s">
        <v>137</v>
      </c>
      <c r="C169" t="s">
        <v>4192</v>
      </c>
      <c r="D169" t="s">
        <v>4193</v>
      </c>
      <c r="E169">
        <v>8</v>
      </c>
      <c r="F169" t="s">
        <v>3996</v>
      </c>
      <c r="G169" t="s">
        <v>104</v>
      </c>
      <c r="H169" t="s">
        <v>33</v>
      </c>
      <c r="I169" t="s">
        <v>2011</v>
      </c>
      <c r="J169" t="s">
        <v>4194</v>
      </c>
      <c r="M169" s="2">
        <v>-0.80300000000000005</v>
      </c>
    </row>
    <row r="170" spans="1:13" x14ac:dyDescent="0.2">
      <c r="A170">
        <v>141</v>
      </c>
      <c r="B170" t="s">
        <v>130</v>
      </c>
      <c r="C170" t="s">
        <v>4195</v>
      </c>
      <c r="D170" t="s">
        <v>4196</v>
      </c>
      <c r="E170">
        <v>7</v>
      </c>
      <c r="F170" t="s">
        <v>4110</v>
      </c>
      <c r="G170" t="s">
        <v>104</v>
      </c>
      <c r="H170" t="s">
        <v>33</v>
      </c>
      <c r="I170" t="s">
        <v>2011</v>
      </c>
      <c r="J170" t="s">
        <v>4197</v>
      </c>
      <c r="M170" s="2">
        <v>-0.59899999999999998</v>
      </c>
    </row>
    <row r="171" spans="1:13" x14ac:dyDescent="0.2">
      <c r="A171">
        <v>142</v>
      </c>
      <c r="B171" t="s">
        <v>137</v>
      </c>
      <c r="C171" t="s">
        <v>4198</v>
      </c>
      <c r="D171" s="1">
        <v>-1055</v>
      </c>
      <c r="E171">
        <v>8</v>
      </c>
      <c r="F171" t="s">
        <v>4062</v>
      </c>
      <c r="G171" t="s">
        <v>104</v>
      </c>
      <c r="H171" t="s">
        <v>33</v>
      </c>
      <c r="I171" t="s">
        <v>2011</v>
      </c>
      <c r="J171" t="s">
        <v>4199</v>
      </c>
      <c r="M171" s="3">
        <v>-1.0549999999999999</v>
      </c>
    </row>
    <row r="172" spans="1:13" x14ac:dyDescent="0.2">
      <c r="A172">
        <v>143</v>
      </c>
      <c r="B172" t="s">
        <v>137</v>
      </c>
      <c r="C172" t="s">
        <v>4200</v>
      </c>
      <c r="D172" t="s">
        <v>1236</v>
      </c>
      <c r="E172">
        <v>8</v>
      </c>
      <c r="F172" t="s">
        <v>4153</v>
      </c>
      <c r="G172" t="s">
        <v>104</v>
      </c>
      <c r="H172" t="s">
        <v>33</v>
      </c>
      <c r="I172" t="s">
        <v>213</v>
      </c>
      <c r="J172" t="s">
        <v>4201</v>
      </c>
      <c r="M172" s="2">
        <v>-0.85399999999999998</v>
      </c>
    </row>
    <row r="173" spans="1:13" x14ac:dyDescent="0.2">
      <c r="A173">
        <v>144</v>
      </c>
      <c r="B173" t="s">
        <v>157</v>
      </c>
      <c r="C173" t="s">
        <v>510</v>
      </c>
      <c r="D173" t="s">
        <v>4202</v>
      </c>
      <c r="E173">
        <v>6</v>
      </c>
      <c r="F173" t="s">
        <v>4054</v>
      </c>
      <c r="G173" t="s">
        <v>104</v>
      </c>
      <c r="H173" t="s">
        <v>33</v>
      </c>
      <c r="I173" t="s">
        <v>213</v>
      </c>
      <c r="J173" t="s">
        <v>4203</v>
      </c>
      <c r="M173" s="2">
        <v>-0.28499999999999998</v>
      </c>
    </row>
    <row r="174" spans="1:13" x14ac:dyDescent="0.2">
      <c r="A174">
        <v>145</v>
      </c>
      <c r="B174" t="s">
        <v>102</v>
      </c>
      <c r="C174" t="s">
        <v>4204</v>
      </c>
      <c r="D174" s="1">
        <v>-1299</v>
      </c>
      <c r="E174">
        <v>9</v>
      </c>
      <c r="F174" t="s">
        <v>4090</v>
      </c>
      <c r="G174" t="s">
        <v>104</v>
      </c>
      <c r="H174" t="s">
        <v>246</v>
      </c>
      <c r="I174" t="s">
        <v>213</v>
      </c>
      <c r="J174" t="s">
        <v>4205</v>
      </c>
      <c r="M174" s="3">
        <v>-1.2989999999999999</v>
      </c>
    </row>
    <row r="175" spans="1:13" x14ac:dyDescent="0.2">
      <c r="A175">
        <v>146</v>
      </c>
      <c r="B175" t="s">
        <v>157</v>
      </c>
      <c r="C175" t="s">
        <v>4206</v>
      </c>
      <c r="D175" t="s">
        <v>4207</v>
      </c>
      <c r="E175">
        <v>7</v>
      </c>
      <c r="F175" t="s">
        <v>4072</v>
      </c>
      <c r="G175" t="s">
        <v>104</v>
      </c>
      <c r="H175" t="s">
        <v>33</v>
      </c>
      <c r="I175" t="s">
        <v>218</v>
      </c>
      <c r="J175" t="s">
        <v>4208</v>
      </c>
      <c r="M175" s="2">
        <v>-0.70599999999999996</v>
      </c>
    </row>
    <row r="176" spans="1:13" x14ac:dyDescent="0.2">
      <c r="A176">
        <v>147</v>
      </c>
      <c r="B176" t="s">
        <v>137</v>
      </c>
      <c r="C176" t="s">
        <v>4209</v>
      </c>
      <c r="D176" s="1">
        <v>-1077</v>
      </c>
      <c r="E176">
        <v>8</v>
      </c>
      <c r="F176" t="s">
        <v>4083</v>
      </c>
      <c r="G176" t="s">
        <v>104</v>
      </c>
      <c r="H176" t="s">
        <v>33</v>
      </c>
      <c r="I176" t="s">
        <v>218</v>
      </c>
      <c r="J176" t="s">
        <v>4210</v>
      </c>
      <c r="M176" s="3">
        <v>-1.077</v>
      </c>
    </row>
    <row r="177" spans="1:13" x14ac:dyDescent="0.2">
      <c r="A177">
        <v>148</v>
      </c>
      <c r="B177" t="s">
        <v>107</v>
      </c>
      <c r="C177" t="s">
        <v>4211</v>
      </c>
      <c r="D177" s="1">
        <v>-1238</v>
      </c>
      <c r="E177">
        <v>9</v>
      </c>
      <c r="F177" t="s">
        <v>4074</v>
      </c>
      <c r="G177" t="s">
        <v>32</v>
      </c>
      <c r="H177" t="s">
        <v>52</v>
      </c>
      <c r="I177" t="s">
        <v>2011</v>
      </c>
      <c r="J177" t="s">
        <v>4212</v>
      </c>
      <c r="M177" s="3">
        <v>-1.238</v>
      </c>
    </row>
    <row r="178" spans="1:13" x14ac:dyDescent="0.2">
      <c r="A178">
        <v>149</v>
      </c>
      <c r="B178" t="s">
        <v>115</v>
      </c>
      <c r="C178" t="s">
        <v>4213</v>
      </c>
      <c r="D178" t="s">
        <v>4214</v>
      </c>
      <c r="E178">
        <v>4</v>
      </c>
      <c r="F178" t="s">
        <v>3985</v>
      </c>
      <c r="G178" t="s">
        <v>104</v>
      </c>
      <c r="H178" t="s">
        <v>33</v>
      </c>
      <c r="I178" t="s">
        <v>2011</v>
      </c>
      <c r="J178" t="s">
        <v>4215</v>
      </c>
      <c r="M178" s="2">
        <v>0.42799999999999999</v>
      </c>
    </row>
    <row r="179" spans="1:13" x14ac:dyDescent="0.2">
      <c r="A179">
        <v>150</v>
      </c>
      <c r="B179" t="s">
        <v>54</v>
      </c>
      <c r="C179" t="s">
        <v>4216</v>
      </c>
      <c r="D179" t="s">
        <v>4217</v>
      </c>
      <c r="E179">
        <v>4</v>
      </c>
      <c r="F179" t="s">
        <v>4000</v>
      </c>
      <c r="G179" t="s">
        <v>104</v>
      </c>
      <c r="H179" t="s">
        <v>33</v>
      </c>
      <c r="I179" t="s">
        <v>203</v>
      </c>
      <c r="J179" t="s">
        <v>4218</v>
      </c>
      <c r="M179" s="2">
        <v>0.35</v>
      </c>
    </row>
    <row r="180" spans="1:13" x14ac:dyDescent="0.2">
      <c r="A180">
        <v>151</v>
      </c>
      <c r="B180" t="s">
        <v>54</v>
      </c>
      <c r="C180" t="s">
        <v>4219</v>
      </c>
      <c r="D180" t="s">
        <v>4220</v>
      </c>
      <c r="E180">
        <v>5</v>
      </c>
      <c r="F180" t="s">
        <v>3974</v>
      </c>
      <c r="G180" t="s">
        <v>32</v>
      </c>
      <c r="H180" t="s">
        <v>33</v>
      </c>
      <c r="I180" t="s">
        <v>203</v>
      </c>
      <c r="J180" t="s">
        <v>4221</v>
      </c>
      <c r="M180" s="2">
        <v>-8.5000000000000006E-2</v>
      </c>
    </row>
    <row r="181" spans="1:13" x14ac:dyDescent="0.2">
      <c r="A181">
        <v>152</v>
      </c>
      <c r="B181" t="s">
        <v>102</v>
      </c>
      <c r="C181" t="s">
        <v>4222</v>
      </c>
      <c r="D181" t="s">
        <v>4223</v>
      </c>
      <c r="E181">
        <v>4</v>
      </c>
      <c r="F181" t="s">
        <v>4000</v>
      </c>
      <c r="G181" t="s">
        <v>104</v>
      </c>
      <c r="H181" t="s">
        <v>33</v>
      </c>
      <c r="I181" t="s">
        <v>203</v>
      </c>
      <c r="J181" t="s">
        <v>4224</v>
      </c>
      <c r="M181" s="2">
        <v>0.30099999999999999</v>
      </c>
    </row>
    <row r="182" spans="1:13" x14ac:dyDescent="0.2">
      <c r="A182">
        <v>153</v>
      </c>
      <c r="B182" t="s">
        <v>65</v>
      </c>
      <c r="C182" t="s">
        <v>535</v>
      </c>
      <c r="D182" t="s">
        <v>4225</v>
      </c>
      <c r="E182">
        <v>3</v>
      </c>
      <c r="F182" t="s">
        <v>4032</v>
      </c>
      <c r="G182" t="s">
        <v>32</v>
      </c>
      <c r="H182" t="s">
        <v>33</v>
      </c>
      <c r="I182" t="s">
        <v>203</v>
      </c>
      <c r="J182" t="s">
        <v>4226</v>
      </c>
      <c r="M182" s="2">
        <v>0.83</v>
      </c>
    </row>
    <row r="183" spans="1:13" x14ac:dyDescent="0.2">
      <c r="A183">
        <v>154</v>
      </c>
      <c r="B183" t="s">
        <v>130</v>
      </c>
      <c r="C183" t="s">
        <v>4227</v>
      </c>
      <c r="D183" s="1">
        <v>-1249</v>
      </c>
      <c r="E183">
        <v>9</v>
      </c>
      <c r="F183" t="s">
        <v>3885</v>
      </c>
      <c r="G183" t="s">
        <v>104</v>
      </c>
      <c r="H183" t="s">
        <v>246</v>
      </c>
      <c r="I183" t="s">
        <v>203</v>
      </c>
      <c r="J183" t="s">
        <v>4228</v>
      </c>
      <c r="M183" s="3">
        <v>-1.2490000000000001</v>
      </c>
    </row>
    <row r="184" spans="1:13" x14ac:dyDescent="0.2">
      <c r="A184">
        <v>155</v>
      </c>
      <c r="B184" t="s">
        <v>54</v>
      </c>
      <c r="C184" t="s">
        <v>4229</v>
      </c>
      <c r="D184" t="s">
        <v>3649</v>
      </c>
      <c r="E184">
        <v>3</v>
      </c>
      <c r="F184" t="s">
        <v>3985</v>
      </c>
      <c r="G184" t="s">
        <v>32</v>
      </c>
      <c r="H184" t="s">
        <v>33</v>
      </c>
      <c r="I184" t="s">
        <v>203</v>
      </c>
      <c r="J184" t="s">
        <v>4230</v>
      </c>
      <c r="M184" s="2">
        <v>0.73299999999999998</v>
      </c>
    </row>
    <row r="185" spans="1:13" x14ac:dyDescent="0.2">
      <c r="A185">
        <v>156</v>
      </c>
      <c r="B185" t="s">
        <v>102</v>
      </c>
      <c r="C185" t="s">
        <v>4231</v>
      </c>
      <c r="D185" s="1">
        <v>2031</v>
      </c>
      <c r="E185">
        <v>1</v>
      </c>
      <c r="F185" t="s">
        <v>3865</v>
      </c>
      <c r="G185" t="s">
        <v>104</v>
      </c>
      <c r="H185" t="s">
        <v>33</v>
      </c>
      <c r="I185" t="s">
        <v>198</v>
      </c>
      <c r="J185" t="s">
        <v>4232</v>
      </c>
      <c r="M185" s="3">
        <v>2.0310000000000001</v>
      </c>
    </row>
    <row r="186" spans="1:13" x14ac:dyDescent="0.2">
      <c r="A186">
        <v>157</v>
      </c>
      <c r="B186" t="s">
        <v>60</v>
      </c>
      <c r="C186" t="s">
        <v>4233</v>
      </c>
      <c r="D186" s="1">
        <v>2116</v>
      </c>
      <c r="E186">
        <v>1</v>
      </c>
      <c r="F186" t="s">
        <v>3865</v>
      </c>
      <c r="G186" t="s">
        <v>32</v>
      </c>
      <c r="H186" t="s">
        <v>33</v>
      </c>
      <c r="I186" t="s">
        <v>668</v>
      </c>
      <c r="J186" t="s">
        <v>4234</v>
      </c>
      <c r="M186" s="3">
        <v>2.1160000000000001</v>
      </c>
    </row>
    <row r="187" spans="1:13" x14ac:dyDescent="0.2">
      <c r="A187">
        <v>158</v>
      </c>
      <c r="B187" t="s">
        <v>107</v>
      </c>
      <c r="C187" t="s">
        <v>4235</v>
      </c>
      <c r="D187" t="s">
        <v>2054</v>
      </c>
      <c r="E187">
        <v>5</v>
      </c>
      <c r="F187" t="s">
        <v>3959</v>
      </c>
      <c r="G187" t="s">
        <v>32</v>
      </c>
      <c r="H187" t="s">
        <v>33</v>
      </c>
      <c r="I187" t="s">
        <v>1702</v>
      </c>
      <c r="J187" t="s">
        <v>4236</v>
      </c>
      <c r="M187" s="2">
        <v>0.11600000000000001</v>
      </c>
    </row>
    <row r="188" spans="1:13" x14ac:dyDescent="0.2">
      <c r="A188">
        <v>159</v>
      </c>
      <c r="B188" t="s">
        <v>157</v>
      </c>
      <c r="C188" t="s">
        <v>4237</v>
      </c>
      <c r="D188" t="s">
        <v>1082</v>
      </c>
      <c r="E188">
        <v>6</v>
      </c>
      <c r="F188" t="s">
        <v>3980</v>
      </c>
      <c r="G188" t="s">
        <v>32</v>
      </c>
      <c r="H188" t="s">
        <v>33</v>
      </c>
      <c r="I188" t="s">
        <v>3986</v>
      </c>
      <c r="J188" t="s">
        <v>4238</v>
      </c>
      <c r="M188" s="2">
        <v>-0.34399999999999997</v>
      </c>
    </row>
    <row r="189" spans="1:13" x14ac:dyDescent="0.2">
      <c r="A189">
        <v>160</v>
      </c>
      <c r="B189" t="s">
        <v>157</v>
      </c>
      <c r="C189" t="s">
        <v>4239</v>
      </c>
      <c r="D189" t="s">
        <v>4240</v>
      </c>
      <c r="E189">
        <v>3</v>
      </c>
      <c r="F189" t="s">
        <v>4032</v>
      </c>
      <c r="G189" t="s">
        <v>104</v>
      </c>
      <c r="H189" t="s">
        <v>33</v>
      </c>
      <c r="I189" t="s">
        <v>4241</v>
      </c>
      <c r="J189" t="s">
        <v>4242</v>
      </c>
      <c r="M189" s="2">
        <v>0.83399999999999996</v>
      </c>
    </row>
    <row r="190" spans="1:13" x14ac:dyDescent="0.2">
      <c r="A190">
        <v>161</v>
      </c>
      <c r="B190" t="s">
        <v>36</v>
      </c>
      <c r="C190" t="s">
        <v>4243</v>
      </c>
      <c r="D190" t="s">
        <v>4244</v>
      </c>
      <c r="E190">
        <v>7</v>
      </c>
      <c r="F190" t="s">
        <v>3996</v>
      </c>
      <c r="G190" t="s">
        <v>32</v>
      </c>
      <c r="H190" t="s">
        <v>33</v>
      </c>
      <c r="I190" t="s">
        <v>176</v>
      </c>
      <c r="J190" t="s">
        <v>4245</v>
      </c>
      <c r="M190" s="2">
        <v>-0.78700000000000003</v>
      </c>
    </row>
    <row r="191" spans="1:13" x14ac:dyDescent="0.2">
      <c r="A191">
        <v>162</v>
      </c>
      <c r="B191" t="s">
        <v>157</v>
      </c>
      <c r="C191" t="s">
        <v>4246</v>
      </c>
      <c r="D191" t="s">
        <v>1324</v>
      </c>
      <c r="E191">
        <v>8</v>
      </c>
      <c r="F191" t="s">
        <v>4158</v>
      </c>
      <c r="G191" t="s">
        <v>32</v>
      </c>
      <c r="H191" t="s">
        <v>52</v>
      </c>
      <c r="I191" t="s">
        <v>1889</v>
      </c>
      <c r="J191" t="s">
        <v>4247</v>
      </c>
      <c r="M191" s="2">
        <v>-0.96499999999999997</v>
      </c>
    </row>
    <row r="194" spans="1:1" x14ac:dyDescent="0.2">
      <c r="A194" t="s">
        <v>1595</v>
      </c>
    </row>
    <row r="195" spans="1:1" x14ac:dyDescent="0.2">
      <c r="A195" t="s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5698-934F-9A4A-8355-C163CF1257DD}">
  <dimension ref="A1:Q181"/>
  <sheetViews>
    <sheetView workbookViewId="0">
      <selection activeCell="O1" sqref="O1:Q1"/>
    </sheetView>
  </sheetViews>
  <sheetFormatPr baseColWidth="10" defaultRowHeight="16" x14ac:dyDescent="0.2"/>
  <sheetData>
    <row r="1" spans="1:17" x14ac:dyDescent="0.2">
      <c r="B1" t="s">
        <v>0</v>
      </c>
      <c r="I1" t="s">
        <v>1597</v>
      </c>
      <c r="J1">
        <f>MEDIAN(M30:M1000)</f>
        <v>-0.30599999999999999</v>
      </c>
      <c r="M1" t="s">
        <v>4486</v>
      </c>
      <c r="N1" t="s">
        <v>4487</v>
      </c>
      <c r="O1">
        <f>COUNTIF(E30:E1000,8)</f>
        <v>12</v>
      </c>
      <c r="P1">
        <f>COUNTIF(E30:E1000,9)</f>
        <v>31</v>
      </c>
      <c r="Q1">
        <f>SUM(O1,P1)</f>
        <v>43</v>
      </c>
    </row>
    <row r="2" spans="1:17" x14ac:dyDescent="0.2">
      <c r="B2" t="s">
        <v>1</v>
      </c>
      <c r="I2" t="s">
        <v>1598</v>
      </c>
      <c r="J2">
        <f>KURT(M30:M1000)</f>
        <v>0.26490185170882219</v>
      </c>
      <c r="M2">
        <f>_xlfn.QUARTILE.INC(M30:M1000,1)</f>
        <v>-0.77200000000000002</v>
      </c>
      <c r="N2">
        <f>_xlfn.QUARTILE.INC(M30:M1000,3)</f>
        <v>0.60149999999999992</v>
      </c>
    </row>
    <row r="4" spans="1:17" x14ac:dyDescent="0.2">
      <c r="A4" t="s">
        <v>2</v>
      </c>
    </row>
    <row r="5" spans="1:17" x14ac:dyDescent="0.2">
      <c r="A5" t="s">
        <v>4248</v>
      </c>
    </row>
    <row r="6" spans="1:17" x14ac:dyDescent="0.2">
      <c r="A6" t="s">
        <v>4249</v>
      </c>
    </row>
    <row r="7" spans="1:17" x14ac:dyDescent="0.2">
      <c r="A7" t="s">
        <v>4250</v>
      </c>
    </row>
    <row r="8" spans="1:17" x14ac:dyDescent="0.2">
      <c r="A8" t="s">
        <v>4251</v>
      </c>
    </row>
    <row r="9" spans="1:17" x14ac:dyDescent="0.2">
      <c r="A9" t="s">
        <v>4252</v>
      </c>
    </row>
    <row r="10" spans="1:17" x14ac:dyDescent="0.2">
      <c r="A10" t="s">
        <v>4253</v>
      </c>
    </row>
    <row r="11" spans="1:17" x14ac:dyDescent="0.2">
      <c r="A11" t="s">
        <v>4254</v>
      </c>
    </row>
    <row r="12" spans="1:17" x14ac:dyDescent="0.2">
      <c r="A12" t="s">
        <v>4255</v>
      </c>
    </row>
    <row r="13" spans="1:17" x14ac:dyDescent="0.2">
      <c r="A13" t="s">
        <v>4256</v>
      </c>
    </row>
    <row r="15" spans="1:17" x14ac:dyDescent="0.2">
      <c r="A15" t="s">
        <v>12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13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14</v>
      </c>
    </row>
    <row r="22" spans="1:13" x14ac:dyDescent="0.2">
      <c r="A22" t="s">
        <v>15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16</v>
      </c>
    </row>
    <row r="25" spans="1:13" x14ac:dyDescent="0.2">
      <c r="A25" t="s">
        <v>17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</row>
    <row r="30" spans="1:13" x14ac:dyDescent="0.2">
      <c r="A30">
        <v>1</v>
      </c>
      <c r="B30" t="s">
        <v>102</v>
      </c>
      <c r="C30" t="s">
        <v>3839</v>
      </c>
      <c r="D30" t="s">
        <v>1666</v>
      </c>
      <c r="E30">
        <v>6</v>
      </c>
      <c r="F30" t="s">
        <v>4257</v>
      </c>
      <c r="G30" t="s">
        <v>32</v>
      </c>
      <c r="H30" t="s">
        <v>33</v>
      </c>
      <c r="I30" t="s">
        <v>1476</v>
      </c>
      <c r="J30" t="s">
        <v>4258</v>
      </c>
      <c r="M30" s="2">
        <v>-0.26700000000000002</v>
      </c>
    </row>
    <row r="31" spans="1:13" x14ac:dyDescent="0.2">
      <c r="A31">
        <v>2</v>
      </c>
      <c r="B31" t="s">
        <v>42</v>
      </c>
      <c r="C31" t="s">
        <v>3842</v>
      </c>
      <c r="D31" s="1">
        <v>-1054</v>
      </c>
      <c r="E31">
        <v>9</v>
      </c>
      <c r="F31" t="s">
        <v>4259</v>
      </c>
      <c r="G31" t="s">
        <v>32</v>
      </c>
      <c r="H31" t="s">
        <v>52</v>
      </c>
      <c r="I31" t="s">
        <v>1466</v>
      </c>
      <c r="J31" t="s">
        <v>2370</v>
      </c>
      <c r="M31" s="3">
        <v>-1.054</v>
      </c>
    </row>
    <row r="32" spans="1:13" x14ac:dyDescent="0.2">
      <c r="A32">
        <v>3</v>
      </c>
      <c r="B32" t="s">
        <v>36</v>
      </c>
      <c r="C32" t="s">
        <v>3844</v>
      </c>
      <c r="D32" s="1">
        <v>-1070</v>
      </c>
      <c r="E32">
        <v>9</v>
      </c>
      <c r="F32" t="s">
        <v>4260</v>
      </c>
      <c r="G32" t="s">
        <v>32</v>
      </c>
      <c r="H32" t="s">
        <v>52</v>
      </c>
      <c r="I32" t="s">
        <v>1466</v>
      </c>
      <c r="J32" t="s">
        <v>1589</v>
      </c>
      <c r="M32" s="3">
        <v>-1.07</v>
      </c>
    </row>
    <row r="33" spans="1:13" x14ac:dyDescent="0.2">
      <c r="A33">
        <v>4</v>
      </c>
      <c r="B33" t="s">
        <v>54</v>
      </c>
      <c r="C33" t="s">
        <v>3847</v>
      </c>
      <c r="D33" t="s">
        <v>4261</v>
      </c>
      <c r="E33">
        <v>4</v>
      </c>
      <c r="F33" t="s">
        <v>4262</v>
      </c>
      <c r="G33" t="s">
        <v>32</v>
      </c>
      <c r="H33" t="s">
        <v>33</v>
      </c>
      <c r="I33" t="s">
        <v>1321</v>
      </c>
      <c r="J33" t="s">
        <v>4263</v>
      </c>
      <c r="M33" s="2">
        <v>0.754</v>
      </c>
    </row>
    <row r="34" spans="1:13" x14ac:dyDescent="0.2">
      <c r="A34">
        <v>5</v>
      </c>
      <c r="B34" t="s">
        <v>184</v>
      </c>
      <c r="C34" t="s">
        <v>3851</v>
      </c>
      <c r="D34" t="s">
        <v>583</v>
      </c>
      <c r="E34">
        <v>8</v>
      </c>
      <c r="F34" t="s">
        <v>4264</v>
      </c>
      <c r="G34" t="s">
        <v>32</v>
      </c>
      <c r="H34" t="s">
        <v>52</v>
      </c>
      <c r="I34" t="s">
        <v>257</v>
      </c>
      <c r="J34" t="s">
        <v>4265</v>
      </c>
      <c r="M34" s="2">
        <v>-0.74</v>
      </c>
    </row>
    <row r="35" spans="1:13" x14ac:dyDescent="0.2">
      <c r="A35">
        <v>6</v>
      </c>
      <c r="B35" t="s">
        <v>65</v>
      </c>
      <c r="C35" t="s">
        <v>3854</v>
      </c>
      <c r="D35" s="1">
        <v>1842</v>
      </c>
      <c r="E35">
        <v>2</v>
      </c>
      <c r="F35" t="s">
        <v>4266</v>
      </c>
      <c r="G35" t="s">
        <v>32</v>
      </c>
      <c r="H35" t="s">
        <v>33</v>
      </c>
      <c r="I35" t="s">
        <v>257</v>
      </c>
      <c r="J35" t="s">
        <v>4267</v>
      </c>
      <c r="M35" s="3">
        <v>1.8420000000000001</v>
      </c>
    </row>
    <row r="36" spans="1:13" x14ac:dyDescent="0.2">
      <c r="A36">
        <v>7</v>
      </c>
      <c r="B36" t="s">
        <v>42</v>
      </c>
      <c r="C36" t="s">
        <v>3857</v>
      </c>
      <c r="D36" t="s">
        <v>4268</v>
      </c>
      <c r="E36">
        <v>4</v>
      </c>
      <c r="F36" t="s">
        <v>4269</v>
      </c>
      <c r="G36" t="s">
        <v>32</v>
      </c>
      <c r="H36" t="s">
        <v>33</v>
      </c>
      <c r="I36" t="s">
        <v>257</v>
      </c>
      <c r="J36" t="s">
        <v>4270</v>
      </c>
      <c r="M36" s="2">
        <v>0.35799999999999998</v>
      </c>
    </row>
    <row r="37" spans="1:13" x14ac:dyDescent="0.2">
      <c r="A37">
        <v>8</v>
      </c>
      <c r="B37" t="s">
        <v>90</v>
      </c>
      <c r="C37" t="s">
        <v>3861</v>
      </c>
      <c r="D37" t="s">
        <v>4271</v>
      </c>
      <c r="E37">
        <v>6</v>
      </c>
      <c r="F37" t="s">
        <v>4272</v>
      </c>
      <c r="G37" t="s">
        <v>32</v>
      </c>
      <c r="H37" t="s">
        <v>33</v>
      </c>
      <c r="I37" t="s">
        <v>257</v>
      </c>
      <c r="J37" t="s">
        <v>4273</v>
      </c>
      <c r="M37" s="2">
        <v>-0.19400000000000001</v>
      </c>
    </row>
    <row r="38" spans="1:13" x14ac:dyDescent="0.2">
      <c r="A38">
        <v>9</v>
      </c>
      <c r="B38" t="s">
        <v>48</v>
      </c>
      <c r="C38" t="s">
        <v>3864</v>
      </c>
      <c r="D38" s="1">
        <v>2660</v>
      </c>
      <c r="E38">
        <v>1</v>
      </c>
      <c r="F38" t="s">
        <v>4274</v>
      </c>
      <c r="G38" t="s">
        <v>32</v>
      </c>
      <c r="H38" t="s">
        <v>33</v>
      </c>
      <c r="I38" t="s">
        <v>257</v>
      </c>
      <c r="J38" t="s">
        <v>4275</v>
      </c>
      <c r="M38" s="3">
        <v>2.66</v>
      </c>
    </row>
    <row r="39" spans="1:13" x14ac:dyDescent="0.2">
      <c r="A39">
        <v>10</v>
      </c>
      <c r="B39" t="s">
        <v>102</v>
      </c>
      <c r="C39" t="s">
        <v>3867</v>
      </c>
      <c r="D39" t="s">
        <v>4276</v>
      </c>
      <c r="E39">
        <v>4</v>
      </c>
      <c r="F39" t="s">
        <v>4262</v>
      </c>
      <c r="G39" t="s">
        <v>104</v>
      </c>
      <c r="H39" t="s">
        <v>33</v>
      </c>
      <c r="I39" t="s">
        <v>351</v>
      </c>
      <c r="J39" t="s">
        <v>4277</v>
      </c>
      <c r="M39" s="2">
        <v>0.89200000000000002</v>
      </c>
    </row>
    <row r="40" spans="1:13" x14ac:dyDescent="0.2">
      <c r="A40">
        <v>11</v>
      </c>
      <c r="B40" t="s">
        <v>42</v>
      </c>
      <c r="C40" t="s">
        <v>3869</v>
      </c>
      <c r="D40" s="1">
        <v>2056</v>
      </c>
      <c r="E40">
        <v>2</v>
      </c>
      <c r="F40" t="s">
        <v>4266</v>
      </c>
      <c r="G40" t="s">
        <v>32</v>
      </c>
      <c r="H40" t="s">
        <v>33</v>
      </c>
      <c r="I40" t="s">
        <v>530</v>
      </c>
      <c r="J40" t="s">
        <v>4278</v>
      </c>
      <c r="M40" s="3">
        <v>2.056</v>
      </c>
    </row>
    <row r="41" spans="1:13" x14ac:dyDescent="0.2">
      <c r="A41">
        <v>12</v>
      </c>
      <c r="B41" t="s">
        <v>115</v>
      </c>
      <c r="C41" t="s">
        <v>3872</v>
      </c>
      <c r="D41" t="s">
        <v>4279</v>
      </c>
      <c r="E41">
        <v>4</v>
      </c>
      <c r="F41" t="s">
        <v>4269</v>
      </c>
      <c r="G41" t="s">
        <v>104</v>
      </c>
      <c r="H41" t="s">
        <v>33</v>
      </c>
      <c r="I41" t="s">
        <v>610</v>
      </c>
      <c r="J41" t="s">
        <v>4280</v>
      </c>
      <c r="M41" s="2">
        <v>0.56599999999999995</v>
      </c>
    </row>
    <row r="42" spans="1:13" x14ac:dyDescent="0.2">
      <c r="A42">
        <v>13</v>
      </c>
      <c r="B42" t="s">
        <v>74</v>
      </c>
      <c r="C42" t="s">
        <v>3876</v>
      </c>
      <c r="D42" s="1">
        <v>2282</v>
      </c>
      <c r="E42">
        <v>1</v>
      </c>
      <c r="F42" t="s">
        <v>4266</v>
      </c>
      <c r="G42" t="s">
        <v>32</v>
      </c>
      <c r="H42" t="s">
        <v>33</v>
      </c>
      <c r="I42" t="s">
        <v>610</v>
      </c>
      <c r="J42" t="s">
        <v>4281</v>
      </c>
      <c r="M42" s="3">
        <v>2.282</v>
      </c>
    </row>
    <row r="43" spans="1:13" x14ac:dyDescent="0.2">
      <c r="A43">
        <v>14</v>
      </c>
      <c r="B43" t="s">
        <v>157</v>
      </c>
      <c r="C43" t="s">
        <v>3878</v>
      </c>
      <c r="D43" s="1">
        <v>1693</v>
      </c>
      <c r="E43">
        <v>2</v>
      </c>
      <c r="F43" t="s">
        <v>4266</v>
      </c>
      <c r="G43" t="s">
        <v>104</v>
      </c>
      <c r="H43" t="s">
        <v>33</v>
      </c>
      <c r="I43" t="s">
        <v>610</v>
      </c>
      <c r="J43" t="s">
        <v>4282</v>
      </c>
      <c r="M43" s="3">
        <v>1.6930000000000001</v>
      </c>
    </row>
    <row r="44" spans="1:13" x14ac:dyDescent="0.2">
      <c r="A44">
        <v>15</v>
      </c>
      <c r="B44" t="s">
        <v>107</v>
      </c>
      <c r="C44" t="s">
        <v>3880</v>
      </c>
      <c r="D44" t="s">
        <v>4283</v>
      </c>
      <c r="E44">
        <v>4</v>
      </c>
      <c r="F44" t="s">
        <v>4262</v>
      </c>
      <c r="G44" t="s">
        <v>32</v>
      </c>
      <c r="H44" t="s">
        <v>33</v>
      </c>
      <c r="I44" t="s">
        <v>610</v>
      </c>
      <c r="J44" t="s">
        <v>4284</v>
      </c>
      <c r="M44" s="2">
        <v>0.7</v>
      </c>
    </row>
    <row r="45" spans="1:13" x14ac:dyDescent="0.2">
      <c r="A45">
        <v>16</v>
      </c>
      <c r="B45" t="s">
        <v>137</v>
      </c>
      <c r="C45" t="s">
        <v>3882</v>
      </c>
      <c r="D45" t="s">
        <v>2898</v>
      </c>
      <c r="E45">
        <v>3</v>
      </c>
      <c r="F45" t="s">
        <v>4262</v>
      </c>
      <c r="G45" t="s">
        <v>32</v>
      </c>
      <c r="H45" t="s">
        <v>33</v>
      </c>
      <c r="I45" t="s">
        <v>530</v>
      </c>
      <c r="J45" t="s">
        <v>4285</v>
      </c>
      <c r="M45" s="2">
        <v>0.99199999999999999</v>
      </c>
    </row>
    <row r="46" spans="1:13" x14ac:dyDescent="0.2">
      <c r="A46">
        <v>17</v>
      </c>
      <c r="B46" t="s">
        <v>54</v>
      </c>
      <c r="C46" t="s">
        <v>3884</v>
      </c>
      <c r="D46" s="1">
        <v>-1028</v>
      </c>
      <c r="E46">
        <v>9</v>
      </c>
      <c r="F46" t="s">
        <v>4286</v>
      </c>
      <c r="G46" t="s">
        <v>32</v>
      </c>
      <c r="H46" t="s">
        <v>52</v>
      </c>
      <c r="I46" t="s">
        <v>530</v>
      </c>
      <c r="J46" t="s">
        <v>3430</v>
      </c>
      <c r="M46" s="3">
        <v>-1.028</v>
      </c>
    </row>
    <row r="47" spans="1:13" x14ac:dyDescent="0.2">
      <c r="A47">
        <v>18</v>
      </c>
      <c r="B47" t="s">
        <v>65</v>
      </c>
      <c r="C47" t="s">
        <v>3887</v>
      </c>
      <c r="D47" s="1">
        <v>2342</v>
      </c>
      <c r="E47">
        <v>1</v>
      </c>
      <c r="F47" t="s">
        <v>4274</v>
      </c>
      <c r="G47" t="s">
        <v>32</v>
      </c>
      <c r="H47" t="s">
        <v>33</v>
      </c>
      <c r="I47" t="s">
        <v>530</v>
      </c>
      <c r="J47" t="s">
        <v>4287</v>
      </c>
      <c r="M47" s="3">
        <v>2.3420000000000001</v>
      </c>
    </row>
    <row r="48" spans="1:13" x14ac:dyDescent="0.2">
      <c r="A48">
        <v>19</v>
      </c>
      <c r="B48" t="s">
        <v>36</v>
      </c>
      <c r="C48" t="s">
        <v>3890</v>
      </c>
      <c r="D48" t="s">
        <v>4288</v>
      </c>
      <c r="E48">
        <v>5</v>
      </c>
      <c r="F48" t="s">
        <v>4289</v>
      </c>
      <c r="G48" t="s">
        <v>32</v>
      </c>
      <c r="H48" t="s">
        <v>33</v>
      </c>
      <c r="I48" t="s">
        <v>530</v>
      </c>
      <c r="J48" t="s">
        <v>4290</v>
      </c>
      <c r="M48" s="2">
        <v>4.2999999999999997E-2</v>
      </c>
    </row>
    <row r="49" spans="1:13" x14ac:dyDescent="0.2">
      <c r="A49">
        <v>20</v>
      </c>
      <c r="B49" t="s">
        <v>130</v>
      </c>
      <c r="C49" t="s">
        <v>3894</v>
      </c>
      <c r="D49" s="1">
        <v>2681</v>
      </c>
      <c r="E49">
        <v>1</v>
      </c>
      <c r="F49" t="s">
        <v>4274</v>
      </c>
      <c r="G49" t="s">
        <v>104</v>
      </c>
      <c r="H49" t="s">
        <v>33</v>
      </c>
      <c r="I49" t="s">
        <v>360</v>
      </c>
      <c r="J49" t="s">
        <v>4291</v>
      </c>
      <c r="M49" s="3">
        <v>2.681</v>
      </c>
    </row>
    <row r="50" spans="1:13" x14ac:dyDescent="0.2">
      <c r="A50">
        <v>21</v>
      </c>
      <c r="B50" t="s">
        <v>115</v>
      </c>
      <c r="C50" t="s">
        <v>3896</v>
      </c>
      <c r="D50" s="1">
        <v>2643</v>
      </c>
      <c r="E50">
        <v>1</v>
      </c>
      <c r="F50" t="s">
        <v>4274</v>
      </c>
      <c r="G50" t="s">
        <v>32</v>
      </c>
      <c r="H50" t="s">
        <v>33</v>
      </c>
      <c r="I50" t="s">
        <v>3608</v>
      </c>
      <c r="J50" t="s">
        <v>4292</v>
      </c>
      <c r="M50" s="3">
        <v>2.6429999999999998</v>
      </c>
    </row>
    <row r="51" spans="1:13" x14ac:dyDescent="0.2">
      <c r="A51">
        <v>22</v>
      </c>
      <c r="B51" t="s">
        <v>60</v>
      </c>
      <c r="C51" t="s">
        <v>2084</v>
      </c>
      <c r="D51" s="1">
        <v>2648</v>
      </c>
      <c r="E51">
        <v>1</v>
      </c>
      <c r="F51" t="s">
        <v>4274</v>
      </c>
      <c r="G51" t="s">
        <v>32</v>
      </c>
      <c r="H51" t="s">
        <v>33</v>
      </c>
      <c r="I51" t="s">
        <v>717</v>
      </c>
      <c r="J51" t="s">
        <v>4293</v>
      </c>
      <c r="M51" s="3">
        <v>2.6480000000000001</v>
      </c>
    </row>
    <row r="52" spans="1:13" x14ac:dyDescent="0.2">
      <c r="A52">
        <v>23</v>
      </c>
      <c r="B52" t="s">
        <v>137</v>
      </c>
      <c r="C52" t="s">
        <v>3899</v>
      </c>
      <c r="D52" s="1">
        <v>1097</v>
      </c>
      <c r="E52">
        <v>3</v>
      </c>
      <c r="F52" t="s">
        <v>4262</v>
      </c>
      <c r="G52" t="s">
        <v>104</v>
      </c>
      <c r="H52" t="s">
        <v>33</v>
      </c>
      <c r="I52" t="s">
        <v>3608</v>
      </c>
      <c r="J52" t="s">
        <v>4294</v>
      </c>
      <c r="M52" s="3">
        <v>1.097</v>
      </c>
    </row>
    <row r="53" spans="1:13" x14ac:dyDescent="0.2">
      <c r="A53">
        <v>24</v>
      </c>
      <c r="B53" t="s">
        <v>115</v>
      </c>
      <c r="C53" t="s">
        <v>3903</v>
      </c>
      <c r="D53" t="s">
        <v>4295</v>
      </c>
      <c r="E53">
        <v>4</v>
      </c>
      <c r="F53" t="s">
        <v>4269</v>
      </c>
      <c r="G53" t="s">
        <v>104</v>
      </c>
      <c r="H53" t="s">
        <v>33</v>
      </c>
      <c r="I53" t="s">
        <v>187</v>
      </c>
      <c r="J53" t="s">
        <v>4296</v>
      </c>
      <c r="M53" s="2">
        <v>0.53400000000000003</v>
      </c>
    </row>
    <row r="54" spans="1:13" x14ac:dyDescent="0.2">
      <c r="A54">
        <v>25</v>
      </c>
      <c r="B54" t="s">
        <v>157</v>
      </c>
      <c r="C54" t="s">
        <v>3906</v>
      </c>
      <c r="D54" s="1">
        <v>2506</v>
      </c>
      <c r="E54">
        <v>1</v>
      </c>
      <c r="F54" t="s">
        <v>4274</v>
      </c>
      <c r="G54" t="s">
        <v>104</v>
      </c>
      <c r="H54" t="s">
        <v>33</v>
      </c>
      <c r="I54" t="s">
        <v>549</v>
      </c>
      <c r="J54" t="s">
        <v>4297</v>
      </c>
      <c r="M54" s="3">
        <v>2.5059999999999998</v>
      </c>
    </row>
    <row r="55" spans="1:13" x14ac:dyDescent="0.2">
      <c r="A55">
        <v>26</v>
      </c>
      <c r="B55" t="s">
        <v>54</v>
      </c>
      <c r="C55" t="s">
        <v>3908</v>
      </c>
      <c r="D55" t="s">
        <v>1469</v>
      </c>
      <c r="E55">
        <v>4</v>
      </c>
      <c r="F55" t="s">
        <v>4262</v>
      </c>
      <c r="G55" t="s">
        <v>32</v>
      </c>
      <c r="H55" t="s">
        <v>33</v>
      </c>
      <c r="I55" t="s">
        <v>599</v>
      </c>
      <c r="J55" t="s">
        <v>4298</v>
      </c>
      <c r="M55" s="2">
        <v>0.878</v>
      </c>
    </row>
    <row r="56" spans="1:13" x14ac:dyDescent="0.2">
      <c r="A56">
        <v>27</v>
      </c>
      <c r="B56" t="s">
        <v>54</v>
      </c>
      <c r="C56" t="s">
        <v>3910</v>
      </c>
      <c r="D56" s="1">
        <v>-1030</v>
      </c>
      <c r="E56">
        <v>9</v>
      </c>
      <c r="F56" t="s">
        <v>4286</v>
      </c>
      <c r="G56" t="s">
        <v>32</v>
      </c>
      <c r="H56" t="s">
        <v>52</v>
      </c>
      <c r="I56" t="s">
        <v>610</v>
      </c>
      <c r="J56" t="s">
        <v>4299</v>
      </c>
      <c r="M56" s="3">
        <v>-1.03</v>
      </c>
    </row>
    <row r="57" spans="1:13" x14ac:dyDescent="0.2">
      <c r="A57">
        <v>28</v>
      </c>
      <c r="B57" t="s">
        <v>115</v>
      </c>
      <c r="C57" t="s">
        <v>3912</v>
      </c>
      <c r="D57" t="s">
        <v>4300</v>
      </c>
      <c r="E57">
        <v>4</v>
      </c>
      <c r="F57" t="s">
        <v>4262</v>
      </c>
      <c r="G57" t="s">
        <v>104</v>
      </c>
      <c r="H57" t="s">
        <v>33</v>
      </c>
      <c r="I57" t="s">
        <v>610</v>
      </c>
      <c r="J57" t="s">
        <v>4301</v>
      </c>
      <c r="M57" s="2">
        <v>0.874</v>
      </c>
    </row>
    <row r="58" spans="1:13" x14ac:dyDescent="0.2">
      <c r="A58">
        <v>29</v>
      </c>
      <c r="B58" t="s">
        <v>48</v>
      </c>
      <c r="C58" t="s">
        <v>3914</v>
      </c>
      <c r="D58" t="s">
        <v>4302</v>
      </c>
      <c r="E58">
        <v>7</v>
      </c>
      <c r="F58" t="s">
        <v>4303</v>
      </c>
      <c r="G58" t="s">
        <v>104</v>
      </c>
      <c r="H58" t="s">
        <v>33</v>
      </c>
      <c r="I58" t="s">
        <v>746</v>
      </c>
      <c r="J58" t="s">
        <v>4304</v>
      </c>
      <c r="M58" s="2">
        <v>-0.39900000000000002</v>
      </c>
    </row>
    <row r="59" spans="1:13" x14ac:dyDescent="0.2">
      <c r="A59">
        <v>30</v>
      </c>
      <c r="B59" t="s">
        <v>65</v>
      </c>
      <c r="C59" t="s">
        <v>3916</v>
      </c>
      <c r="D59" t="s">
        <v>4305</v>
      </c>
      <c r="E59">
        <v>4</v>
      </c>
      <c r="F59" t="s">
        <v>4262</v>
      </c>
      <c r="G59" t="s">
        <v>32</v>
      </c>
      <c r="H59" t="s">
        <v>33</v>
      </c>
      <c r="I59" t="s">
        <v>610</v>
      </c>
      <c r="J59" t="s">
        <v>4306</v>
      </c>
      <c r="M59" s="2">
        <v>0.82499999999999996</v>
      </c>
    </row>
    <row r="60" spans="1:13" x14ac:dyDescent="0.2">
      <c r="A60">
        <v>31</v>
      </c>
      <c r="B60" t="s">
        <v>137</v>
      </c>
      <c r="C60" t="s">
        <v>3919</v>
      </c>
      <c r="D60" t="s">
        <v>4307</v>
      </c>
      <c r="E60">
        <v>7</v>
      </c>
      <c r="F60" t="s">
        <v>4308</v>
      </c>
      <c r="G60" t="s">
        <v>104</v>
      </c>
      <c r="H60" t="s">
        <v>33</v>
      </c>
      <c r="I60" t="s">
        <v>702</v>
      </c>
      <c r="J60" t="s">
        <v>4309</v>
      </c>
      <c r="M60" s="2">
        <v>-0.58499999999999996</v>
      </c>
    </row>
    <row r="61" spans="1:13" x14ac:dyDescent="0.2">
      <c r="A61">
        <v>32</v>
      </c>
      <c r="B61" t="s">
        <v>28</v>
      </c>
      <c r="C61" t="s">
        <v>3921</v>
      </c>
      <c r="D61" t="s">
        <v>4310</v>
      </c>
      <c r="E61">
        <v>3</v>
      </c>
      <c r="F61" t="s">
        <v>4262</v>
      </c>
      <c r="G61" t="s">
        <v>104</v>
      </c>
      <c r="H61" t="s">
        <v>33</v>
      </c>
      <c r="I61" t="s">
        <v>702</v>
      </c>
      <c r="J61" t="s">
        <v>4311</v>
      </c>
      <c r="M61" s="2">
        <v>0.90900000000000003</v>
      </c>
    </row>
    <row r="62" spans="1:13" x14ac:dyDescent="0.2">
      <c r="A62">
        <v>33</v>
      </c>
      <c r="B62" t="s">
        <v>65</v>
      </c>
      <c r="C62" t="s">
        <v>3924</v>
      </c>
      <c r="D62" t="s">
        <v>4312</v>
      </c>
      <c r="E62">
        <v>4</v>
      </c>
      <c r="F62" t="s">
        <v>4269</v>
      </c>
      <c r="G62" t="s">
        <v>32</v>
      </c>
      <c r="H62" t="s">
        <v>33</v>
      </c>
      <c r="I62" t="s">
        <v>4313</v>
      </c>
      <c r="J62" t="s">
        <v>4314</v>
      </c>
      <c r="M62" s="2">
        <v>0.43</v>
      </c>
    </row>
    <row r="63" spans="1:13" x14ac:dyDescent="0.2">
      <c r="A63">
        <v>34</v>
      </c>
      <c r="B63" t="s">
        <v>36</v>
      </c>
      <c r="C63" t="s">
        <v>2113</v>
      </c>
      <c r="D63" t="s">
        <v>1864</v>
      </c>
      <c r="E63">
        <v>4</v>
      </c>
      <c r="F63" t="s">
        <v>4262</v>
      </c>
      <c r="G63" t="s">
        <v>32</v>
      </c>
      <c r="H63" t="s">
        <v>33</v>
      </c>
      <c r="I63" t="s">
        <v>3493</v>
      </c>
      <c r="J63" t="s">
        <v>4315</v>
      </c>
      <c r="M63" s="2">
        <v>0.84599999999999997</v>
      </c>
    </row>
    <row r="64" spans="1:13" x14ac:dyDescent="0.2">
      <c r="A64">
        <v>35</v>
      </c>
      <c r="B64" t="s">
        <v>130</v>
      </c>
      <c r="C64" t="s">
        <v>3928</v>
      </c>
      <c r="D64" t="s">
        <v>3529</v>
      </c>
      <c r="E64">
        <v>4</v>
      </c>
      <c r="F64" t="s">
        <v>4269</v>
      </c>
      <c r="G64" t="s">
        <v>104</v>
      </c>
      <c r="H64" t="s">
        <v>33</v>
      </c>
      <c r="I64" t="s">
        <v>3625</v>
      </c>
      <c r="J64" t="s">
        <v>4316</v>
      </c>
      <c r="M64" s="2">
        <v>0.433</v>
      </c>
    </row>
    <row r="65" spans="1:13" x14ac:dyDescent="0.2">
      <c r="A65">
        <v>36</v>
      </c>
      <c r="B65" t="s">
        <v>36</v>
      </c>
      <c r="C65" t="s">
        <v>3931</v>
      </c>
      <c r="D65" t="s">
        <v>2316</v>
      </c>
      <c r="E65">
        <v>3</v>
      </c>
      <c r="F65" t="s">
        <v>4262</v>
      </c>
      <c r="G65" t="s">
        <v>32</v>
      </c>
      <c r="H65" t="s">
        <v>33</v>
      </c>
      <c r="I65" t="s">
        <v>603</v>
      </c>
      <c r="J65" t="s">
        <v>4317</v>
      </c>
      <c r="M65" s="2">
        <v>0.96499999999999997</v>
      </c>
    </row>
    <row r="66" spans="1:13" x14ac:dyDescent="0.2">
      <c r="A66">
        <v>37</v>
      </c>
      <c r="B66" t="s">
        <v>90</v>
      </c>
      <c r="C66" t="s">
        <v>3935</v>
      </c>
      <c r="D66" s="1">
        <v>1213</v>
      </c>
      <c r="E66">
        <v>3</v>
      </c>
      <c r="F66" t="s">
        <v>4318</v>
      </c>
      <c r="G66" t="s">
        <v>32</v>
      </c>
      <c r="H66" t="s">
        <v>33</v>
      </c>
      <c r="I66" t="s">
        <v>768</v>
      </c>
      <c r="J66" t="s">
        <v>4319</v>
      </c>
      <c r="M66" s="3">
        <v>1.2130000000000001</v>
      </c>
    </row>
    <row r="67" spans="1:13" x14ac:dyDescent="0.2">
      <c r="A67">
        <v>38</v>
      </c>
      <c r="B67" t="s">
        <v>157</v>
      </c>
      <c r="C67" t="s">
        <v>3938</v>
      </c>
      <c r="D67" s="1">
        <v>1074</v>
      </c>
      <c r="E67">
        <v>3</v>
      </c>
      <c r="F67" t="s">
        <v>4318</v>
      </c>
      <c r="G67" t="s">
        <v>104</v>
      </c>
      <c r="H67" t="s">
        <v>33</v>
      </c>
      <c r="I67" t="s">
        <v>610</v>
      </c>
      <c r="J67" t="s">
        <v>4320</v>
      </c>
      <c r="M67" s="3">
        <v>1.0740000000000001</v>
      </c>
    </row>
    <row r="68" spans="1:13" x14ac:dyDescent="0.2">
      <c r="A68">
        <v>39</v>
      </c>
      <c r="B68" t="s">
        <v>36</v>
      </c>
      <c r="C68" t="s">
        <v>3940</v>
      </c>
      <c r="D68" s="1">
        <v>2404</v>
      </c>
      <c r="E68">
        <v>1</v>
      </c>
      <c r="F68" t="s">
        <v>4274</v>
      </c>
      <c r="G68" t="s">
        <v>32</v>
      </c>
      <c r="H68" t="s">
        <v>33</v>
      </c>
      <c r="I68" t="s">
        <v>610</v>
      </c>
      <c r="J68" t="s">
        <v>4321</v>
      </c>
      <c r="M68" s="3">
        <v>2.4039999999999999</v>
      </c>
    </row>
    <row r="69" spans="1:13" x14ac:dyDescent="0.2">
      <c r="A69">
        <v>40</v>
      </c>
      <c r="B69" t="s">
        <v>65</v>
      </c>
      <c r="C69" t="s">
        <v>3942</v>
      </c>
      <c r="D69" t="s">
        <v>3592</v>
      </c>
      <c r="E69">
        <v>8</v>
      </c>
      <c r="F69" t="s">
        <v>4308</v>
      </c>
      <c r="G69" t="s">
        <v>32</v>
      </c>
      <c r="H69" t="s">
        <v>52</v>
      </c>
      <c r="I69" t="s">
        <v>746</v>
      </c>
      <c r="J69" t="s">
        <v>4322</v>
      </c>
      <c r="M69" s="2">
        <v>-0.63100000000000001</v>
      </c>
    </row>
    <row r="70" spans="1:13" x14ac:dyDescent="0.2">
      <c r="A70">
        <v>41</v>
      </c>
      <c r="B70" t="s">
        <v>65</v>
      </c>
      <c r="C70" t="s">
        <v>3945</v>
      </c>
      <c r="D70" s="1">
        <v>-1061</v>
      </c>
      <c r="E70">
        <v>9</v>
      </c>
      <c r="F70" t="s">
        <v>4260</v>
      </c>
      <c r="G70" t="s">
        <v>32</v>
      </c>
      <c r="H70" t="s">
        <v>52</v>
      </c>
      <c r="I70" t="s">
        <v>746</v>
      </c>
      <c r="J70" t="s">
        <v>1586</v>
      </c>
      <c r="M70" s="3">
        <v>-1.0609999999999999</v>
      </c>
    </row>
    <row r="71" spans="1:13" x14ac:dyDescent="0.2">
      <c r="A71">
        <v>42</v>
      </c>
      <c r="B71" t="s">
        <v>130</v>
      </c>
      <c r="C71" t="s">
        <v>3948</v>
      </c>
      <c r="D71" s="1">
        <v>1150</v>
      </c>
      <c r="E71">
        <v>3</v>
      </c>
      <c r="F71" t="s">
        <v>4318</v>
      </c>
      <c r="G71" t="s">
        <v>104</v>
      </c>
      <c r="H71" t="s">
        <v>33</v>
      </c>
      <c r="I71" t="s">
        <v>746</v>
      </c>
      <c r="J71" t="s">
        <v>4323</v>
      </c>
      <c r="M71" s="3">
        <v>1.1499999999999999</v>
      </c>
    </row>
    <row r="72" spans="1:13" x14ac:dyDescent="0.2">
      <c r="A72">
        <v>43</v>
      </c>
      <c r="B72" t="s">
        <v>115</v>
      </c>
      <c r="C72" t="s">
        <v>3950</v>
      </c>
      <c r="D72" t="s">
        <v>2737</v>
      </c>
      <c r="E72">
        <v>6</v>
      </c>
      <c r="F72" t="s">
        <v>4272</v>
      </c>
      <c r="G72" t="s">
        <v>104</v>
      </c>
      <c r="H72" t="s">
        <v>33</v>
      </c>
      <c r="I72" t="s">
        <v>768</v>
      </c>
      <c r="J72" t="s">
        <v>4324</v>
      </c>
      <c r="M72" s="2">
        <v>-0.23699999999999999</v>
      </c>
    </row>
    <row r="73" spans="1:13" x14ac:dyDescent="0.2">
      <c r="A73">
        <v>44</v>
      </c>
      <c r="B73" t="s">
        <v>74</v>
      </c>
      <c r="C73" t="s">
        <v>3953</v>
      </c>
      <c r="D73" t="s">
        <v>3579</v>
      </c>
      <c r="E73">
        <v>9</v>
      </c>
      <c r="F73" t="s">
        <v>4325</v>
      </c>
      <c r="G73" t="s">
        <v>32</v>
      </c>
      <c r="H73" t="s">
        <v>52</v>
      </c>
      <c r="I73" t="s">
        <v>768</v>
      </c>
      <c r="J73" t="s">
        <v>3752</v>
      </c>
      <c r="M73" s="2">
        <v>-0.97699999999999998</v>
      </c>
    </row>
    <row r="74" spans="1:13" x14ac:dyDescent="0.2">
      <c r="A74">
        <v>45</v>
      </c>
      <c r="B74" t="s">
        <v>115</v>
      </c>
      <c r="C74" t="s">
        <v>3955</v>
      </c>
      <c r="D74" t="s">
        <v>4326</v>
      </c>
      <c r="E74">
        <v>4</v>
      </c>
      <c r="F74" t="s">
        <v>4262</v>
      </c>
      <c r="G74" t="s">
        <v>104</v>
      </c>
      <c r="H74" t="s">
        <v>33</v>
      </c>
      <c r="I74" t="s">
        <v>768</v>
      </c>
      <c r="J74" t="s">
        <v>4327</v>
      </c>
      <c r="M74" s="2">
        <v>0.748</v>
      </c>
    </row>
    <row r="75" spans="1:13" x14ac:dyDescent="0.2">
      <c r="A75">
        <v>46</v>
      </c>
      <c r="B75" t="s">
        <v>74</v>
      </c>
      <c r="C75" t="s">
        <v>3957</v>
      </c>
      <c r="D75" t="s">
        <v>3926</v>
      </c>
      <c r="E75">
        <v>4</v>
      </c>
      <c r="F75" t="s">
        <v>4269</v>
      </c>
      <c r="G75" t="s">
        <v>32</v>
      </c>
      <c r="H75" t="s">
        <v>33</v>
      </c>
      <c r="I75" t="s">
        <v>768</v>
      </c>
      <c r="J75" t="s">
        <v>4328</v>
      </c>
      <c r="M75" s="2">
        <v>0.51100000000000001</v>
      </c>
    </row>
    <row r="76" spans="1:13" x14ac:dyDescent="0.2">
      <c r="A76">
        <v>47</v>
      </c>
      <c r="B76" t="s">
        <v>60</v>
      </c>
      <c r="C76" t="s">
        <v>3961</v>
      </c>
      <c r="D76" t="s">
        <v>2378</v>
      </c>
      <c r="E76">
        <v>7</v>
      </c>
      <c r="F76" t="s">
        <v>4329</v>
      </c>
      <c r="G76" t="s">
        <v>104</v>
      </c>
      <c r="H76" t="s">
        <v>33</v>
      </c>
      <c r="I76" t="s">
        <v>768</v>
      </c>
      <c r="J76" t="s">
        <v>4330</v>
      </c>
      <c r="M76" s="2">
        <v>-0.54300000000000004</v>
      </c>
    </row>
    <row r="77" spans="1:13" x14ac:dyDescent="0.2">
      <c r="A77">
        <v>48</v>
      </c>
      <c r="B77" t="s">
        <v>48</v>
      </c>
      <c r="C77" t="s">
        <v>3963</v>
      </c>
      <c r="D77" t="s">
        <v>4331</v>
      </c>
      <c r="E77">
        <v>4</v>
      </c>
      <c r="F77" t="s">
        <v>4269</v>
      </c>
      <c r="G77" t="s">
        <v>32</v>
      </c>
      <c r="H77" t="s">
        <v>33</v>
      </c>
      <c r="I77" t="s">
        <v>768</v>
      </c>
      <c r="J77" t="s">
        <v>4332</v>
      </c>
      <c r="M77" s="2">
        <v>0.59299999999999997</v>
      </c>
    </row>
    <row r="78" spans="1:13" x14ac:dyDescent="0.2">
      <c r="A78">
        <v>49</v>
      </c>
      <c r="B78" t="s">
        <v>115</v>
      </c>
      <c r="C78" t="s">
        <v>3965</v>
      </c>
      <c r="D78" t="s">
        <v>3394</v>
      </c>
      <c r="E78">
        <v>8</v>
      </c>
      <c r="F78" t="s">
        <v>4308</v>
      </c>
      <c r="G78" t="s">
        <v>32</v>
      </c>
      <c r="H78" t="s">
        <v>52</v>
      </c>
      <c r="I78" t="s">
        <v>768</v>
      </c>
      <c r="J78" t="s">
        <v>4333</v>
      </c>
      <c r="M78" s="2">
        <v>-0.61499999999999999</v>
      </c>
    </row>
    <row r="79" spans="1:13" x14ac:dyDescent="0.2">
      <c r="A79">
        <v>50</v>
      </c>
      <c r="B79" t="s">
        <v>54</v>
      </c>
      <c r="C79" t="s">
        <v>3967</v>
      </c>
      <c r="D79" t="s">
        <v>3213</v>
      </c>
      <c r="E79">
        <v>7</v>
      </c>
      <c r="F79" t="s">
        <v>4303</v>
      </c>
      <c r="G79" t="s">
        <v>32</v>
      </c>
      <c r="H79" t="s">
        <v>33</v>
      </c>
      <c r="I79" t="s">
        <v>768</v>
      </c>
      <c r="J79" t="s">
        <v>4334</v>
      </c>
      <c r="M79" s="2">
        <v>-0.38</v>
      </c>
    </row>
    <row r="80" spans="1:13" x14ac:dyDescent="0.2">
      <c r="A80">
        <v>51</v>
      </c>
      <c r="B80" t="s">
        <v>60</v>
      </c>
      <c r="C80" t="s">
        <v>3969</v>
      </c>
      <c r="D80" t="s">
        <v>583</v>
      </c>
      <c r="E80">
        <v>8</v>
      </c>
      <c r="F80" t="s">
        <v>4264</v>
      </c>
      <c r="G80" t="s">
        <v>104</v>
      </c>
      <c r="H80" t="s">
        <v>33</v>
      </c>
      <c r="I80" t="s">
        <v>768</v>
      </c>
      <c r="J80" t="s">
        <v>4335</v>
      </c>
      <c r="M80" s="2">
        <v>-0.74</v>
      </c>
    </row>
    <row r="81" spans="1:13" x14ac:dyDescent="0.2">
      <c r="A81">
        <v>52</v>
      </c>
      <c r="B81" t="s">
        <v>115</v>
      </c>
      <c r="C81" t="s">
        <v>3972</v>
      </c>
      <c r="D81" t="s">
        <v>4336</v>
      </c>
      <c r="E81">
        <v>7</v>
      </c>
      <c r="F81" t="s">
        <v>4337</v>
      </c>
      <c r="G81" t="s">
        <v>104</v>
      </c>
      <c r="H81" t="s">
        <v>33</v>
      </c>
      <c r="I81" t="s">
        <v>768</v>
      </c>
      <c r="J81" t="s">
        <v>4338</v>
      </c>
      <c r="M81" s="2">
        <v>-0.50600000000000001</v>
      </c>
    </row>
    <row r="82" spans="1:13" x14ac:dyDescent="0.2">
      <c r="A82">
        <v>53</v>
      </c>
      <c r="B82" t="s">
        <v>54</v>
      </c>
      <c r="C82" t="s">
        <v>3976</v>
      </c>
      <c r="D82" s="1">
        <v>-1072</v>
      </c>
      <c r="E82">
        <v>9</v>
      </c>
      <c r="F82" t="s">
        <v>4260</v>
      </c>
      <c r="G82" t="s">
        <v>104</v>
      </c>
      <c r="H82" t="s">
        <v>246</v>
      </c>
      <c r="I82" t="s">
        <v>768</v>
      </c>
      <c r="J82" t="s">
        <v>2347</v>
      </c>
      <c r="M82" s="3">
        <v>-1.0720000000000001</v>
      </c>
    </row>
    <row r="83" spans="1:13" x14ac:dyDescent="0.2">
      <c r="A83">
        <v>54</v>
      </c>
      <c r="B83" t="s">
        <v>137</v>
      </c>
      <c r="C83" t="s">
        <v>3979</v>
      </c>
      <c r="D83" s="1">
        <v>-1071</v>
      </c>
      <c r="E83">
        <v>9</v>
      </c>
      <c r="F83" t="s">
        <v>4260</v>
      </c>
      <c r="G83" t="s">
        <v>104</v>
      </c>
      <c r="H83" t="s">
        <v>246</v>
      </c>
      <c r="I83" t="s">
        <v>768</v>
      </c>
      <c r="J83" t="s">
        <v>2611</v>
      </c>
      <c r="M83" s="3">
        <v>-1.071</v>
      </c>
    </row>
    <row r="84" spans="1:13" x14ac:dyDescent="0.2">
      <c r="A84">
        <v>55</v>
      </c>
      <c r="B84" t="s">
        <v>130</v>
      </c>
      <c r="C84" t="s">
        <v>3983</v>
      </c>
      <c r="D84" s="1">
        <v>-1045</v>
      </c>
      <c r="E84">
        <v>9</v>
      </c>
      <c r="F84" t="s">
        <v>4259</v>
      </c>
      <c r="G84" t="s">
        <v>104</v>
      </c>
      <c r="H84" t="s">
        <v>246</v>
      </c>
      <c r="I84" t="s">
        <v>768</v>
      </c>
      <c r="J84" t="s">
        <v>2381</v>
      </c>
      <c r="M84" s="3">
        <v>-1.0449999999999999</v>
      </c>
    </row>
    <row r="85" spans="1:13" x14ac:dyDescent="0.2">
      <c r="A85">
        <v>56</v>
      </c>
      <c r="B85" t="s">
        <v>60</v>
      </c>
      <c r="C85" t="s">
        <v>3988</v>
      </c>
      <c r="D85" s="1">
        <v>-1043</v>
      </c>
      <c r="E85">
        <v>9</v>
      </c>
      <c r="F85" t="s">
        <v>4259</v>
      </c>
      <c r="G85" t="s">
        <v>104</v>
      </c>
      <c r="H85" t="s">
        <v>246</v>
      </c>
      <c r="I85" t="s">
        <v>768</v>
      </c>
      <c r="J85" t="s">
        <v>331</v>
      </c>
      <c r="M85" s="3">
        <v>-1.0429999999999999</v>
      </c>
    </row>
    <row r="86" spans="1:13" x14ac:dyDescent="0.2">
      <c r="A86">
        <v>57</v>
      </c>
      <c r="B86" t="s">
        <v>130</v>
      </c>
      <c r="C86" t="s">
        <v>3990</v>
      </c>
      <c r="D86" t="s">
        <v>4339</v>
      </c>
      <c r="E86">
        <v>9</v>
      </c>
      <c r="F86" t="s">
        <v>4340</v>
      </c>
      <c r="G86" t="s">
        <v>104</v>
      </c>
      <c r="H86" t="s">
        <v>246</v>
      </c>
      <c r="I86" t="s">
        <v>768</v>
      </c>
      <c r="J86" t="s">
        <v>4341</v>
      </c>
      <c r="M86" s="2">
        <v>-0.88600000000000001</v>
      </c>
    </row>
    <row r="87" spans="1:13" x14ac:dyDescent="0.2">
      <c r="A87">
        <v>58</v>
      </c>
      <c r="B87" t="s">
        <v>115</v>
      </c>
      <c r="C87" t="s">
        <v>244</v>
      </c>
      <c r="D87" s="1">
        <v>-1029</v>
      </c>
      <c r="E87">
        <v>9</v>
      </c>
      <c r="F87" t="s">
        <v>4286</v>
      </c>
      <c r="G87" t="s">
        <v>104</v>
      </c>
      <c r="H87" t="s">
        <v>246</v>
      </c>
      <c r="I87" t="s">
        <v>768</v>
      </c>
      <c r="J87" t="s">
        <v>4342</v>
      </c>
      <c r="M87" s="3">
        <v>-1.0289999999999999</v>
      </c>
    </row>
    <row r="88" spans="1:13" x14ac:dyDescent="0.2">
      <c r="A88">
        <v>59</v>
      </c>
      <c r="B88" t="s">
        <v>115</v>
      </c>
      <c r="C88" t="s">
        <v>3993</v>
      </c>
      <c r="D88" t="s">
        <v>3685</v>
      </c>
      <c r="E88">
        <v>8</v>
      </c>
      <c r="F88" t="s">
        <v>4343</v>
      </c>
      <c r="G88" t="s">
        <v>104</v>
      </c>
      <c r="H88" t="s">
        <v>33</v>
      </c>
      <c r="I88" t="s">
        <v>768</v>
      </c>
      <c r="J88" t="s">
        <v>4344</v>
      </c>
      <c r="M88" s="2">
        <v>-0.79400000000000004</v>
      </c>
    </row>
    <row r="89" spans="1:13" x14ac:dyDescent="0.2">
      <c r="A89">
        <v>60</v>
      </c>
      <c r="B89" t="s">
        <v>102</v>
      </c>
      <c r="C89" t="s">
        <v>3995</v>
      </c>
      <c r="D89" s="1">
        <v>-1042</v>
      </c>
      <c r="E89">
        <v>9</v>
      </c>
      <c r="F89" t="s">
        <v>4259</v>
      </c>
      <c r="G89" t="s">
        <v>104</v>
      </c>
      <c r="H89" t="s">
        <v>246</v>
      </c>
      <c r="I89" t="s">
        <v>768</v>
      </c>
      <c r="J89" t="s">
        <v>2655</v>
      </c>
      <c r="M89" s="3">
        <v>-1.042</v>
      </c>
    </row>
    <row r="90" spans="1:13" x14ac:dyDescent="0.2">
      <c r="A90">
        <v>61</v>
      </c>
      <c r="B90" t="s">
        <v>48</v>
      </c>
      <c r="C90" t="s">
        <v>3998</v>
      </c>
      <c r="D90" s="1">
        <v>-1040</v>
      </c>
      <c r="E90">
        <v>9</v>
      </c>
      <c r="F90" t="s">
        <v>4286</v>
      </c>
      <c r="G90" t="s">
        <v>104</v>
      </c>
      <c r="H90" t="s">
        <v>246</v>
      </c>
      <c r="I90" t="s">
        <v>768</v>
      </c>
      <c r="J90" t="s">
        <v>4345</v>
      </c>
      <c r="M90" s="3">
        <v>-1.04</v>
      </c>
    </row>
    <row r="91" spans="1:13" x14ac:dyDescent="0.2">
      <c r="A91">
        <v>62</v>
      </c>
      <c r="B91" t="s">
        <v>28</v>
      </c>
      <c r="C91" t="s">
        <v>4002</v>
      </c>
      <c r="D91" t="s">
        <v>4346</v>
      </c>
      <c r="E91">
        <v>5</v>
      </c>
      <c r="F91" t="s">
        <v>4347</v>
      </c>
      <c r="G91" t="s">
        <v>104</v>
      </c>
      <c r="H91" t="s">
        <v>33</v>
      </c>
      <c r="I91" t="s">
        <v>768</v>
      </c>
      <c r="J91" t="s">
        <v>4348</v>
      </c>
      <c r="M91" s="2">
        <v>-7.8E-2</v>
      </c>
    </row>
    <row r="92" spans="1:13" x14ac:dyDescent="0.2">
      <c r="A92">
        <v>63</v>
      </c>
      <c r="B92" t="s">
        <v>626</v>
      </c>
      <c r="C92" t="s">
        <v>4004</v>
      </c>
      <c r="D92" t="s">
        <v>1437</v>
      </c>
      <c r="E92">
        <v>4</v>
      </c>
      <c r="F92" t="s">
        <v>4349</v>
      </c>
      <c r="G92" t="s">
        <v>104</v>
      </c>
      <c r="H92" t="s">
        <v>33</v>
      </c>
      <c r="I92" t="s">
        <v>768</v>
      </c>
      <c r="J92" t="s">
        <v>4350</v>
      </c>
      <c r="M92" s="2">
        <v>0.34100000000000003</v>
      </c>
    </row>
    <row r="93" spans="1:13" x14ac:dyDescent="0.2">
      <c r="A93">
        <v>64</v>
      </c>
      <c r="B93" t="s">
        <v>102</v>
      </c>
      <c r="C93" t="s">
        <v>4006</v>
      </c>
      <c r="D93" t="s">
        <v>926</v>
      </c>
      <c r="E93">
        <v>9</v>
      </c>
      <c r="F93" t="s">
        <v>4340</v>
      </c>
      <c r="G93" t="s">
        <v>104</v>
      </c>
      <c r="H93" t="s">
        <v>246</v>
      </c>
      <c r="I93" t="s">
        <v>768</v>
      </c>
      <c r="J93" t="s">
        <v>4351</v>
      </c>
      <c r="M93" s="2">
        <v>-0.874</v>
      </c>
    </row>
    <row r="94" spans="1:13" x14ac:dyDescent="0.2">
      <c r="A94">
        <v>65</v>
      </c>
      <c r="B94" t="s">
        <v>60</v>
      </c>
      <c r="C94" t="s">
        <v>268</v>
      </c>
      <c r="D94" s="1">
        <v>-1043</v>
      </c>
      <c r="E94">
        <v>9</v>
      </c>
      <c r="F94" t="s">
        <v>4259</v>
      </c>
      <c r="G94" t="s">
        <v>104</v>
      </c>
      <c r="H94" t="s">
        <v>246</v>
      </c>
      <c r="I94" t="s">
        <v>768</v>
      </c>
      <c r="J94" t="s">
        <v>331</v>
      </c>
      <c r="M94" s="3">
        <v>-1.0429999999999999</v>
      </c>
    </row>
    <row r="95" spans="1:13" x14ac:dyDescent="0.2">
      <c r="A95">
        <v>66</v>
      </c>
      <c r="B95" t="s">
        <v>102</v>
      </c>
      <c r="C95" t="s">
        <v>272</v>
      </c>
      <c r="D95" t="s">
        <v>1297</v>
      </c>
      <c r="E95">
        <v>7</v>
      </c>
      <c r="F95" t="s">
        <v>4329</v>
      </c>
      <c r="G95" t="s">
        <v>104</v>
      </c>
      <c r="H95" t="s">
        <v>33</v>
      </c>
      <c r="I95" t="s">
        <v>768</v>
      </c>
      <c r="J95" t="s">
        <v>4352</v>
      </c>
      <c r="M95" s="2">
        <v>-0.55400000000000005</v>
      </c>
    </row>
    <row r="96" spans="1:13" x14ac:dyDescent="0.2">
      <c r="A96">
        <v>67</v>
      </c>
      <c r="B96" t="s">
        <v>115</v>
      </c>
      <c r="C96" t="s">
        <v>4011</v>
      </c>
      <c r="D96" s="1">
        <v>-1030</v>
      </c>
      <c r="E96">
        <v>9</v>
      </c>
      <c r="F96" t="s">
        <v>4286</v>
      </c>
      <c r="G96" t="s">
        <v>104</v>
      </c>
      <c r="H96" t="s">
        <v>246</v>
      </c>
      <c r="I96" t="s">
        <v>768</v>
      </c>
      <c r="J96" t="s">
        <v>4353</v>
      </c>
      <c r="M96" s="3">
        <v>-1.03</v>
      </c>
    </row>
    <row r="97" spans="1:13" x14ac:dyDescent="0.2">
      <c r="A97">
        <v>68</v>
      </c>
      <c r="B97" t="s">
        <v>157</v>
      </c>
      <c r="C97" t="s">
        <v>4013</v>
      </c>
      <c r="D97" t="s">
        <v>449</v>
      </c>
      <c r="E97">
        <v>9</v>
      </c>
      <c r="F97" t="s">
        <v>4340</v>
      </c>
      <c r="G97" t="s">
        <v>104</v>
      </c>
      <c r="H97" t="s">
        <v>246</v>
      </c>
      <c r="I97" t="s">
        <v>768</v>
      </c>
      <c r="J97" t="s">
        <v>4354</v>
      </c>
      <c r="M97" s="2">
        <v>-0.89400000000000002</v>
      </c>
    </row>
    <row r="98" spans="1:13" x14ac:dyDescent="0.2">
      <c r="A98">
        <v>69</v>
      </c>
      <c r="B98" t="s">
        <v>60</v>
      </c>
      <c r="C98" t="s">
        <v>4015</v>
      </c>
      <c r="D98" t="s">
        <v>430</v>
      </c>
      <c r="E98">
        <v>8</v>
      </c>
      <c r="F98" t="s">
        <v>4343</v>
      </c>
      <c r="G98" t="s">
        <v>104</v>
      </c>
      <c r="H98" t="s">
        <v>33</v>
      </c>
      <c r="I98" t="s">
        <v>768</v>
      </c>
      <c r="J98" t="s">
        <v>4355</v>
      </c>
      <c r="M98" s="2">
        <v>-0.79600000000000004</v>
      </c>
    </row>
    <row r="99" spans="1:13" x14ac:dyDescent="0.2">
      <c r="A99">
        <v>70</v>
      </c>
      <c r="B99" t="s">
        <v>54</v>
      </c>
      <c r="C99" t="s">
        <v>4017</v>
      </c>
      <c r="D99" t="s">
        <v>4356</v>
      </c>
      <c r="E99">
        <v>4</v>
      </c>
      <c r="F99" t="s">
        <v>4262</v>
      </c>
      <c r="G99" t="s">
        <v>32</v>
      </c>
      <c r="H99" t="s">
        <v>33</v>
      </c>
      <c r="I99" t="s">
        <v>768</v>
      </c>
      <c r="J99" t="s">
        <v>4357</v>
      </c>
      <c r="M99" s="2">
        <v>0.81899999999999995</v>
      </c>
    </row>
    <row r="100" spans="1:13" x14ac:dyDescent="0.2">
      <c r="A100">
        <v>71</v>
      </c>
      <c r="B100" t="s">
        <v>28</v>
      </c>
      <c r="C100" t="s">
        <v>4019</v>
      </c>
      <c r="D100" s="1">
        <v>-1070</v>
      </c>
      <c r="E100">
        <v>9</v>
      </c>
      <c r="F100" t="s">
        <v>4260</v>
      </c>
      <c r="G100" t="s">
        <v>104</v>
      </c>
      <c r="H100" t="s">
        <v>246</v>
      </c>
      <c r="I100" t="s">
        <v>768</v>
      </c>
      <c r="J100" t="s">
        <v>1609</v>
      </c>
      <c r="M100" s="3">
        <v>-1.07</v>
      </c>
    </row>
    <row r="101" spans="1:13" x14ac:dyDescent="0.2">
      <c r="A101">
        <v>72</v>
      </c>
      <c r="B101" t="s">
        <v>42</v>
      </c>
      <c r="C101" t="s">
        <v>4022</v>
      </c>
      <c r="D101" t="s">
        <v>631</v>
      </c>
      <c r="E101">
        <v>6</v>
      </c>
      <c r="F101" t="s">
        <v>4303</v>
      </c>
      <c r="G101" t="s">
        <v>32</v>
      </c>
      <c r="H101" t="s">
        <v>33</v>
      </c>
      <c r="I101" t="s">
        <v>768</v>
      </c>
      <c r="J101" t="s">
        <v>4358</v>
      </c>
      <c r="M101" s="2">
        <v>-0.312</v>
      </c>
    </row>
    <row r="102" spans="1:13" x14ac:dyDescent="0.2">
      <c r="A102">
        <v>73</v>
      </c>
      <c r="B102" t="s">
        <v>65</v>
      </c>
      <c r="C102" t="s">
        <v>4025</v>
      </c>
      <c r="D102" t="s">
        <v>4359</v>
      </c>
      <c r="E102">
        <v>8</v>
      </c>
      <c r="F102" t="s">
        <v>4308</v>
      </c>
      <c r="G102" t="s">
        <v>32</v>
      </c>
      <c r="H102" t="s">
        <v>52</v>
      </c>
      <c r="I102" t="s">
        <v>768</v>
      </c>
      <c r="J102" t="s">
        <v>4360</v>
      </c>
      <c r="M102" s="2">
        <v>-0.64700000000000002</v>
      </c>
    </row>
    <row r="103" spans="1:13" x14ac:dyDescent="0.2">
      <c r="A103">
        <v>74</v>
      </c>
      <c r="B103" t="s">
        <v>107</v>
      </c>
      <c r="C103" t="s">
        <v>4028</v>
      </c>
      <c r="D103" t="s">
        <v>4361</v>
      </c>
      <c r="E103">
        <v>5</v>
      </c>
      <c r="F103" t="s">
        <v>4289</v>
      </c>
      <c r="G103" t="s">
        <v>32</v>
      </c>
      <c r="H103" t="s">
        <v>33</v>
      </c>
      <c r="I103" t="s">
        <v>768</v>
      </c>
      <c r="J103" t="s">
        <v>4362</v>
      </c>
      <c r="M103" s="2">
        <v>0.20499999999999999</v>
      </c>
    </row>
    <row r="104" spans="1:13" x14ac:dyDescent="0.2">
      <c r="A104">
        <v>75</v>
      </c>
      <c r="B104" t="s">
        <v>60</v>
      </c>
      <c r="C104" t="s">
        <v>2216</v>
      </c>
      <c r="D104" t="s">
        <v>3229</v>
      </c>
      <c r="E104">
        <v>9</v>
      </c>
      <c r="F104" t="s">
        <v>4363</v>
      </c>
      <c r="G104" t="s">
        <v>32</v>
      </c>
      <c r="H104" t="s">
        <v>52</v>
      </c>
      <c r="I104" t="s">
        <v>768</v>
      </c>
      <c r="J104" t="s">
        <v>4364</v>
      </c>
      <c r="M104" s="2">
        <v>-0.96299999999999997</v>
      </c>
    </row>
    <row r="105" spans="1:13" x14ac:dyDescent="0.2">
      <c r="A105">
        <v>76</v>
      </c>
      <c r="B105" t="s">
        <v>107</v>
      </c>
      <c r="C105" t="s">
        <v>4034</v>
      </c>
      <c r="D105" t="s">
        <v>2457</v>
      </c>
      <c r="E105">
        <v>4</v>
      </c>
      <c r="F105" t="s">
        <v>4269</v>
      </c>
      <c r="G105" t="s">
        <v>32</v>
      </c>
      <c r="H105" t="s">
        <v>33</v>
      </c>
      <c r="I105" t="s">
        <v>768</v>
      </c>
      <c r="J105" t="s">
        <v>4365</v>
      </c>
      <c r="M105" s="2">
        <v>0.36699999999999999</v>
      </c>
    </row>
    <row r="106" spans="1:13" x14ac:dyDescent="0.2">
      <c r="A106">
        <v>77</v>
      </c>
      <c r="B106" t="s">
        <v>137</v>
      </c>
      <c r="C106" t="s">
        <v>4036</v>
      </c>
      <c r="D106" t="s">
        <v>1472</v>
      </c>
      <c r="E106">
        <v>5</v>
      </c>
      <c r="F106" t="s">
        <v>4289</v>
      </c>
      <c r="G106" t="s">
        <v>32</v>
      </c>
      <c r="H106" t="s">
        <v>33</v>
      </c>
      <c r="I106" t="s">
        <v>768</v>
      </c>
      <c r="J106" t="s">
        <v>4366</v>
      </c>
      <c r="M106" s="2">
        <v>0.107</v>
      </c>
    </row>
    <row r="107" spans="1:13" x14ac:dyDescent="0.2">
      <c r="A107">
        <v>78</v>
      </c>
      <c r="B107" t="s">
        <v>130</v>
      </c>
      <c r="C107" t="s">
        <v>4039</v>
      </c>
      <c r="D107" t="s">
        <v>461</v>
      </c>
      <c r="E107">
        <v>9</v>
      </c>
      <c r="F107" t="s">
        <v>4340</v>
      </c>
      <c r="G107" t="s">
        <v>104</v>
      </c>
      <c r="H107" t="s">
        <v>246</v>
      </c>
      <c r="I107" t="s">
        <v>768</v>
      </c>
      <c r="J107" t="s">
        <v>4367</v>
      </c>
      <c r="M107" s="2">
        <v>-0.88200000000000001</v>
      </c>
    </row>
    <row r="108" spans="1:13" x14ac:dyDescent="0.2">
      <c r="A108">
        <v>79</v>
      </c>
      <c r="B108" t="s">
        <v>90</v>
      </c>
      <c r="C108" t="s">
        <v>2226</v>
      </c>
      <c r="D108" t="s">
        <v>4368</v>
      </c>
      <c r="E108">
        <v>4</v>
      </c>
      <c r="F108" t="s">
        <v>4269</v>
      </c>
      <c r="G108" t="s">
        <v>32</v>
      </c>
      <c r="H108" t="s">
        <v>33</v>
      </c>
      <c r="I108" t="s">
        <v>768</v>
      </c>
      <c r="J108" t="s">
        <v>4369</v>
      </c>
      <c r="M108" s="2">
        <v>0.38</v>
      </c>
    </row>
    <row r="109" spans="1:13" x14ac:dyDescent="0.2">
      <c r="A109">
        <v>80</v>
      </c>
      <c r="B109" t="s">
        <v>65</v>
      </c>
      <c r="C109" t="s">
        <v>4042</v>
      </c>
      <c r="D109" t="s">
        <v>3306</v>
      </c>
      <c r="E109">
        <v>5</v>
      </c>
      <c r="F109" t="s">
        <v>4349</v>
      </c>
      <c r="G109" t="s">
        <v>32</v>
      </c>
      <c r="H109" t="s">
        <v>33</v>
      </c>
      <c r="I109" t="s">
        <v>768</v>
      </c>
      <c r="J109" t="s">
        <v>4370</v>
      </c>
      <c r="M109" s="2">
        <v>0.24199999999999999</v>
      </c>
    </row>
    <row r="110" spans="1:13" x14ac:dyDescent="0.2">
      <c r="A110">
        <v>81</v>
      </c>
      <c r="B110" t="s">
        <v>102</v>
      </c>
      <c r="C110" t="s">
        <v>315</v>
      </c>
      <c r="D110" t="s">
        <v>4244</v>
      </c>
      <c r="E110">
        <v>8</v>
      </c>
      <c r="F110" t="s">
        <v>4343</v>
      </c>
      <c r="G110" t="s">
        <v>104</v>
      </c>
      <c r="H110" t="s">
        <v>33</v>
      </c>
      <c r="I110" t="s">
        <v>768</v>
      </c>
      <c r="J110" t="s">
        <v>4371</v>
      </c>
      <c r="M110" s="2">
        <v>-0.78700000000000003</v>
      </c>
    </row>
    <row r="111" spans="1:13" x14ac:dyDescent="0.2">
      <c r="A111">
        <v>82</v>
      </c>
      <c r="B111" t="s">
        <v>102</v>
      </c>
      <c r="C111" t="s">
        <v>4045</v>
      </c>
      <c r="D111" s="1">
        <v>-1042</v>
      </c>
      <c r="E111">
        <v>9</v>
      </c>
      <c r="F111" t="s">
        <v>4259</v>
      </c>
      <c r="G111" t="s">
        <v>104</v>
      </c>
      <c r="H111" t="s">
        <v>246</v>
      </c>
      <c r="I111" t="s">
        <v>768</v>
      </c>
      <c r="J111" t="s">
        <v>2655</v>
      </c>
      <c r="M111" s="3">
        <v>-1.042</v>
      </c>
    </row>
    <row r="112" spans="1:13" x14ac:dyDescent="0.2">
      <c r="A112">
        <v>83</v>
      </c>
      <c r="B112" t="s">
        <v>169</v>
      </c>
      <c r="C112" t="s">
        <v>4048</v>
      </c>
      <c r="D112" t="s">
        <v>3563</v>
      </c>
      <c r="E112">
        <v>8</v>
      </c>
      <c r="F112" t="s">
        <v>4308</v>
      </c>
      <c r="G112" t="s">
        <v>32</v>
      </c>
      <c r="H112" t="s">
        <v>52</v>
      </c>
      <c r="I112" t="s">
        <v>768</v>
      </c>
      <c r="J112" t="s">
        <v>4372</v>
      </c>
      <c r="M112" s="2">
        <v>-0.624</v>
      </c>
    </row>
    <row r="113" spans="1:13" x14ac:dyDescent="0.2">
      <c r="A113">
        <v>84</v>
      </c>
      <c r="B113" t="s">
        <v>48</v>
      </c>
      <c r="C113" t="s">
        <v>4050</v>
      </c>
      <c r="D113" t="s">
        <v>2481</v>
      </c>
      <c r="E113">
        <v>5</v>
      </c>
      <c r="F113" t="s">
        <v>4289</v>
      </c>
      <c r="G113" t="s">
        <v>104</v>
      </c>
      <c r="H113" t="s">
        <v>33</v>
      </c>
      <c r="I113" t="s">
        <v>768</v>
      </c>
      <c r="J113" t="s">
        <v>4373</v>
      </c>
      <c r="M113" s="2">
        <v>0.17499999999999999</v>
      </c>
    </row>
    <row r="114" spans="1:13" x14ac:dyDescent="0.2">
      <c r="A114">
        <v>85</v>
      </c>
      <c r="B114" t="s">
        <v>130</v>
      </c>
      <c r="C114" t="s">
        <v>4052</v>
      </c>
      <c r="D114" t="s">
        <v>3174</v>
      </c>
      <c r="E114">
        <v>9</v>
      </c>
      <c r="F114" t="s">
        <v>4340</v>
      </c>
      <c r="G114" t="s">
        <v>104</v>
      </c>
      <c r="H114" t="s">
        <v>246</v>
      </c>
      <c r="I114" t="s">
        <v>768</v>
      </c>
      <c r="J114" t="s">
        <v>4374</v>
      </c>
      <c r="M114" s="2">
        <v>-0.88400000000000001</v>
      </c>
    </row>
    <row r="115" spans="1:13" x14ac:dyDescent="0.2">
      <c r="A115">
        <v>86</v>
      </c>
      <c r="B115" t="s">
        <v>54</v>
      </c>
      <c r="C115" t="s">
        <v>4056</v>
      </c>
      <c r="D115" s="1">
        <v>-1072</v>
      </c>
      <c r="E115">
        <v>9</v>
      </c>
      <c r="F115" t="s">
        <v>4260</v>
      </c>
      <c r="G115" t="s">
        <v>32</v>
      </c>
      <c r="H115" t="s">
        <v>52</v>
      </c>
      <c r="I115" t="s">
        <v>768</v>
      </c>
      <c r="J115" t="s">
        <v>2347</v>
      </c>
      <c r="M115" s="3">
        <v>-1.0720000000000001</v>
      </c>
    </row>
    <row r="116" spans="1:13" x14ac:dyDescent="0.2">
      <c r="A116">
        <v>87</v>
      </c>
      <c r="B116" t="s">
        <v>65</v>
      </c>
      <c r="C116" t="s">
        <v>4058</v>
      </c>
      <c r="D116" t="s">
        <v>4375</v>
      </c>
      <c r="E116">
        <v>8</v>
      </c>
      <c r="F116" t="s">
        <v>4343</v>
      </c>
      <c r="G116" t="s">
        <v>32</v>
      </c>
      <c r="H116" t="s">
        <v>52</v>
      </c>
      <c r="I116" t="s">
        <v>768</v>
      </c>
      <c r="J116" t="s">
        <v>4376</v>
      </c>
      <c r="M116" s="2">
        <v>-0.82</v>
      </c>
    </row>
    <row r="117" spans="1:13" x14ac:dyDescent="0.2">
      <c r="A117">
        <v>88</v>
      </c>
      <c r="B117" t="s">
        <v>137</v>
      </c>
      <c r="C117" t="s">
        <v>4061</v>
      </c>
      <c r="D117" t="s">
        <v>1061</v>
      </c>
      <c r="E117">
        <v>9</v>
      </c>
      <c r="F117" t="s">
        <v>4377</v>
      </c>
      <c r="G117" t="s">
        <v>104</v>
      </c>
      <c r="H117" t="s">
        <v>246</v>
      </c>
      <c r="I117" t="s">
        <v>768</v>
      </c>
      <c r="J117" t="s">
        <v>4378</v>
      </c>
      <c r="M117" s="2">
        <v>-0.98299999999999998</v>
      </c>
    </row>
    <row r="118" spans="1:13" x14ac:dyDescent="0.2">
      <c r="A118">
        <v>89</v>
      </c>
      <c r="B118" t="s">
        <v>157</v>
      </c>
      <c r="C118" t="s">
        <v>4064</v>
      </c>
      <c r="D118" s="1">
        <v>-1031</v>
      </c>
      <c r="E118">
        <v>9</v>
      </c>
      <c r="F118" t="s">
        <v>4286</v>
      </c>
      <c r="G118" t="s">
        <v>104</v>
      </c>
      <c r="H118" t="s">
        <v>246</v>
      </c>
      <c r="I118" t="s">
        <v>768</v>
      </c>
      <c r="J118" t="s">
        <v>4379</v>
      </c>
      <c r="M118" s="3">
        <v>-1.0309999999999999</v>
      </c>
    </row>
    <row r="119" spans="1:13" x14ac:dyDescent="0.2">
      <c r="A119">
        <v>90</v>
      </c>
      <c r="B119" t="s">
        <v>28</v>
      </c>
      <c r="C119" t="s">
        <v>4068</v>
      </c>
      <c r="D119" t="s">
        <v>4380</v>
      </c>
      <c r="E119">
        <v>9</v>
      </c>
      <c r="F119" t="s">
        <v>4340</v>
      </c>
      <c r="G119" t="s">
        <v>104</v>
      </c>
      <c r="H119" t="s">
        <v>246</v>
      </c>
      <c r="I119" t="s">
        <v>768</v>
      </c>
      <c r="J119" t="s">
        <v>4381</v>
      </c>
      <c r="M119" s="2">
        <v>-0.876</v>
      </c>
    </row>
    <row r="120" spans="1:13" x14ac:dyDescent="0.2">
      <c r="A120">
        <v>91</v>
      </c>
      <c r="B120" t="s">
        <v>90</v>
      </c>
      <c r="C120" t="s">
        <v>4071</v>
      </c>
      <c r="D120" t="s">
        <v>2365</v>
      </c>
      <c r="E120">
        <v>6</v>
      </c>
      <c r="F120" t="s">
        <v>4303</v>
      </c>
      <c r="G120" t="s">
        <v>32</v>
      </c>
      <c r="H120" t="s">
        <v>33</v>
      </c>
      <c r="I120" t="s">
        <v>768</v>
      </c>
      <c r="J120" t="s">
        <v>4382</v>
      </c>
      <c r="M120" s="2">
        <v>-0.33700000000000002</v>
      </c>
    </row>
    <row r="121" spans="1:13" x14ac:dyDescent="0.2">
      <c r="A121">
        <v>92</v>
      </c>
      <c r="B121" t="s">
        <v>130</v>
      </c>
      <c r="C121" t="s">
        <v>353</v>
      </c>
      <c r="D121" t="s">
        <v>4383</v>
      </c>
      <c r="E121">
        <v>9</v>
      </c>
      <c r="F121" t="s">
        <v>4340</v>
      </c>
      <c r="G121" t="s">
        <v>104</v>
      </c>
      <c r="H121" t="s">
        <v>246</v>
      </c>
      <c r="I121" t="s">
        <v>768</v>
      </c>
      <c r="J121" t="s">
        <v>4384</v>
      </c>
      <c r="M121" s="2">
        <v>-0.88700000000000001</v>
      </c>
    </row>
    <row r="122" spans="1:13" x14ac:dyDescent="0.2">
      <c r="A122">
        <v>93</v>
      </c>
      <c r="B122" t="s">
        <v>115</v>
      </c>
      <c r="C122" t="s">
        <v>4076</v>
      </c>
      <c r="D122" s="1">
        <v>-1029</v>
      </c>
      <c r="E122">
        <v>9</v>
      </c>
      <c r="F122" t="s">
        <v>4286</v>
      </c>
      <c r="G122" t="s">
        <v>104</v>
      </c>
      <c r="H122" t="s">
        <v>246</v>
      </c>
      <c r="I122" t="s">
        <v>768</v>
      </c>
      <c r="J122" t="s">
        <v>4385</v>
      </c>
      <c r="M122" s="3">
        <v>-1.0289999999999999</v>
      </c>
    </row>
    <row r="123" spans="1:13" x14ac:dyDescent="0.2">
      <c r="A123">
        <v>94</v>
      </c>
      <c r="B123" t="s">
        <v>137</v>
      </c>
      <c r="C123" t="s">
        <v>4079</v>
      </c>
      <c r="D123" t="s">
        <v>2728</v>
      </c>
      <c r="E123">
        <v>6</v>
      </c>
      <c r="F123" t="s">
        <v>4386</v>
      </c>
      <c r="G123" t="s">
        <v>104</v>
      </c>
      <c r="H123" t="s">
        <v>33</v>
      </c>
      <c r="I123" t="s">
        <v>768</v>
      </c>
      <c r="J123" t="s">
        <v>4387</v>
      </c>
      <c r="M123" s="2">
        <v>-0.313</v>
      </c>
    </row>
    <row r="124" spans="1:13" x14ac:dyDescent="0.2">
      <c r="A124">
        <v>95</v>
      </c>
      <c r="B124" t="s">
        <v>115</v>
      </c>
      <c r="C124" t="s">
        <v>4082</v>
      </c>
      <c r="D124" t="s">
        <v>2737</v>
      </c>
      <c r="E124">
        <v>6</v>
      </c>
      <c r="F124" t="s">
        <v>4272</v>
      </c>
      <c r="G124" t="s">
        <v>104</v>
      </c>
      <c r="H124" t="s">
        <v>33</v>
      </c>
      <c r="I124" t="s">
        <v>768</v>
      </c>
      <c r="J124" t="s">
        <v>4388</v>
      </c>
      <c r="M124" s="2">
        <v>-0.23699999999999999</v>
      </c>
    </row>
    <row r="125" spans="1:13" x14ac:dyDescent="0.2">
      <c r="A125">
        <v>96</v>
      </c>
      <c r="B125" t="s">
        <v>157</v>
      </c>
      <c r="C125" t="s">
        <v>4085</v>
      </c>
      <c r="D125" t="s">
        <v>4389</v>
      </c>
      <c r="E125">
        <v>9</v>
      </c>
      <c r="F125" t="s">
        <v>4390</v>
      </c>
      <c r="G125" t="s">
        <v>104</v>
      </c>
      <c r="H125" t="s">
        <v>246</v>
      </c>
      <c r="I125" t="s">
        <v>768</v>
      </c>
      <c r="J125" t="s">
        <v>4391</v>
      </c>
      <c r="M125" s="2">
        <v>-0.94099999999999995</v>
      </c>
    </row>
    <row r="126" spans="1:13" x14ac:dyDescent="0.2">
      <c r="A126">
        <v>97</v>
      </c>
      <c r="B126" t="s">
        <v>28</v>
      </c>
      <c r="C126" t="s">
        <v>4089</v>
      </c>
      <c r="D126" t="s">
        <v>4392</v>
      </c>
      <c r="E126">
        <v>9</v>
      </c>
      <c r="F126" t="s">
        <v>4390</v>
      </c>
      <c r="G126" t="s">
        <v>104</v>
      </c>
      <c r="H126" t="s">
        <v>246</v>
      </c>
      <c r="I126" t="s">
        <v>610</v>
      </c>
      <c r="J126" t="s">
        <v>4393</v>
      </c>
      <c r="M126" s="2">
        <v>-0.93100000000000005</v>
      </c>
    </row>
    <row r="127" spans="1:13" x14ac:dyDescent="0.2">
      <c r="A127">
        <v>98</v>
      </c>
      <c r="B127" t="s">
        <v>626</v>
      </c>
      <c r="C127" t="s">
        <v>4092</v>
      </c>
      <c r="D127" t="s">
        <v>4394</v>
      </c>
      <c r="E127">
        <v>4</v>
      </c>
      <c r="F127" t="s">
        <v>4269</v>
      </c>
      <c r="G127" t="s">
        <v>104</v>
      </c>
      <c r="H127" t="s">
        <v>33</v>
      </c>
      <c r="I127" t="s">
        <v>599</v>
      </c>
      <c r="J127" t="s">
        <v>4395</v>
      </c>
      <c r="M127" s="2">
        <v>0.505</v>
      </c>
    </row>
    <row r="128" spans="1:13" x14ac:dyDescent="0.2">
      <c r="A128">
        <v>99</v>
      </c>
      <c r="B128" t="s">
        <v>130</v>
      </c>
      <c r="C128" t="s">
        <v>374</v>
      </c>
      <c r="D128" s="1">
        <v>1761</v>
      </c>
      <c r="E128">
        <v>2</v>
      </c>
      <c r="F128" t="s">
        <v>4266</v>
      </c>
      <c r="G128" t="s">
        <v>104</v>
      </c>
      <c r="H128" t="s">
        <v>33</v>
      </c>
      <c r="I128" t="s">
        <v>1525</v>
      </c>
      <c r="J128" t="s">
        <v>4396</v>
      </c>
      <c r="M128" s="3">
        <v>1.7609999999999999</v>
      </c>
    </row>
    <row r="129" spans="1:13" x14ac:dyDescent="0.2">
      <c r="A129">
        <v>100</v>
      </c>
      <c r="B129" t="s">
        <v>115</v>
      </c>
      <c r="C129" t="s">
        <v>4397</v>
      </c>
      <c r="D129" t="s">
        <v>4398</v>
      </c>
      <c r="E129">
        <v>4</v>
      </c>
      <c r="F129" t="s">
        <v>4399</v>
      </c>
      <c r="G129" t="s">
        <v>104</v>
      </c>
      <c r="H129" t="s">
        <v>33</v>
      </c>
      <c r="I129" t="s">
        <v>77</v>
      </c>
      <c r="J129" t="s">
        <v>4400</v>
      </c>
      <c r="M129" s="2">
        <v>0.88600000000000001</v>
      </c>
    </row>
    <row r="130" spans="1:13" x14ac:dyDescent="0.2">
      <c r="A130">
        <v>101</v>
      </c>
      <c r="B130" t="s">
        <v>65</v>
      </c>
      <c r="C130" t="s">
        <v>4401</v>
      </c>
      <c r="D130" s="1">
        <v>1756</v>
      </c>
      <c r="E130" t="s">
        <v>2683</v>
      </c>
      <c r="F130" t="s">
        <v>4402</v>
      </c>
      <c r="G130" t="s">
        <v>104</v>
      </c>
      <c r="H130" t="s">
        <v>33</v>
      </c>
      <c r="I130" t="s">
        <v>2287</v>
      </c>
      <c r="J130" t="s">
        <v>4403</v>
      </c>
      <c r="M130" s="3">
        <v>1.756</v>
      </c>
    </row>
    <row r="131" spans="1:13" x14ac:dyDescent="0.2">
      <c r="A131">
        <v>102</v>
      </c>
      <c r="B131" t="s">
        <v>36</v>
      </c>
      <c r="C131" t="s">
        <v>4404</v>
      </c>
      <c r="D131" s="1">
        <v>1572</v>
      </c>
      <c r="E131" t="s">
        <v>2683</v>
      </c>
      <c r="F131" t="s">
        <v>4402</v>
      </c>
      <c r="G131" t="s">
        <v>32</v>
      </c>
      <c r="H131" t="s">
        <v>33</v>
      </c>
      <c r="I131" t="s">
        <v>2281</v>
      </c>
      <c r="J131" t="s">
        <v>4405</v>
      </c>
      <c r="M131" s="3">
        <v>1.5720000000000001</v>
      </c>
    </row>
    <row r="132" spans="1:13" x14ac:dyDescent="0.2">
      <c r="A132">
        <v>103</v>
      </c>
      <c r="B132" t="s">
        <v>90</v>
      </c>
      <c r="C132" t="s">
        <v>2304</v>
      </c>
      <c r="D132" s="1">
        <v>1706</v>
      </c>
      <c r="E132" t="s">
        <v>2683</v>
      </c>
      <c r="F132" t="s">
        <v>4402</v>
      </c>
      <c r="G132" t="s">
        <v>32</v>
      </c>
      <c r="H132" t="s">
        <v>33</v>
      </c>
      <c r="I132" t="s">
        <v>2281</v>
      </c>
      <c r="J132" t="s">
        <v>4406</v>
      </c>
      <c r="M132" s="3">
        <v>1.706</v>
      </c>
    </row>
    <row r="133" spans="1:13" x14ac:dyDescent="0.2">
      <c r="A133">
        <v>104</v>
      </c>
      <c r="B133" t="s">
        <v>130</v>
      </c>
      <c r="C133" t="s">
        <v>389</v>
      </c>
      <c r="D133" t="s">
        <v>3419</v>
      </c>
      <c r="E133" t="s">
        <v>2279</v>
      </c>
      <c r="F133" t="s">
        <v>4407</v>
      </c>
      <c r="G133" t="s">
        <v>104</v>
      </c>
      <c r="H133" t="s">
        <v>33</v>
      </c>
      <c r="I133" t="s">
        <v>2281</v>
      </c>
      <c r="J133" t="s">
        <v>4408</v>
      </c>
      <c r="M133" s="2">
        <v>0.252</v>
      </c>
    </row>
    <row r="134" spans="1:13" x14ac:dyDescent="0.2">
      <c r="A134">
        <v>105</v>
      </c>
      <c r="B134" t="s">
        <v>107</v>
      </c>
      <c r="C134" t="s">
        <v>4409</v>
      </c>
      <c r="D134" t="s">
        <v>4410</v>
      </c>
      <c r="E134" t="s">
        <v>2321</v>
      </c>
      <c r="F134" t="s">
        <v>4411</v>
      </c>
      <c r="G134" t="s">
        <v>32</v>
      </c>
      <c r="H134" t="s">
        <v>33</v>
      </c>
      <c r="I134" t="s">
        <v>2367</v>
      </c>
      <c r="J134" t="s">
        <v>2379</v>
      </c>
      <c r="M134" s="2">
        <v>-0.22500000000000001</v>
      </c>
    </row>
    <row r="135" spans="1:13" x14ac:dyDescent="0.2">
      <c r="A135">
        <v>106</v>
      </c>
      <c r="B135" t="s">
        <v>74</v>
      </c>
      <c r="C135" t="s">
        <v>4412</v>
      </c>
      <c r="D135" t="s">
        <v>4410</v>
      </c>
      <c r="E135" t="s">
        <v>2321</v>
      </c>
      <c r="F135" t="s">
        <v>4413</v>
      </c>
      <c r="G135" t="s">
        <v>32</v>
      </c>
      <c r="H135" t="s">
        <v>33</v>
      </c>
      <c r="I135" t="s">
        <v>2367</v>
      </c>
      <c r="J135" t="s">
        <v>373</v>
      </c>
      <c r="M135" s="2">
        <v>-0.22500000000000001</v>
      </c>
    </row>
    <row r="136" spans="1:13" x14ac:dyDescent="0.2">
      <c r="A136">
        <v>107</v>
      </c>
      <c r="B136" t="s">
        <v>626</v>
      </c>
      <c r="C136" t="s">
        <v>4414</v>
      </c>
      <c r="D136" t="s">
        <v>4410</v>
      </c>
      <c r="E136" t="s">
        <v>2321</v>
      </c>
      <c r="F136" t="s">
        <v>4413</v>
      </c>
      <c r="G136" t="s">
        <v>104</v>
      </c>
      <c r="H136" t="s">
        <v>33</v>
      </c>
      <c r="I136" t="s">
        <v>2367</v>
      </c>
      <c r="J136" t="s">
        <v>3825</v>
      </c>
      <c r="M136" s="2">
        <v>-0.22500000000000001</v>
      </c>
    </row>
    <row r="137" spans="1:13" x14ac:dyDescent="0.2">
      <c r="A137">
        <v>108</v>
      </c>
      <c r="B137" t="s">
        <v>903</v>
      </c>
      <c r="C137" t="s">
        <v>4415</v>
      </c>
      <c r="D137" t="s">
        <v>4410</v>
      </c>
      <c r="E137" t="s">
        <v>2321</v>
      </c>
      <c r="F137" t="s">
        <v>4411</v>
      </c>
      <c r="G137" t="s">
        <v>104</v>
      </c>
      <c r="H137" t="s">
        <v>33</v>
      </c>
      <c r="I137" t="s">
        <v>2367</v>
      </c>
      <c r="J137" t="s">
        <v>2653</v>
      </c>
      <c r="M137" s="2">
        <v>-0.22500000000000001</v>
      </c>
    </row>
    <row r="138" spans="1:13" x14ac:dyDescent="0.2">
      <c r="A138">
        <v>109</v>
      </c>
      <c r="B138" t="s">
        <v>626</v>
      </c>
      <c r="C138" t="s">
        <v>4416</v>
      </c>
      <c r="D138" t="s">
        <v>4410</v>
      </c>
      <c r="E138" t="s">
        <v>2321</v>
      </c>
      <c r="F138" t="s">
        <v>4413</v>
      </c>
      <c r="G138" t="s">
        <v>104</v>
      </c>
      <c r="H138" t="s">
        <v>33</v>
      </c>
      <c r="I138" t="s">
        <v>2367</v>
      </c>
      <c r="J138" t="s">
        <v>3825</v>
      </c>
      <c r="M138" s="2">
        <v>-0.22500000000000001</v>
      </c>
    </row>
    <row r="139" spans="1:13" x14ac:dyDescent="0.2">
      <c r="A139">
        <v>110</v>
      </c>
      <c r="B139" t="s">
        <v>626</v>
      </c>
      <c r="C139" t="s">
        <v>4417</v>
      </c>
      <c r="D139" t="s">
        <v>4410</v>
      </c>
      <c r="E139" t="s">
        <v>2321</v>
      </c>
      <c r="F139" t="s">
        <v>4413</v>
      </c>
      <c r="G139" t="s">
        <v>104</v>
      </c>
      <c r="H139" t="s">
        <v>33</v>
      </c>
      <c r="I139" t="s">
        <v>2367</v>
      </c>
      <c r="J139" t="s">
        <v>3825</v>
      </c>
      <c r="M139" s="2">
        <v>-0.22500000000000001</v>
      </c>
    </row>
    <row r="140" spans="1:13" x14ac:dyDescent="0.2">
      <c r="A140">
        <v>111</v>
      </c>
      <c r="B140" t="s">
        <v>102</v>
      </c>
      <c r="C140" t="s">
        <v>4418</v>
      </c>
      <c r="D140" s="1">
        <v>1653</v>
      </c>
      <c r="E140" t="s">
        <v>2683</v>
      </c>
      <c r="F140" t="s">
        <v>4402</v>
      </c>
      <c r="G140" t="s">
        <v>104</v>
      </c>
      <c r="H140" t="s">
        <v>33</v>
      </c>
      <c r="I140" t="s">
        <v>2287</v>
      </c>
      <c r="J140" t="s">
        <v>4419</v>
      </c>
      <c r="M140" s="3">
        <v>1.653</v>
      </c>
    </row>
    <row r="141" spans="1:13" x14ac:dyDescent="0.2">
      <c r="A141">
        <v>112</v>
      </c>
      <c r="B141" t="s">
        <v>48</v>
      </c>
      <c r="C141" t="s">
        <v>4420</v>
      </c>
      <c r="D141" t="s">
        <v>3710</v>
      </c>
      <c r="E141" t="s">
        <v>71</v>
      </c>
      <c r="F141" t="s">
        <v>4421</v>
      </c>
      <c r="G141" t="s">
        <v>104</v>
      </c>
      <c r="H141" t="s">
        <v>33</v>
      </c>
      <c r="I141" t="s">
        <v>2287</v>
      </c>
      <c r="J141" t="s">
        <v>4422</v>
      </c>
      <c r="M141" s="2">
        <v>0.96</v>
      </c>
    </row>
    <row r="142" spans="1:13" x14ac:dyDescent="0.2">
      <c r="A142">
        <v>113</v>
      </c>
      <c r="B142" t="s">
        <v>74</v>
      </c>
      <c r="C142" t="s">
        <v>3780</v>
      </c>
      <c r="D142" s="1">
        <v>1489</v>
      </c>
      <c r="E142" t="s">
        <v>71</v>
      </c>
      <c r="F142" t="s">
        <v>4402</v>
      </c>
      <c r="G142" t="s">
        <v>104</v>
      </c>
      <c r="H142" t="s">
        <v>33</v>
      </c>
      <c r="I142" t="s">
        <v>2287</v>
      </c>
      <c r="J142" t="s">
        <v>4423</v>
      </c>
      <c r="M142" s="3">
        <v>1.4890000000000001</v>
      </c>
    </row>
    <row r="143" spans="1:13" x14ac:dyDescent="0.2">
      <c r="A143">
        <v>114</v>
      </c>
      <c r="B143" t="s">
        <v>115</v>
      </c>
      <c r="C143" t="s">
        <v>4424</v>
      </c>
      <c r="D143" t="s">
        <v>4425</v>
      </c>
      <c r="E143" t="s">
        <v>71</v>
      </c>
      <c r="F143" t="s">
        <v>4426</v>
      </c>
      <c r="G143" t="s">
        <v>104</v>
      </c>
      <c r="H143" t="s">
        <v>33</v>
      </c>
      <c r="I143" t="s">
        <v>2287</v>
      </c>
      <c r="J143" t="s">
        <v>4427</v>
      </c>
      <c r="M143" s="2">
        <v>0.89600000000000002</v>
      </c>
    </row>
    <row r="144" spans="1:13" x14ac:dyDescent="0.2">
      <c r="A144">
        <v>115</v>
      </c>
      <c r="B144" t="s">
        <v>157</v>
      </c>
      <c r="C144" t="s">
        <v>4428</v>
      </c>
      <c r="D144" t="s">
        <v>4429</v>
      </c>
      <c r="E144" t="s">
        <v>2328</v>
      </c>
      <c r="F144" t="s">
        <v>4430</v>
      </c>
      <c r="G144" t="s">
        <v>104</v>
      </c>
      <c r="H144" t="s">
        <v>33</v>
      </c>
      <c r="I144" t="s">
        <v>2287</v>
      </c>
      <c r="J144" t="s">
        <v>2354</v>
      </c>
      <c r="M144" s="2">
        <v>-0.76</v>
      </c>
    </row>
    <row r="145" spans="1:13" x14ac:dyDescent="0.2">
      <c r="A145">
        <v>116</v>
      </c>
      <c r="B145" t="s">
        <v>115</v>
      </c>
      <c r="C145" t="s">
        <v>4431</v>
      </c>
      <c r="D145" t="s">
        <v>2709</v>
      </c>
      <c r="E145" t="s">
        <v>2279</v>
      </c>
      <c r="F145" t="s">
        <v>4432</v>
      </c>
      <c r="G145" t="s">
        <v>104</v>
      </c>
      <c r="H145" t="s">
        <v>33</v>
      </c>
      <c r="I145" t="s">
        <v>2287</v>
      </c>
      <c r="J145" t="s">
        <v>4433</v>
      </c>
      <c r="M145" s="2">
        <v>1.6E-2</v>
      </c>
    </row>
    <row r="146" spans="1:13" x14ac:dyDescent="0.2">
      <c r="A146">
        <v>117</v>
      </c>
      <c r="B146" t="s">
        <v>130</v>
      </c>
      <c r="C146" t="s">
        <v>4434</v>
      </c>
      <c r="D146" t="s">
        <v>4435</v>
      </c>
      <c r="E146" t="s">
        <v>2328</v>
      </c>
      <c r="F146" t="s">
        <v>4436</v>
      </c>
      <c r="G146" t="s">
        <v>104</v>
      </c>
      <c r="H146" t="s">
        <v>33</v>
      </c>
      <c r="I146" t="s">
        <v>2287</v>
      </c>
      <c r="J146" t="s">
        <v>2381</v>
      </c>
      <c r="M146" s="2">
        <v>-0.629</v>
      </c>
    </row>
    <row r="147" spans="1:13" x14ac:dyDescent="0.2">
      <c r="A147">
        <v>118</v>
      </c>
      <c r="B147" t="s">
        <v>74</v>
      </c>
      <c r="C147" t="s">
        <v>4437</v>
      </c>
      <c r="D147" t="s">
        <v>4438</v>
      </c>
      <c r="E147" t="s">
        <v>2279</v>
      </c>
      <c r="F147" t="s">
        <v>4407</v>
      </c>
      <c r="G147" t="s">
        <v>32</v>
      </c>
      <c r="H147" t="s">
        <v>33</v>
      </c>
      <c r="I147" t="s">
        <v>2287</v>
      </c>
      <c r="J147" t="s">
        <v>4439</v>
      </c>
      <c r="M147" s="2">
        <v>0.17299999999999999</v>
      </c>
    </row>
    <row r="148" spans="1:13" x14ac:dyDescent="0.2">
      <c r="A148">
        <v>119</v>
      </c>
      <c r="B148" t="s">
        <v>130</v>
      </c>
      <c r="C148" t="s">
        <v>4440</v>
      </c>
      <c r="D148" t="s">
        <v>1922</v>
      </c>
      <c r="E148" t="s">
        <v>2279</v>
      </c>
      <c r="F148" t="s">
        <v>4407</v>
      </c>
      <c r="G148" t="s">
        <v>104</v>
      </c>
      <c r="H148" t="s">
        <v>33</v>
      </c>
      <c r="I148" t="s">
        <v>2287</v>
      </c>
      <c r="J148" t="s">
        <v>4441</v>
      </c>
      <c r="M148" s="2">
        <v>0.16700000000000001</v>
      </c>
    </row>
    <row r="149" spans="1:13" x14ac:dyDescent="0.2">
      <c r="A149">
        <v>120</v>
      </c>
      <c r="B149" t="s">
        <v>130</v>
      </c>
      <c r="C149" t="s">
        <v>4442</v>
      </c>
      <c r="D149" t="s">
        <v>4435</v>
      </c>
      <c r="E149" t="s">
        <v>2328</v>
      </c>
      <c r="F149" t="s">
        <v>4436</v>
      </c>
      <c r="G149" t="s">
        <v>104</v>
      </c>
      <c r="H149" t="s">
        <v>33</v>
      </c>
      <c r="I149" t="s">
        <v>2287</v>
      </c>
      <c r="J149" t="s">
        <v>2381</v>
      </c>
      <c r="M149" s="2">
        <v>-0.629</v>
      </c>
    </row>
    <row r="150" spans="1:13" x14ac:dyDescent="0.2">
      <c r="A150">
        <v>121</v>
      </c>
      <c r="B150" t="s">
        <v>184</v>
      </c>
      <c r="C150" t="s">
        <v>4443</v>
      </c>
      <c r="D150" t="s">
        <v>3025</v>
      </c>
      <c r="E150" t="s">
        <v>2279</v>
      </c>
      <c r="F150" t="s">
        <v>4407</v>
      </c>
      <c r="G150" t="s">
        <v>104</v>
      </c>
      <c r="H150" t="s">
        <v>33</v>
      </c>
      <c r="I150" t="s">
        <v>2287</v>
      </c>
      <c r="J150" t="s">
        <v>4444</v>
      </c>
      <c r="M150" s="2">
        <v>0.26100000000000001</v>
      </c>
    </row>
    <row r="151" spans="1:13" x14ac:dyDescent="0.2">
      <c r="A151">
        <v>122</v>
      </c>
      <c r="B151" t="s">
        <v>102</v>
      </c>
      <c r="C151" t="s">
        <v>4155</v>
      </c>
      <c r="D151" t="s">
        <v>4445</v>
      </c>
      <c r="E151" t="s">
        <v>2328</v>
      </c>
      <c r="F151" t="s">
        <v>4436</v>
      </c>
      <c r="G151" t="s">
        <v>104</v>
      </c>
      <c r="H151" t="s">
        <v>33</v>
      </c>
      <c r="I151" t="s">
        <v>2281</v>
      </c>
      <c r="J151" t="s">
        <v>2655</v>
      </c>
      <c r="M151" s="2">
        <v>-0.66</v>
      </c>
    </row>
    <row r="152" spans="1:13" x14ac:dyDescent="0.2">
      <c r="A152">
        <v>123</v>
      </c>
      <c r="B152" t="s">
        <v>130</v>
      </c>
      <c r="C152" t="s">
        <v>3806</v>
      </c>
      <c r="D152" t="s">
        <v>2924</v>
      </c>
      <c r="E152">
        <v>4</v>
      </c>
      <c r="F152" t="s">
        <v>4446</v>
      </c>
      <c r="G152" t="s">
        <v>104</v>
      </c>
      <c r="H152" t="s">
        <v>33</v>
      </c>
      <c r="I152" t="s">
        <v>58</v>
      </c>
      <c r="J152" t="s">
        <v>4447</v>
      </c>
      <c r="M152" s="2">
        <v>0.32700000000000001</v>
      </c>
    </row>
    <row r="153" spans="1:13" x14ac:dyDescent="0.2">
      <c r="A153">
        <v>124</v>
      </c>
      <c r="B153" t="s">
        <v>115</v>
      </c>
      <c r="C153" t="s">
        <v>451</v>
      </c>
      <c r="D153" t="s">
        <v>4448</v>
      </c>
      <c r="E153" t="s">
        <v>2328</v>
      </c>
      <c r="F153" t="s">
        <v>4430</v>
      </c>
      <c r="G153" t="s">
        <v>104</v>
      </c>
      <c r="H153" t="s">
        <v>33</v>
      </c>
      <c r="I153" t="s">
        <v>2318</v>
      </c>
      <c r="J153" t="s">
        <v>2352</v>
      </c>
      <c r="M153" s="2">
        <v>-0.71299999999999997</v>
      </c>
    </row>
    <row r="154" spans="1:13" x14ac:dyDescent="0.2">
      <c r="A154">
        <v>125</v>
      </c>
      <c r="B154" t="s">
        <v>36</v>
      </c>
      <c r="C154" t="s">
        <v>4449</v>
      </c>
      <c r="D154" t="s">
        <v>4450</v>
      </c>
      <c r="E154" t="s">
        <v>2328</v>
      </c>
      <c r="F154" t="s">
        <v>4430</v>
      </c>
      <c r="G154" t="s">
        <v>104</v>
      </c>
      <c r="H154" t="s">
        <v>33</v>
      </c>
      <c r="I154" t="s">
        <v>2318</v>
      </c>
      <c r="J154" t="s">
        <v>1589</v>
      </c>
      <c r="M154" s="2">
        <v>-0.749</v>
      </c>
    </row>
    <row r="155" spans="1:13" x14ac:dyDescent="0.2">
      <c r="A155">
        <v>126</v>
      </c>
      <c r="B155" t="s">
        <v>90</v>
      </c>
      <c r="C155" t="s">
        <v>4451</v>
      </c>
      <c r="D155" t="s">
        <v>1983</v>
      </c>
      <c r="E155" t="s">
        <v>2328</v>
      </c>
      <c r="F155" t="s">
        <v>4436</v>
      </c>
      <c r="G155" t="s">
        <v>32</v>
      </c>
      <c r="H155" t="s">
        <v>52</v>
      </c>
      <c r="I155" t="s">
        <v>2318</v>
      </c>
      <c r="J155" t="s">
        <v>2716</v>
      </c>
      <c r="M155" s="2">
        <v>-0.69399999999999995</v>
      </c>
    </row>
    <row r="156" spans="1:13" x14ac:dyDescent="0.2">
      <c r="A156">
        <v>127</v>
      </c>
      <c r="B156" t="s">
        <v>42</v>
      </c>
      <c r="C156" t="s">
        <v>4452</v>
      </c>
      <c r="D156" t="s">
        <v>2638</v>
      </c>
      <c r="E156" t="s">
        <v>2328</v>
      </c>
      <c r="F156" t="s">
        <v>4436</v>
      </c>
      <c r="G156" t="s">
        <v>32</v>
      </c>
      <c r="H156" t="s">
        <v>52</v>
      </c>
      <c r="I156" t="s">
        <v>2318</v>
      </c>
      <c r="J156" t="s">
        <v>2370</v>
      </c>
      <c r="M156" s="2">
        <v>-0.66200000000000003</v>
      </c>
    </row>
    <row r="157" spans="1:13" x14ac:dyDescent="0.2">
      <c r="A157">
        <v>128</v>
      </c>
      <c r="B157" t="s">
        <v>54</v>
      </c>
      <c r="C157" t="s">
        <v>4453</v>
      </c>
      <c r="D157" t="s">
        <v>4454</v>
      </c>
      <c r="E157" t="s">
        <v>2328</v>
      </c>
      <c r="F157" t="s">
        <v>4430</v>
      </c>
      <c r="G157" t="s">
        <v>32</v>
      </c>
      <c r="H157" t="s">
        <v>52</v>
      </c>
      <c r="I157" t="s">
        <v>2318</v>
      </c>
      <c r="J157" t="s">
        <v>2347</v>
      </c>
      <c r="M157" s="2">
        <v>-0.748</v>
      </c>
    </row>
    <row r="158" spans="1:13" x14ac:dyDescent="0.2">
      <c r="A158">
        <v>129</v>
      </c>
      <c r="B158" t="s">
        <v>74</v>
      </c>
      <c r="C158" t="s">
        <v>4455</v>
      </c>
      <c r="D158" t="s">
        <v>4456</v>
      </c>
      <c r="E158" t="s">
        <v>2328</v>
      </c>
      <c r="F158" t="s">
        <v>4436</v>
      </c>
      <c r="G158" t="s">
        <v>32</v>
      </c>
      <c r="H158" t="s">
        <v>52</v>
      </c>
      <c r="I158" t="s">
        <v>2318</v>
      </c>
      <c r="J158" t="s">
        <v>373</v>
      </c>
      <c r="M158" s="2">
        <v>-0.63400000000000001</v>
      </c>
    </row>
    <row r="159" spans="1:13" x14ac:dyDescent="0.2">
      <c r="A159">
        <v>130</v>
      </c>
      <c r="B159" t="s">
        <v>903</v>
      </c>
      <c r="C159" t="s">
        <v>4457</v>
      </c>
      <c r="D159" t="s">
        <v>685</v>
      </c>
      <c r="E159" t="s">
        <v>2321</v>
      </c>
      <c r="F159" t="s">
        <v>4413</v>
      </c>
      <c r="G159" t="s">
        <v>104</v>
      </c>
      <c r="H159" t="s">
        <v>33</v>
      </c>
      <c r="I159" t="s">
        <v>2340</v>
      </c>
      <c r="J159" t="s">
        <v>2653</v>
      </c>
      <c r="M159" s="2">
        <v>-0.3</v>
      </c>
    </row>
    <row r="160" spans="1:13" x14ac:dyDescent="0.2">
      <c r="A160">
        <v>131</v>
      </c>
      <c r="B160" t="s">
        <v>115</v>
      </c>
      <c r="C160" t="s">
        <v>4458</v>
      </c>
      <c r="D160" t="s">
        <v>4459</v>
      </c>
      <c r="E160" t="s">
        <v>2285</v>
      </c>
      <c r="F160" t="s">
        <v>4460</v>
      </c>
      <c r="G160" t="s">
        <v>104</v>
      </c>
      <c r="H160" t="s">
        <v>33</v>
      </c>
      <c r="I160" t="s">
        <v>2340</v>
      </c>
      <c r="J160" t="s">
        <v>2352</v>
      </c>
      <c r="M160" s="2">
        <v>-0.443</v>
      </c>
    </row>
    <row r="161" spans="1:13" x14ac:dyDescent="0.2">
      <c r="A161">
        <v>132</v>
      </c>
      <c r="B161" t="s">
        <v>102</v>
      </c>
      <c r="C161" t="s">
        <v>4461</v>
      </c>
      <c r="D161" t="s">
        <v>609</v>
      </c>
      <c r="E161" t="s">
        <v>2285</v>
      </c>
      <c r="F161" t="s">
        <v>4413</v>
      </c>
      <c r="G161" t="s">
        <v>104</v>
      </c>
      <c r="H161" t="s">
        <v>33</v>
      </c>
      <c r="I161" t="s">
        <v>2340</v>
      </c>
      <c r="J161" t="s">
        <v>2655</v>
      </c>
      <c r="M161" s="2">
        <v>-0.36199999999999999</v>
      </c>
    </row>
    <row r="162" spans="1:13" x14ac:dyDescent="0.2">
      <c r="A162">
        <v>133</v>
      </c>
      <c r="B162" t="s">
        <v>157</v>
      </c>
      <c r="C162" t="s">
        <v>477</v>
      </c>
      <c r="D162" t="s">
        <v>4462</v>
      </c>
      <c r="E162" t="s">
        <v>2285</v>
      </c>
      <c r="F162" t="s">
        <v>4460</v>
      </c>
      <c r="G162" t="s">
        <v>104</v>
      </c>
      <c r="H162" t="s">
        <v>33</v>
      </c>
      <c r="I162" t="s">
        <v>2340</v>
      </c>
      <c r="J162" t="s">
        <v>2354</v>
      </c>
      <c r="M162" s="2">
        <v>-0.44900000000000001</v>
      </c>
    </row>
    <row r="163" spans="1:13" x14ac:dyDescent="0.2">
      <c r="A163">
        <v>134</v>
      </c>
      <c r="B163" t="s">
        <v>60</v>
      </c>
      <c r="C163" t="s">
        <v>4180</v>
      </c>
      <c r="D163" t="s">
        <v>2140</v>
      </c>
      <c r="E163">
        <v>4</v>
      </c>
      <c r="F163" t="s">
        <v>4463</v>
      </c>
      <c r="G163" t="s">
        <v>104</v>
      </c>
      <c r="H163" t="s">
        <v>33</v>
      </c>
      <c r="I163" t="s">
        <v>58</v>
      </c>
      <c r="J163" t="s">
        <v>4464</v>
      </c>
      <c r="M163" s="2">
        <v>0.627</v>
      </c>
    </row>
    <row r="164" spans="1:13" x14ac:dyDescent="0.2">
      <c r="A164">
        <v>135</v>
      </c>
      <c r="B164" t="s">
        <v>60</v>
      </c>
      <c r="C164" t="s">
        <v>4465</v>
      </c>
      <c r="D164" t="s">
        <v>4466</v>
      </c>
      <c r="E164">
        <v>8</v>
      </c>
      <c r="F164" t="s">
        <v>4436</v>
      </c>
      <c r="G164" t="s">
        <v>104</v>
      </c>
      <c r="H164" t="s">
        <v>33</v>
      </c>
      <c r="I164" t="s">
        <v>58</v>
      </c>
      <c r="J164" t="s">
        <v>331</v>
      </c>
      <c r="M164" s="2">
        <v>-0.68600000000000005</v>
      </c>
    </row>
    <row r="165" spans="1:13" x14ac:dyDescent="0.2">
      <c r="A165">
        <v>136</v>
      </c>
      <c r="B165" t="s">
        <v>130</v>
      </c>
      <c r="C165" t="s">
        <v>4467</v>
      </c>
      <c r="D165" t="s">
        <v>4468</v>
      </c>
      <c r="E165">
        <v>5</v>
      </c>
      <c r="F165" t="s">
        <v>4432</v>
      </c>
      <c r="G165" t="s">
        <v>104</v>
      </c>
      <c r="H165" t="s">
        <v>33</v>
      </c>
      <c r="I165" t="s">
        <v>58</v>
      </c>
      <c r="J165" t="s">
        <v>4469</v>
      </c>
      <c r="M165" s="2">
        <v>-9.1999999999999998E-2</v>
      </c>
    </row>
    <row r="166" spans="1:13" x14ac:dyDescent="0.2">
      <c r="A166">
        <v>137</v>
      </c>
      <c r="B166" t="s">
        <v>130</v>
      </c>
      <c r="C166" t="s">
        <v>4186</v>
      </c>
      <c r="D166" t="s">
        <v>1618</v>
      </c>
      <c r="E166">
        <v>8</v>
      </c>
      <c r="F166" t="s">
        <v>4436</v>
      </c>
      <c r="G166" t="s">
        <v>104</v>
      </c>
      <c r="H166" t="s">
        <v>33</v>
      </c>
      <c r="I166" t="s">
        <v>58</v>
      </c>
      <c r="J166" t="s">
        <v>2381</v>
      </c>
      <c r="M166" s="2">
        <v>-0.68799999999999994</v>
      </c>
    </row>
    <row r="167" spans="1:13" x14ac:dyDescent="0.2">
      <c r="A167">
        <v>138</v>
      </c>
      <c r="B167" t="s">
        <v>107</v>
      </c>
      <c r="C167" t="s">
        <v>4470</v>
      </c>
      <c r="D167" t="s">
        <v>4471</v>
      </c>
      <c r="E167" t="s">
        <v>2321</v>
      </c>
      <c r="F167" t="s">
        <v>4472</v>
      </c>
      <c r="G167" t="s">
        <v>32</v>
      </c>
      <c r="H167" t="s">
        <v>33</v>
      </c>
      <c r="I167" t="s">
        <v>2281</v>
      </c>
      <c r="J167" t="s">
        <v>4473</v>
      </c>
      <c r="M167" s="2">
        <v>-0.21099999999999999</v>
      </c>
    </row>
    <row r="168" spans="1:13" x14ac:dyDescent="0.2">
      <c r="A168">
        <v>139</v>
      </c>
      <c r="B168" t="s">
        <v>137</v>
      </c>
      <c r="C168" t="s">
        <v>4474</v>
      </c>
      <c r="D168" t="s">
        <v>2221</v>
      </c>
      <c r="E168" t="s">
        <v>2328</v>
      </c>
      <c r="F168" t="s">
        <v>4475</v>
      </c>
      <c r="G168" t="s">
        <v>104</v>
      </c>
      <c r="H168" t="s">
        <v>33</v>
      </c>
      <c r="I168" t="s">
        <v>2287</v>
      </c>
      <c r="J168" t="s">
        <v>2611</v>
      </c>
      <c r="M168" s="2">
        <v>-0.77200000000000002</v>
      </c>
    </row>
    <row r="169" spans="1:13" x14ac:dyDescent="0.2">
      <c r="A169">
        <v>140</v>
      </c>
      <c r="B169" t="s">
        <v>130</v>
      </c>
      <c r="C169" t="s">
        <v>4476</v>
      </c>
      <c r="D169" t="s">
        <v>1178</v>
      </c>
      <c r="E169" t="s">
        <v>2328</v>
      </c>
      <c r="F169" t="s">
        <v>4436</v>
      </c>
      <c r="G169" t="s">
        <v>104</v>
      </c>
      <c r="H169" t="s">
        <v>33</v>
      </c>
      <c r="I169" t="s">
        <v>2287</v>
      </c>
      <c r="J169" t="s">
        <v>2381</v>
      </c>
      <c r="M169" s="2">
        <v>-0.63700000000000001</v>
      </c>
    </row>
    <row r="170" spans="1:13" x14ac:dyDescent="0.2">
      <c r="A170">
        <v>141</v>
      </c>
      <c r="B170" t="s">
        <v>157</v>
      </c>
      <c r="C170" t="s">
        <v>500</v>
      </c>
      <c r="D170" t="s">
        <v>1390</v>
      </c>
      <c r="E170" t="s">
        <v>2328</v>
      </c>
      <c r="F170" t="s">
        <v>4475</v>
      </c>
      <c r="G170" t="s">
        <v>104</v>
      </c>
      <c r="H170" t="s">
        <v>33</v>
      </c>
      <c r="I170" t="s">
        <v>2287</v>
      </c>
      <c r="J170" t="s">
        <v>2354</v>
      </c>
      <c r="M170" s="2">
        <v>-0.77</v>
      </c>
    </row>
    <row r="171" spans="1:13" x14ac:dyDescent="0.2">
      <c r="A171">
        <v>142</v>
      </c>
      <c r="B171" t="s">
        <v>36</v>
      </c>
      <c r="C171" t="s">
        <v>4477</v>
      </c>
      <c r="D171" t="s">
        <v>4478</v>
      </c>
      <c r="E171" t="s">
        <v>2328</v>
      </c>
      <c r="F171" t="s">
        <v>4475</v>
      </c>
      <c r="G171" t="s">
        <v>32</v>
      </c>
      <c r="H171" t="s">
        <v>52</v>
      </c>
      <c r="I171" t="s">
        <v>2287</v>
      </c>
      <c r="J171" t="s">
        <v>1589</v>
      </c>
      <c r="M171" s="2">
        <v>-0.78900000000000003</v>
      </c>
    </row>
    <row r="172" spans="1:13" x14ac:dyDescent="0.2">
      <c r="A172">
        <v>143</v>
      </c>
      <c r="B172" t="s">
        <v>137</v>
      </c>
      <c r="C172" t="s">
        <v>4200</v>
      </c>
      <c r="D172" t="s">
        <v>2221</v>
      </c>
      <c r="E172" t="s">
        <v>2328</v>
      </c>
      <c r="F172" t="s">
        <v>4475</v>
      </c>
      <c r="G172" t="s">
        <v>104</v>
      </c>
      <c r="H172" t="s">
        <v>33</v>
      </c>
      <c r="I172" t="s">
        <v>2287</v>
      </c>
      <c r="J172" t="s">
        <v>2611</v>
      </c>
      <c r="M172" s="2">
        <v>-0.77200000000000002</v>
      </c>
    </row>
    <row r="173" spans="1:13" x14ac:dyDescent="0.2">
      <c r="A173">
        <v>144</v>
      </c>
      <c r="B173" t="s">
        <v>130</v>
      </c>
      <c r="C173" t="s">
        <v>4479</v>
      </c>
      <c r="D173" t="s">
        <v>1178</v>
      </c>
      <c r="E173" t="s">
        <v>2328</v>
      </c>
      <c r="F173" t="s">
        <v>4436</v>
      </c>
      <c r="G173" t="s">
        <v>32</v>
      </c>
      <c r="H173" t="s">
        <v>52</v>
      </c>
      <c r="I173" t="s">
        <v>2287</v>
      </c>
      <c r="J173" t="s">
        <v>2381</v>
      </c>
      <c r="M173" s="2">
        <v>-0.63700000000000001</v>
      </c>
    </row>
    <row r="174" spans="1:13" x14ac:dyDescent="0.2">
      <c r="A174">
        <v>145</v>
      </c>
      <c r="B174" t="s">
        <v>60</v>
      </c>
      <c r="C174" t="s">
        <v>4480</v>
      </c>
      <c r="D174" t="s">
        <v>3724</v>
      </c>
      <c r="E174" t="s">
        <v>2279</v>
      </c>
      <c r="F174" t="s">
        <v>4481</v>
      </c>
      <c r="G174" t="s">
        <v>32</v>
      </c>
      <c r="H174" t="s">
        <v>33</v>
      </c>
      <c r="I174" t="s">
        <v>2287</v>
      </c>
      <c r="J174" t="s">
        <v>4482</v>
      </c>
      <c r="M174" s="2">
        <v>3.1E-2</v>
      </c>
    </row>
    <row r="175" spans="1:13" x14ac:dyDescent="0.2">
      <c r="A175">
        <v>146</v>
      </c>
      <c r="B175" t="s">
        <v>36</v>
      </c>
      <c r="C175" t="s">
        <v>4483</v>
      </c>
      <c r="D175" t="s">
        <v>1449</v>
      </c>
      <c r="E175" t="s">
        <v>2328</v>
      </c>
      <c r="F175" t="s">
        <v>4436</v>
      </c>
      <c r="G175" t="s">
        <v>32</v>
      </c>
      <c r="H175" t="s">
        <v>52</v>
      </c>
      <c r="I175" t="s">
        <v>2318</v>
      </c>
      <c r="J175" t="s">
        <v>1589</v>
      </c>
      <c r="M175" s="2">
        <v>-0.64300000000000002</v>
      </c>
    </row>
    <row r="176" spans="1:13" x14ac:dyDescent="0.2">
      <c r="A176">
        <v>147</v>
      </c>
      <c r="B176" t="s">
        <v>48</v>
      </c>
      <c r="C176" t="s">
        <v>4484</v>
      </c>
      <c r="D176" t="s">
        <v>3670</v>
      </c>
      <c r="E176" t="s">
        <v>2328</v>
      </c>
      <c r="F176" t="s">
        <v>4436</v>
      </c>
      <c r="G176" t="s">
        <v>32</v>
      </c>
      <c r="H176" t="s">
        <v>52</v>
      </c>
      <c r="I176" t="s">
        <v>2318</v>
      </c>
      <c r="J176" t="s">
        <v>2349</v>
      </c>
      <c r="M176" s="2">
        <v>-0.65800000000000003</v>
      </c>
    </row>
    <row r="177" spans="1:13" x14ac:dyDescent="0.2">
      <c r="A177">
        <v>148</v>
      </c>
      <c r="B177" t="s">
        <v>48</v>
      </c>
      <c r="C177" t="s">
        <v>4485</v>
      </c>
      <c r="D177" t="s">
        <v>3670</v>
      </c>
      <c r="E177" t="s">
        <v>2328</v>
      </c>
      <c r="F177" t="s">
        <v>4436</v>
      </c>
      <c r="G177" t="s">
        <v>32</v>
      </c>
      <c r="H177" t="s">
        <v>52</v>
      </c>
      <c r="I177" t="s">
        <v>2318</v>
      </c>
      <c r="J177" t="s">
        <v>2349</v>
      </c>
      <c r="M177" s="2">
        <v>-0.65800000000000003</v>
      </c>
    </row>
    <row r="180" spans="1:13" x14ac:dyDescent="0.2">
      <c r="A180" t="s">
        <v>1595</v>
      </c>
    </row>
    <row r="181" spans="1:13" x14ac:dyDescent="0.2">
      <c r="A181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EAA1</vt:lpstr>
      <vt:lpstr>A0A7P0Z4R4</vt:lpstr>
      <vt:lpstr>A0A7P0T9Z4</vt:lpstr>
      <vt:lpstr>A0A087X0U3</vt:lpstr>
      <vt:lpstr>A0A7P0T8Q1</vt:lpstr>
      <vt:lpstr>E7EUV6</vt:lpstr>
      <vt:lpstr>E7EUS7</vt:lpstr>
      <vt:lpstr>A0A7P0T9A4</vt:lpstr>
      <vt:lpstr>A0A7P0T807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2024-07-09T07:46:29Z</dcterms:created>
  <dcterms:modified xsi:type="dcterms:W3CDTF">2024-07-20T11:22:37Z</dcterms:modified>
</cp:coreProperties>
</file>