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Genomics/Glutamate_isoformsData/Structural Evolution/"/>
    </mc:Choice>
  </mc:AlternateContent>
  <xr:revisionPtr revIDLastSave="0" documentId="13_ncr:1_{726D9316-924D-6C4A-B8D0-D771B107DEDC}" xr6:coauthVersionLast="47" xr6:coauthVersionMax="47" xr10:uidLastSave="{00000000-0000-0000-0000-000000000000}"/>
  <bookViews>
    <workbookView xWindow="4440" yWindow="760" windowWidth="24960" windowHeight="16920" xr2:uid="{F5503926-09BC-8A48-8008-B7A9E0B64316}"/>
  </bookViews>
  <sheets>
    <sheet name="EAA3" sheetId="1" r:id="rId1"/>
    <sheet name="H0Y7R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J2" i="1"/>
  <c r="P1" i="1"/>
  <c r="O1" i="1"/>
  <c r="Q1" i="1" s="1"/>
  <c r="J1" i="1"/>
  <c r="N2" i="5"/>
  <c r="M2" i="5"/>
  <c r="J2" i="5"/>
  <c r="P1" i="5"/>
  <c r="O1" i="5"/>
  <c r="Q1" i="5" s="1"/>
  <c r="J1" i="5"/>
  <c r="A17" i="5" a="1"/>
  <c r="A17" i="5" s="1"/>
  <c r="A18" i="5" a="1"/>
  <c r="A18" i="5" s="1"/>
  <c r="A20" i="5" a="1"/>
  <c r="A20" i="5" s="1"/>
  <c r="A23" i="5" a="1"/>
  <c r="A23" i="5" s="1"/>
  <c r="A26" i="5" a="1"/>
  <c r="A26" i="5" s="1"/>
  <c r="A17" i="1" a="1"/>
  <c r="A17" i="1" s="1"/>
  <c r="A18" i="1" a="1"/>
  <c r="A18" i="1" s="1"/>
  <c r="A20" i="1" a="1"/>
  <c r="A20" i="1" s="1"/>
  <c r="A23" i="1" a="1"/>
  <c r="A23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<sst xmlns="http://schemas.openxmlformats.org/spreadsheetml/2006/main" count="6028" uniqueCount="2165">
  <si>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</si>
  <si>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</si>
  <si>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</si>
  <si>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</si>
  <si>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ATOM: When there's a model, The ATOM derived sequence in three letter code, including the acid's positions as they appear in the PDB file and the chain identifier.</t>
  </si>
  <si>
    <t>- COLOR: The color scale representing the conservation scores (9 - conserved, 1 - variable).</t>
  </si>
  <si>
    <t>- CONFIDENCE INTERVAL: When using the bayesian method for calculating rates, a confidence interval is assigned to each of the inferred evolutionary conservation scores, next to it are the colors of the lower and upper bounds of the confidence interval</t>
  </si>
  <si>
    <t>- F/S: functional (f) or structural (s) residue (f - highly conserved and exposed, s - highly conserved and burried).</t>
  </si>
  <si>
    <t>- MSA DATA: The number of aligned sequences having an acid (non-gapped) from the overall number of sequences at each position.</t>
  </si>
  <si>
    <t>POS</t>
  </si>
  <si>
    <t>SEQ</t>
  </si>
  <si>
    <t xml:space="preserve">     ATOM</t>
  </si>
  <si>
    <t xml:space="preserve"> SCORE</t>
  </si>
  <si>
    <t>COLOR</t>
  </si>
  <si>
    <t>CONFIDENCE INTERVAL</t>
  </si>
  <si>
    <t>B/E</t>
  </si>
  <si>
    <t>F/S</t>
  </si>
  <si>
    <t>MSA DATA</t>
  </si>
  <si>
    <t>RESIDUE VARIETY</t>
  </si>
  <si>
    <t xml:space="preserve">  M</t>
  </si>
  <si>
    <t xml:space="preserve">  MET:1:A</t>
  </si>
  <si>
    <t xml:space="preserve">  e</t>
  </si>
  <si>
    <t xml:space="preserve">   </t>
  </si>
  <si>
    <t xml:space="preserve">  10/150</t>
  </si>
  <si>
    <t xml:space="preserve">  T</t>
  </si>
  <si>
    <t xml:space="preserve">   8/150</t>
  </si>
  <si>
    <t xml:space="preserve">  K</t>
  </si>
  <si>
    <t xml:space="preserve">  S</t>
  </si>
  <si>
    <t xml:space="preserve">  f</t>
  </si>
  <si>
    <t xml:space="preserve">  N</t>
  </si>
  <si>
    <t xml:space="preserve">  G</t>
  </si>
  <si>
    <t xml:space="preserve">  E</t>
  </si>
  <si>
    <t xml:space="preserve">   3*</t>
  </si>
  <si>
    <t xml:space="preserve">  P</t>
  </si>
  <si>
    <t xml:space="preserve">  11/150</t>
  </si>
  <si>
    <t xml:space="preserve">  14/150</t>
  </si>
  <si>
    <t xml:space="preserve">  R</t>
  </si>
  <si>
    <t xml:space="preserve">  F</t>
  </si>
  <si>
    <t xml:space="preserve">  b</t>
  </si>
  <si>
    <t xml:space="preserve">  15/150</t>
  </si>
  <si>
    <t xml:space="preserve">  Q</t>
  </si>
  <si>
    <t xml:space="preserve">  V</t>
  </si>
  <si>
    <t xml:space="preserve">  L</t>
  </si>
  <si>
    <t xml:space="preserve">  17/150</t>
  </si>
  <si>
    <t xml:space="preserve">  18/150</t>
  </si>
  <si>
    <t xml:space="preserve">  A</t>
  </si>
  <si>
    <t xml:space="preserve">  22/150</t>
  </si>
  <si>
    <t xml:space="preserve">  24/150</t>
  </si>
  <si>
    <t xml:space="preserve">  I</t>
  </si>
  <si>
    <t xml:space="preserve">  D</t>
  </si>
  <si>
    <t xml:space="preserve">  Y</t>
  </si>
  <si>
    <t xml:space="preserve"> LEU:45:A</t>
  </si>
  <si>
    <t xml:space="preserve"> 122/150</t>
  </si>
  <si>
    <t xml:space="preserve"> 125/150</t>
  </si>
  <si>
    <t xml:space="preserve"> 128/150</t>
  </si>
  <si>
    <t xml:space="preserve"> 130/150</t>
  </si>
  <si>
    <t xml:space="preserve"> 132/150</t>
  </si>
  <si>
    <t xml:space="preserve"> 131/150</t>
  </si>
  <si>
    <t>-0.869</t>
  </si>
  <si>
    <t xml:space="preserve"> 133/150</t>
  </si>
  <si>
    <t xml:space="preserve"> 134/150</t>
  </si>
  <si>
    <t xml:space="preserve">  s</t>
  </si>
  <si>
    <t xml:space="preserve"> 138/150</t>
  </si>
  <si>
    <t xml:space="preserve"> 139/150</t>
  </si>
  <si>
    <t xml:space="preserve"> LEU:64:A</t>
  </si>
  <si>
    <t xml:space="preserve"> 140/150</t>
  </si>
  <si>
    <t>G</t>
  </si>
  <si>
    <t xml:space="preserve"> LEU:88:A</t>
  </si>
  <si>
    <t xml:space="preserve"> LEU:92:A</t>
  </si>
  <si>
    <t xml:space="preserve"> 142/150</t>
  </si>
  <si>
    <t>-0.560</t>
  </si>
  <si>
    <t xml:space="preserve"> 143/150</t>
  </si>
  <si>
    <t>P</t>
  </si>
  <si>
    <t>-0.778</t>
  </si>
  <si>
    <t>-0.464</t>
  </si>
  <si>
    <t>VAL:136:A</t>
  </si>
  <si>
    <t xml:space="preserve">  H</t>
  </si>
  <si>
    <t xml:space="preserve"> 144/150</t>
  </si>
  <si>
    <t xml:space="preserve"> 145/150</t>
  </si>
  <si>
    <t>LEU:171:A</t>
  </si>
  <si>
    <t xml:space="preserve"> 146/150</t>
  </si>
  <si>
    <t xml:space="preserve"> 147/150</t>
  </si>
  <si>
    <t xml:space="preserve"> 148/150</t>
  </si>
  <si>
    <t xml:space="preserve">  C</t>
  </si>
  <si>
    <t xml:space="preserve"> 110/150</t>
  </si>
  <si>
    <t>THR:208:A</t>
  </si>
  <si>
    <t xml:space="preserve">  36/150</t>
  </si>
  <si>
    <t xml:space="preserve"> 149/150</t>
  </si>
  <si>
    <t xml:space="preserve"> 150/150</t>
  </si>
  <si>
    <t>-0.692</t>
  </si>
  <si>
    <t>-0.561</t>
  </si>
  <si>
    <t>-0.811</t>
  </si>
  <si>
    <t xml:space="preserve">  W</t>
  </si>
  <si>
    <t xml:space="preserve"> 0.179</t>
  </si>
  <si>
    <t>-0.821</t>
  </si>
  <si>
    <t>-0.947</t>
  </si>
  <si>
    <t>-0.968</t>
  </si>
  <si>
    <t xml:space="preserve"> 137/150</t>
  </si>
  <si>
    <t>-0.474</t>
  </si>
  <si>
    <t>-0.920</t>
  </si>
  <si>
    <t>-0.679</t>
  </si>
  <si>
    <t xml:space="preserve"> 135/150</t>
  </si>
  <si>
    <t xml:space="preserve"> 127/150</t>
  </si>
  <si>
    <t xml:space="preserve"> 124/150</t>
  </si>
  <si>
    <t>-0.492</t>
  </si>
  <si>
    <t xml:space="preserve">  38/150</t>
  </si>
  <si>
    <t xml:space="preserve">  27/150</t>
  </si>
  <si>
    <t xml:space="preserve">  19/150</t>
  </si>
  <si>
    <t>E</t>
  </si>
  <si>
    <t>T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</si>
  <si>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</si>
  <si>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</si>
  <si>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MEDIAN Conservation</t>
  </si>
  <si>
    <t>Kurtois</t>
  </si>
  <si>
    <t>M</t>
  </si>
  <si>
    <t>-0.837</t>
  </si>
  <si>
    <t xml:space="preserve">  29/150</t>
  </si>
  <si>
    <t xml:space="preserve"> 0.032</t>
  </si>
  <si>
    <t xml:space="preserve">  33/150</t>
  </si>
  <si>
    <t xml:space="preserve">  43/150</t>
  </si>
  <si>
    <t xml:space="preserve">  67/150</t>
  </si>
  <si>
    <t xml:space="preserve">  82/150</t>
  </si>
  <si>
    <t xml:space="preserve">  98/150</t>
  </si>
  <si>
    <t xml:space="preserve"> 117/150</t>
  </si>
  <si>
    <t>-0.673</t>
  </si>
  <si>
    <t>-0.777</t>
  </si>
  <si>
    <t>-0.878</t>
  </si>
  <si>
    <t>-0.106</t>
  </si>
  <si>
    <t xml:space="preserve"> 0.214</t>
  </si>
  <si>
    <t xml:space="preserve">  42/150</t>
  </si>
  <si>
    <t xml:space="preserve">  44/150</t>
  </si>
  <si>
    <t xml:space="preserve">  49/150</t>
  </si>
  <si>
    <t xml:space="preserve">  70/150</t>
  </si>
  <si>
    <t xml:space="preserve">  75/150</t>
  </si>
  <si>
    <t xml:space="preserve"> 0.604</t>
  </si>
  <si>
    <t>-0.001</t>
  </si>
  <si>
    <t>P 99%, L &lt;1%</t>
  </si>
  <si>
    <t xml:space="preserve"> 129/150</t>
  </si>
  <si>
    <t>-0.960</t>
  </si>
  <si>
    <t>P 99%, Q &lt;1%</t>
  </si>
  <si>
    <t>-0.418</t>
  </si>
  <si>
    <t xml:space="preserve"> MET:18:A</t>
  </si>
  <si>
    <t xml:space="preserve"> LEU:47:A</t>
  </si>
  <si>
    <t>-0.775</t>
  </si>
  <si>
    <t>-0.328</t>
  </si>
  <si>
    <t>-0.136</t>
  </si>
  <si>
    <t xml:space="preserve"> PHE:52:A</t>
  </si>
  <si>
    <t>-0.889</t>
  </si>
  <si>
    <t xml:space="preserve"> LEU:66:A</t>
  </si>
  <si>
    <t xml:space="preserve"> LEU:82:A</t>
  </si>
  <si>
    <t>-0.765</t>
  </si>
  <si>
    <t>-0.927</t>
  </si>
  <si>
    <t xml:space="preserve">   5*</t>
  </si>
  <si>
    <t xml:space="preserve">   5/150</t>
  </si>
  <si>
    <t>-0.518</t>
  </si>
  <si>
    <t xml:space="preserve">   7*</t>
  </si>
  <si>
    <t xml:space="preserve">   4/150</t>
  </si>
  <si>
    <t>-0.472</t>
  </si>
  <si>
    <t xml:space="preserve">   3/150</t>
  </si>
  <si>
    <t xml:space="preserve">   6*</t>
  </si>
  <si>
    <t xml:space="preserve">   8*</t>
  </si>
  <si>
    <t>D</t>
  </si>
  <si>
    <t xml:space="preserve">   4*</t>
  </si>
  <si>
    <t xml:space="preserve">   2/150</t>
  </si>
  <si>
    <t>N</t>
  </si>
  <si>
    <t>S</t>
  </si>
  <si>
    <t>V</t>
  </si>
  <si>
    <t>I</t>
  </si>
  <si>
    <t>K</t>
  </si>
  <si>
    <t>Y</t>
  </si>
  <si>
    <t>Q</t>
  </si>
  <si>
    <t>L</t>
  </si>
  <si>
    <t xml:space="preserve"> 0.318</t>
  </si>
  <si>
    <t>-0.315</t>
  </si>
  <si>
    <t>-0.057</t>
  </si>
  <si>
    <t xml:space="preserve"> 0.080</t>
  </si>
  <si>
    <t>A</t>
  </si>
  <si>
    <t>-0.699</t>
  </si>
  <si>
    <t>F</t>
  </si>
  <si>
    <t>-0.669</t>
  </si>
  <si>
    <t xml:space="preserve"> 0.632</t>
  </si>
  <si>
    <t>R</t>
  </si>
  <si>
    <t>-0.879</t>
  </si>
  <si>
    <t xml:space="preserve">   9/150</t>
  </si>
  <si>
    <t xml:space="preserve">  13/150</t>
  </si>
  <si>
    <t>-0.935</t>
  </si>
  <si>
    <t>-0.818</t>
  </si>
  <si>
    <t>-0.043</t>
  </si>
  <si>
    <t>-0.471</t>
  </si>
  <si>
    <t>-0.961</t>
  </si>
  <si>
    <t>-0.023</t>
  </si>
  <si>
    <t xml:space="preserve">  30/150</t>
  </si>
  <si>
    <t xml:space="preserve"> 0.187</t>
  </si>
  <si>
    <t>-0.932</t>
  </si>
  <si>
    <t xml:space="preserve"> 118/150</t>
  </si>
  <si>
    <t xml:space="preserve"> 126/150</t>
  </si>
  <si>
    <t xml:space="preserve"> 0.001</t>
  </si>
  <si>
    <t>-0.256</t>
  </si>
  <si>
    <t>-0.742</t>
  </si>
  <si>
    <t>VAL:197:A</t>
  </si>
  <si>
    <t>-0.223</t>
  </si>
  <si>
    <t>-0.054</t>
  </si>
  <si>
    <t>PHE:236:A</t>
  </si>
  <si>
    <t>-0.802</t>
  </si>
  <si>
    <t>-0.109</t>
  </si>
  <si>
    <t>-0.458</t>
  </si>
  <si>
    <t>-0.592</t>
  </si>
  <si>
    <t>-0.792</t>
  </si>
  <si>
    <t>ILE:381:A</t>
  </si>
  <si>
    <t>-0.394</t>
  </si>
  <si>
    <t>-0.423</t>
  </si>
  <si>
    <t xml:space="preserve"> 0.230</t>
  </si>
  <si>
    <t xml:space="preserve">  47/150</t>
  </si>
  <si>
    <t>-0.650</t>
  </si>
  <si>
    <t xml:space="preserve">  88/150</t>
  </si>
  <si>
    <t xml:space="preserve"> 119/150</t>
  </si>
  <si>
    <t xml:space="preserve"> 123/150</t>
  </si>
  <si>
    <t xml:space="preserve"> 0.661</t>
  </si>
  <si>
    <t>-0.567</t>
  </si>
  <si>
    <t xml:space="preserve"> 0.498</t>
  </si>
  <si>
    <t>-0.382</t>
  </si>
  <si>
    <t>-0.728</t>
  </si>
  <si>
    <t>-0.798</t>
  </si>
  <si>
    <t>IQR1</t>
  </si>
  <si>
    <t>IQR3</t>
  </si>
  <si>
    <t>-0.538</t>
  </si>
  <si>
    <t>-0.529</t>
  </si>
  <si>
    <t>-0.532</t>
  </si>
  <si>
    <t xml:space="preserve"> 0.306</t>
  </si>
  <si>
    <t xml:space="preserve"> LYS:12:A</t>
  </si>
  <si>
    <t xml:space="preserve"> VAL:14:A</t>
  </si>
  <si>
    <t>-0.110</t>
  </si>
  <si>
    <t xml:space="preserve"> LEU:23:A</t>
  </si>
  <si>
    <t xml:space="preserve"> GLY:24:A</t>
  </si>
  <si>
    <t xml:space="preserve"> LEU:37:A</t>
  </si>
  <si>
    <t>-0.883</t>
  </si>
  <si>
    <t xml:space="preserve"> 136/150</t>
  </si>
  <si>
    <t>-0.076</t>
  </si>
  <si>
    <t xml:space="preserve"> LEU:56:A</t>
  </si>
  <si>
    <t xml:space="preserve"> 0.267</t>
  </si>
  <si>
    <t xml:space="preserve"> LEU:63:A</t>
  </si>
  <si>
    <t>-0.895</t>
  </si>
  <si>
    <t xml:space="preserve"> PRO:69:A</t>
  </si>
  <si>
    <t xml:space="preserve"> ILE:70:A</t>
  </si>
  <si>
    <t xml:space="preserve"> GLY:82:A</t>
  </si>
  <si>
    <t xml:space="preserve"> ASP:83:A</t>
  </si>
  <si>
    <t xml:space="preserve"> 141/150</t>
  </si>
  <si>
    <t xml:space="preserve"> ILE:93:A</t>
  </si>
  <si>
    <t>-0.572</t>
  </si>
  <si>
    <t>THR:103:A</t>
  </si>
  <si>
    <t>-0.754</t>
  </si>
  <si>
    <t>LEU:108:A</t>
  </si>
  <si>
    <t>-0.681</t>
  </si>
  <si>
    <t>-0.856</t>
  </si>
  <si>
    <t>-0.288</t>
  </si>
  <si>
    <t>-0.857</t>
  </si>
  <si>
    <t>THR:118:A</t>
  </si>
  <si>
    <t>ARG:119:A</t>
  </si>
  <si>
    <t>-0.715</t>
  </si>
  <si>
    <t>-0.998</t>
  </si>
  <si>
    <t xml:space="preserve"> 0.315</t>
  </si>
  <si>
    <t xml:space="preserve"> 0.365</t>
  </si>
  <si>
    <t>THR:127:A</t>
  </si>
  <si>
    <t>-0.319</t>
  </si>
  <si>
    <t>-0.846</t>
  </si>
  <si>
    <t>VAL:139:A</t>
  </si>
  <si>
    <t>ALA:141:A</t>
  </si>
  <si>
    <t>-0.219</t>
  </si>
  <si>
    <t>-0.616</t>
  </si>
  <si>
    <t>-0.062</t>
  </si>
  <si>
    <t>-0.487</t>
  </si>
  <si>
    <t>-0.107</t>
  </si>
  <si>
    <t>-0.509</t>
  </si>
  <si>
    <t>THR:190:A</t>
  </si>
  <si>
    <t>LYS:194:A</t>
  </si>
  <si>
    <t xml:space="preserve">  64/150</t>
  </si>
  <si>
    <t>VAL:212:A</t>
  </si>
  <si>
    <t>LEU:215:A</t>
  </si>
  <si>
    <t xml:space="preserve">  46/150</t>
  </si>
  <si>
    <t>VAL:222:A</t>
  </si>
  <si>
    <t>LYS:232:A</t>
  </si>
  <si>
    <t xml:space="preserve"> 0.036</t>
  </si>
  <si>
    <t>GLY:233:A</t>
  </si>
  <si>
    <t>ASP:238:A</t>
  </si>
  <si>
    <t>ASN:241:A</t>
  </si>
  <si>
    <t>LEU:243:A</t>
  </si>
  <si>
    <t>-0.913</t>
  </si>
  <si>
    <t>-0.864</t>
  </si>
  <si>
    <t>ILE:250:A</t>
  </si>
  <si>
    <t>ILE:254:A</t>
  </si>
  <si>
    <t xml:space="preserve"> 0.014</t>
  </si>
  <si>
    <t>-0.025</t>
  </si>
  <si>
    <t>LEU:265:A</t>
  </si>
  <si>
    <t>-0.515</t>
  </si>
  <si>
    <t>-0.546</t>
  </si>
  <si>
    <t>-0.744</t>
  </si>
  <si>
    <t>LEU:290:A</t>
  </si>
  <si>
    <t xml:space="preserve"> 0.263</t>
  </si>
  <si>
    <t>-0.872</t>
  </si>
  <si>
    <t>-0.168</t>
  </si>
  <si>
    <t>-0.836</t>
  </si>
  <si>
    <t>ILE:300:A</t>
  </si>
  <si>
    <t>VAL:308:A</t>
  </si>
  <si>
    <t>VAL:309:A</t>
  </si>
  <si>
    <t>-0.116</t>
  </si>
  <si>
    <t>-0.177</t>
  </si>
  <si>
    <t>-0.994</t>
  </si>
  <si>
    <t>LEU:324:A</t>
  </si>
  <si>
    <t>ILE:330:A</t>
  </si>
  <si>
    <t xml:space="preserve"> 0.084</t>
  </si>
  <si>
    <t>VAL:339:A</t>
  </si>
  <si>
    <t>THR:340:A</t>
  </si>
  <si>
    <t>-0.192</t>
  </si>
  <si>
    <t>-0.636</t>
  </si>
  <si>
    <t>LEU:359:A</t>
  </si>
  <si>
    <t>-0.898</t>
  </si>
  <si>
    <t>-0.364</t>
  </si>
  <si>
    <t>-0.876</t>
  </si>
  <si>
    <t>ALA:408:A</t>
  </si>
  <si>
    <t>ALA:409:A</t>
  </si>
  <si>
    <t xml:space="preserve"> 0.487</t>
  </si>
  <si>
    <t>VAL:426:A</t>
  </si>
  <si>
    <t>-0.948</t>
  </si>
  <si>
    <t>-0.880</t>
  </si>
  <si>
    <t>-0.993</t>
  </si>
  <si>
    <t>ALA:456:A</t>
  </si>
  <si>
    <t>-0.606</t>
  </si>
  <si>
    <t>GLY:458:A</t>
  </si>
  <si>
    <t>-0.470</t>
  </si>
  <si>
    <t>-0.598</t>
  </si>
  <si>
    <t>-0.052</t>
  </si>
  <si>
    <t>-0.272</t>
  </si>
  <si>
    <t>-0.220</t>
  </si>
  <si>
    <t>SER:497:A</t>
  </si>
  <si>
    <t xml:space="preserve"> 113/150</t>
  </si>
  <si>
    <t xml:space="preserve"> 106/150</t>
  </si>
  <si>
    <t>VAL:510:A</t>
  </si>
  <si>
    <t>THR:519:A</t>
  </si>
  <si>
    <t xml:space="preserve"> 0.764</t>
  </si>
  <si>
    <t>GLN:520:A</t>
  </si>
  <si>
    <t xml:space="preserve">  16/150</t>
  </si>
  <si>
    <t>-0.469</t>
  </si>
  <si>
    <t xml:space="preserve"> 0.378</t>
  </si>
  <si>
    <t>-0.667</t>
  </si>
  <si>
    <t>-0.198</t>
  </si>
  <si>
    <t>-0.791</t>
  </si>
  <si>
    <t>E 66%, D 33%</t>
  </si>
  <si>
    <t xml:space="preserve"> 0.202</t>
  </si>
  <si>
    <t>-0.173</t>
  </si>
  <si>
    <t>-0.967</t>
  </si>
  <si>
    <t>-0.289</t>
  </si>
  <si>
    <t xml:space="preserve"> 0.430</t>
  </si>
  <si>
    <t>-0.262</t>
  </si>
  <si>
    <t xml:space="preserve">  90/150</t>
  </si>
  <si>
    <t xml:space="preserve"> 0.057</t>
  </si>
  <si>
    <t>-0.814</t>
  </si>
  <si>
    <t>-0.282</t>
  </si>
  <si>
    <t>G 98%, A  1%</t>
  </si>
  <si>
    <t>-0.700</t>
  </si>
  <si>
    <t>-0.644</t>
  </si>
  <si>
    <t xml:space="preserve"> 0.061</t>
  </si>
  <si>
    <t xml:space="preserve"> 0.679</t>
  </si>
  <si>
    <t>-0.974</t>
  </si>
  <si>
    <t xml:space="preserve"> 0.751</t>
  </si>
  <si>
    <t>-0.784</t>
  </si>
  <si>
    <t>-0.406</t>
  </si>
  <si>
    <t>-0.441</t>
  </si>
  <si>
    <t>-0.217</t>
  </si>
  <si>
    <t xml:space="preserve"> 0.894</t>
  </si>
  <si>
    <t>-0.332</t>
  </si>
  <si>
    <t>-0.085</t>
  </si>
  <si>
    <t>-0.903</t>
  </si>
  <si>
    <t>-0.395</t>
  </si>
  <si>
    <t xml:space="preserve"> 0.458</t>
  </si>
  <si>
    <t>-0.690</t>
  </si>
  <si>
    <t xml:space="preserve"> 0.143</t>
  </si>
  <si>
    <t>-0.437</t>
  </si>
  <si>
    <t>-0.873</t>
  </si>
  <si>
    <t>-0.678</t>
  </si>
  <si>
    <t>-0.929</t>
  </si>
  <si>
    <t>-0.992</t>
  </si>
  <si>
    <t>-0.579</t>
  </si>
  <si>
    <t>-0.941</t>
  </si>
  <si>
    <t>-0.318</t>
  </si>
  <si>
    <t xml:space="preserve"> 0.818</t>
  </si>
  <si>
    <t>-0.426</t>
  </si>
  <si>
    <t>-0.787</t>
  </si>
  <si>
    <t>-0.997</t>
  </si>
  <si>
    <t>-0.835</t>
  </si>
  <si>
    <t>-0.292</t>
  </si>
  <si>
    <t xml:space="preserve"> 0.781</t>
  </si>
  <si>
    <t xml:space="preserve">  54/150</t>
  </si>
  <si>
    <t xml:space="preserve"> 109/150</t>
  </si>
  <si>
    <t xml:space="preserve"> 0.834</t>
  </si>
  <si>
    <t>G 97%, A  2%</t>
  </si>
  <si>
    <t>-0.218</t>
  </si>
  <si>
    <t>-0.004</t>
  </si>
  <si>
    <t>G 99%, D &lt;1%</t>
  </si>
  <si>
    <t>-0.691</t>
  </si>
  <si>
    <t>-0.371</t>
  </si>
  <si>
    <t>-0.348</t>
  </si>
  <si>
    <t>-0.915</t>
  </si>
  <si>
    <t>-0.746</t>
  </si>
  <si>
    <t xml:space="preserve"> 0.197</t>
  </si>
  <si>
    <t xml:space="preserve"> 0.089</t>
  </si>
  <si>
    <t xml:space="preserve"> 0.760</t>
  </si>
  <si>
    <t>-0.757</t>
  </si>
  <si>
    <t>-0.081</t>
  </si>
  <si>
    <t>-0.278</t>
  </si>
  <si>
    <t>-0.526</t>
  </si>
  <si>
    <t>-0.522</t>
  </si>
  <si>
    <t>-0.014</t>
  </si>
  <si>
    <t xml:space="preserve"> 0.166</t>
  </si>
  <si>
    <t>-0.934</t>
  </si>
  <si>
    <t>-0.118</t>
  </si>
  <si>
    <t>-0.736</t>
  </si>
  <si>
    <t xml:space="preserve"> 0.456</t>
  </si>
  <si>
    <t>-0.111</t>
  </si>
  <si>
    <t>-0.373</t>
  </si>
  <si>
    <t xml:space="preserve"> 0.337</t>
  </si>
  <si>
    <t>-0.339</t>
  </si>
  <si>
    <t>-0.445</t>
  </si>
  <si>
    <t>-0.444</t>
  </si>
  <si>
    <t>-0.904</t>
  </si>
  <si>
    <t>-0.733</t>
  </si>
  <si>
    <t>-0.860</t>
  </si>
  <si>
    <t>-0.759</t>
  </si>
  <si>
    <t>-0.684</t>
  </si>
  <si>
    <t xml:space="preserve"> 0.120</t>
  </si>
  <si>
    <t xml:space="preserve"> 0.636</t>
  </si>
  <si>
    <t>-0.341</t>
  </si>
  <si>
    <t xml:space="preserve"> 0.386</t>
  </si>
  <si>
    <t xml:space="preserve"> 0.039</t>
  </si>
  <si>
    <t xml:space="preserve">  PHE:2:A</t>
  </si>
  <si>
    <t xml:space="preserve">  LEU:6:A</t>
  </si>
  <si>
    <t xml:space="preserve"> PRO:22:A</t>
  </si>
  <si>
    <t xml:space="preserve"> VAL:25:A</t>
  </si>
  <si>
    <t xml:space="preserve"> ILE:34:A</t>
  </si>
  <si>
    <t>-0.042</t>
  </si>
  <si>
    <t xml:space="preserve"> LEU:44:A</t>
  </si>
  <si>
    <t>G 87%, A 11%, S  1%</t>
  </si>
  <si>
    <t xml:space="preserve"> 0.092</t>
  </si>
  <si>
    <t xml:space="preserve"> VAL:72:A</t>
  </si>
  <si>
    <t xml:space="preserve"> MET:75:A</t>
  </si>
  <si>
    <t xml:space="preserve"> THR:77:A</t>
  </si>
  <si>
    <t xml:space="preserve"> ALA:81:A</t>
  </si>
  <si>
    <t xml:space="preserve"> VAL:86:A</t>
  </si>
  <si>
    <t>LEU:103:A</t>
  </si>
  <si>
    <t>-0.123</t>
  </si>
  <si>
    <t>ASN:129:A</t>
  </si>
  <si>
    <t>PRO:151:A</t>
  </si>
  <si>
    <t xml:space="preserve"> 0.232</t>
  </si>
  <si>
    <t>ALA:157:A</t>
  </si>
  <si>
    <t xml:space="preserve"> 0.186</t>
  </si>
  <si>
    <t>GLU:167:A</t>
  </si>
  <si>
    <t>VAL:169:A</t>
  </si>
  <si>
    <t>LYS:182:A</t>
  </si>
  <si>
    <t>-0.157</t>
  </si>
  <si>
    <t xml:space="preserve"> 0.260</t>
  </si>
  <si>
    <t>ASP:211:A</t>
  </si>
  <si>
    <t>VAL:217:A</t>
  </si>
  <si>
    <t>ILE:226:A</t>
  </si>
  <si>
    <t>-0.799</t>
  </si>
  <si>
    <t>ILE:234:A</t>
  </si>
  <si>
    <t>THR:239:A</t>
  </si>
  <si>
    <t>-0.377</t>
  </si>
  <si>
    <t>ILE:253:A</t>
  </si>
  <si>
    <t>-0.586</t>
  </si>
  <si>
    <t>GLU:277:A</t>
  </si>
  <si>
    <t>-0.649</t>
  </si>
  <si>
    <t>ALA:317:A</t>
  </si>
  <si>
    <t>-0.909</t>
  </si>
  <si>
    <t xml:space="preserve"> 0.109</t>
  </si>
  <si>
    <t>ILE:394:A</t>
  </si>
  <si>
    <t xml:space="preserve"> 0.797</t>
  </si>
  <si>
    <t>-0.584</t>
  </si>
  <si>
    <t>-0.593</t>
  </si>
  <si>
    <t>VAL:417:A</t>
  </si>
  <si>
    <t>-0.427</t>
  </si>
  <si>
    <t xml:space="preserve"> 101/150</t>
  </si>
  <si>
    <t xml:space="preserve"> LEU:21:A</t>
  </si>
  <si>
    <t xml:space="preserve"> ILE:32:A</t>
  </si>
  <si>
    <t xml:space="preserve"> 0.717</t>
  </si>
  <si>
    <t xml:space="preserve"> 0.689</t>
  </si>
  <si>
    <t xml:space="preserve"> 0.211</t>
  </si>
  <si>
    <t xml:space="preserve"> VAL:95:A</t>
  </si>
  <si>
    <t>PHE:104:A</t>
  </si>
  <si>
    <t>ALA:105:A</t>
  </si>
  <si>
    <t xml:space="preserve"> 0.683</t>
  </si>
  <si>
    <t>ILE:107:A</t>
  </si>
  <si>
    <t>ARG:129:A</t>
  </si>
  <si>
    <t xml:space="preserve"> 0.669</t>
  </si>
  <si>
    <t>LEU:135:A</t>
  </si>
  <si>
    <t xml:space="preserve"> 0.887</t>
  </si>
  <si>
    <t>-0.409</t>
  </si>
  <si>
    <t>-0.783</t>
  </si>
  <si>
    <t>ASN:153:A</t>
  </si>
  <si>
    <t>-0.717</t>
  </si>
  <si>
    <t>GLY:178:A</t>
  </si>
  <si>
    <t>THR:189:A</t>
  </si>
  <si>
    <t>ALA:191:A</t>
  </si>
  <si>
    <t>VAL:193:A</t>
  </si>
  <si>
    <t>-0.887</t>
  </si>
  <si>
    <t>ILE:209:A</t>
  </si>
  <si>
    <t>LEU:210:A</t>
  </si>
  <si>
    <t>-0.936</t>
  </si>
  <si>
    <t>GLY:214:A</t>
  </si>
  <si>
    <t>THR:217:A</t>
  </si>
  <si>
    <t>-0.858</t>
  </si>
  <si>
    <t>VAL:237:A</t>
  </si>
  <si>
    <t>ALA:246:A</t>
  </si>
  <si>
    <t>ILE:270:A</t>
  </si>
  <si>
    <t xml:space="preserve"> 0.003</t>
  </si>
  <si>
    <t>ILE:278:A</t>
  </si>
  <si>
    <t>-0.508</t>
  </si>
  <si>
    <t>-0.564</t>
  </si>
  <si>
    <t xml:space="preserve"> 0.654</t>
  </si>
  <si>
    <t>-0.609</t>
  </si>
  <si>
    <t>L 66%, F 33%</t>
  </si>
  <si>
    <t>S 50%, T 50%</t>
  </si>
  <si>
    <t>-0.094</t>
  </si>
  <si>
    <t xml:space="preserve">  ASN:4:A</t>
  </si>
  <si>
    <t xml:space="preserve">  ASP:8:A</t>
  </si>
  <si>
    <t xml:space="preserve"> ARG:13:A</t>
  </si>
  <si>
    <t xml:space="preserve"> PHE:14:A</t>
  </si>
  <si>
    <t>-0.555</t>
  </si>
  <si>
    <t xml:space="preserve"> VAL:52:A</t>
  </si>
  <si>
    <t xml:space="preserve"> 0.400</t>
  </si>
  <si>
    <t xml:space="preserve"> VAL:62:A</t>
  </si>
  <si>
    <t xml:space="preserve"> PHE:69:A</t>
  </si>
  <si>
    <t xml:space="preserve"> SER:87:A</t>
  </si>
  <si>
    <t>SER:115:A</t>
  </si>
  <si>
    <t xml:space="preserve"> 0.141</t>
  </si>
  <si>
    <t>ILE:127:A</t>
  </si>
  <si>
    <t>from -1.282 to -0.997 the grade is 9</t>
  </si>
  <si>
    <t>from -0.997 to -0.712 the grade is 8</t>
  </si>
  <si>
    <t>from -0.712 to -0.427 the grade is 7</t>
  </si>
  <si>
    <t>from -0.427 to -0.142 the grade is 6</t>
  </si>
  <si>
    <t>from -0.142 to  0.224 the grade is 5</t>
  </si>
  <si>
    <t>from  0.224 to  0.671 the grade is 4</t>
  </si>
  <si>
    <t>from  0.671 to  1.119 the grade is 3</t>
  </si>
  <si>
    <t>from  1.119 to  1.566 the grade is 2</t>
  </si>
  <si>
    <t>from  1.566 to  2.014 the grade is 1</t>
  </si>
  <si>
    <t xml:space="preserve"> 0.331,  2.014  4,1</t>
  </si>
  <si>
    <t>M 44%, I 22%, L 11%, G 11%, S 11%</t>
  </si>
  <si>
    <t xml:space="preserve">  GLY:2:A</t>
  </si>
  <si>
    <t xml:space="preserve"> 0.244</t>
  </si>
  <si>
    <t>-0.369,  0.792  6,3</t>
  </si>
  <si>
    <t>G 62%, K 25%, S 12%</t>
  </si>
  <si>
    <t xml:space="preserve">  LYS:3:A</t>
  </si>
  <si>
    <t>-0.367</t>
  </si>
  <si>
    <t>-0.754, -0.192  8,6</t>
  </si>
  <si>
    <t>K 70%, R 20%, E 10%</t>
  </si>
  <si>
    <t xml:space="preserve">  PRO:4:A</t>
  </si>
  <si>
    <t xml:space="preserve"> 0.792,  2.014  3,1</t>
  </si>
  <si>
    <t>P 36%, Q 27%, K 18%, R  9%, L  9%</t>
  </si>
  <si>
    <t xml:space="preserve">  ALA:5:A</t>
  </si>
  <si>
    <t>A 35%, E 21%, F 14%, K  7%, Q  7%, G  7%, R  7%</t>
  </si>
  <si>
    <t xml:space="preserve">  ARG:6:A</t>
  </si>
  <si>
    <t>R 41%, K 11%, V 11%, A 11%, T  5%, Q  5%, G  5%, D  5%</t>
  </si>
  <si>
    <t xml:space="preserve">  LYS:7:A</t>
  </si>
  <si>
    <t xml:space="preserve"> 0.331,  0.792  4,3</t>
  </si>
  <si>
    <t>K 31%, S 21%, R 15%, N 15%, V  5%, C  5%, A  5%</t>
  </si>
  <si>
    <t xml:space="preserve">  GLY:8:A</t>
  </si>
  <si>
    <t xml:space="preserve"> 2.014,  2.014  1,1</t>
  </si>
  <si>
    <t>G 62%, R 16%, W  8%, A  4%, K  4%, P  4%</t>
  </si>
  <si>
    <t xml:space="preserve">  CYS:9:A</t>
  </si>
  <si>
    <t>C 23%, W 10%, P 10%, L 10%, K  6%, D  6%, S  6%, Q  6%, E  6%, A  3%, R  3%, G  3%, F  3%</t>
  </si>
  <si>
    <t xml:space="preserve"> GLU:10:A</t>
  </si>
  <si>
    <t>E 26%, D 18%, H 10%, C 10%, K  5%, W  5%, N  5%, S  5%, R  2%, Q  2%, V  2%, G  2%, A  2%</t>
  </si>
  <si>
    <t xml:space="preserve"> TRP:11:A</t>
  </si>
  <si>
    <t xml:space="preserve">  56/150</t>
  </si>
  <si>
    <t>W 19%, P 19%, V 14%, F 12%, H  7%, I  7%, M  7%, R  3%, T  1%, L  1%, A  1%, C  1%, Q  1%</t>
  </si>
  <si>
    <t xml:space="preserve"> 0.746</t>
  </si>
  <si>
    <t>K 51%, R 19%, C  9%, W  4%, H  2%, F  2%, M  2%, V  2%, T  1%, G  1%, N  1%, L  1%, S  1%, I  1%</t>
  </si>
  <si>
    <t xml:space="preserve">  96/150</t>
  </si>
  <si>
    <t>R 18%, S 17%, A 15%, G 13%, M 10%, T  5%, K  4%, D  3%, N  3%, E  3%, Q  1%, F  1%, P  1%, Y  1%, I  1%</t>
  </si>
  <si>
    <t>F 37%, C 13%, L 11%, V  7%, S  5%, K  5%, W  4%, Q  2%, M  2%, Y  2%, H  2%, I &lt;1%, N &lt;1%, G &lt;1%</t>
  </si>
  <si>
    <t xml:space="preserve"> LEU:15:A</t>
  </si>
  <si>
    <t xml:space="preserve"> 0.031,  0.331  5,4</t>
  </si>
  <si>
    <t>L 54%, F  9%, M  8%, T  7%, I  6%, V  4%, D  2%, W  1%, C  1%, A &lt;1%, R &lt;1%, S &lt;1%</t>
  </si>
  <si>
    <t xml:space="preserve"> LYS:16:A</t>
  </si>
  <si>
    <t xml:space="preserve"> 116/150</t>
  </si>
  <si>
    <t>K 32%, R 31%, L  8%, H  6%, C  3%, F  3%, M  2%, A  2%, S  2%, G  1%, Q  1%, V  1%, W &lt;1%, T &lt;1%</t>
  </si>
  <si>
    <t xml:space="preserve"> ASN:17:A</t>
  </si>
  <si>
    <t xml:space="preserve"> 0.929</t>
  </si>
  <si>
    <t xml:space="preserve"> 0.792,  0.792  3,3</t>
  </si>
  <si>
    <t>N 27%, R 22%, K  9%, D  6%, S  6%, H  5%, Q  5%, G  5%, A  4%, E  3%, T  2%, M &lt;1%, I &lt;1%</t>
  </si>
  <si>
    <t xml:space="preserve"> ASN:18:A</t>
  </si>
  <si>
    <t>-1.094, -1.020  9,9</t>
  </si>
  <si>
    <t>N 89%, S  4%, E  2%, H  1%, Q &lt;1%, T &lt;1%, D &lt;1%</t>
  </si>
  <si>
    <t xml:space="preserve"> TRP:19:A</t>
  </si>
  <si>
    <t xml:space="preserve"> 0.625</t>
  </si>
  <si>
    <t>W 41%, P 13%, L 10%, G  8%, S  5%, A  4%, M  4%, I  3%, V  3%, Y  1%, K &lt;1%, C &lt;1%, F &lt;1%, T &lt;1%</t>
  </si>
  <si>
    <t xml:space="preserve"> VAL:20:A</t>
  </si>
  <si>
    <t>-0.852, -0.643  8,7</t>
  </si>
  <si>
    <t>V 73%, L 14%, C  4%, F  3%, G  1%, I &lt;1%, M &lt;1%</t>
  </si>
  <si>
    <t>-0.754, -0.643  8,7</t>
  </si>
  <si>
    <t>L 54%, V 20%, I 13%, C  6%, T  1%, P &lt;1%, Q &lt;1%, F &lt;1%, A &lt;1%, M &lt;1%</t>
  </si>
  <si>
    <t xml:space="preserve"> LEU:22:A</t>
  </si>
  <si>
    <t xml:space="preserve"> 0.615</t>
  </si>
  <si>
    <t>L 30%, I 22%, M 16%, F 15%, S  4%, T  4%, G  3%, V  2%, A &lt;1%, Y &lt;1%</t>
  </si>
  <si>
    <t xml:space="preserve"> SER:23:A</t>
  </si>
  <si>
    <t xml:space="preserve"> 0.433</t>
  </si>
  <si>
    <t>S 59%, F 11%, A  6%, G  4%, L  4%, I  3%, N  3%, K  2%, V  2%, M &lt;1%, Y &lt;1%, T &lt;1%</t>
  </si>
  <si>
    <t xml:space="preserve"> THR:24:A</t>
  </si>
  <si>
    <t>-1.094, -0.940  9,8</t>
  </si>
  <si>
    <t>T 75%, M 12%, S  6%, L  3%, I  3%</t>
  </si>
  <si>
    <t xml:space="preserve"> 0.248</t>
  </si>
  <si>
    <t>V 44%, I 23%, L 19%, K  7%, M  1%, Y &lt;1%, F &lt;1%, A &lt;1%, C &lt;1%</t>
  </si>
  <si>
    <t xml:space="preserve"> ALA:26:A</t>
  </si>
  <si>
    <t>A 27%, L 19%, V 11%, T  9%, I  8%, G  7%, F  6%, M  3%, Y  3%, S  2%, C &lt;1%</t>
  </si>
  <si>
    <t xml:space="preserve"> ALA:27:A</t>
  </si>
  <si>
    <t xml:space="preserve"> 0.062</t>
  </si>
  <si>
    <t>-0.192,  0.331  6,4</t>
  </si>
  <si>
    <t>A 50%, M 30%, S 15%, G  1%, C  1%</t>
  </si>
  <si>
    <t xml:space="preserve"> VAL:28:A</t>
  </si>
  <si>
    <t>-1.020, -0.940  9,8</t>
  </si>
  <si>
    <t>V 84%, A  9%, L  3%, I  1%, F &lt;1%, M &lt;1%</t>
  </si>
  <si>
    <t xml:space="preserve"> VAL:29:A</t>
  </si>
  <si>
    <t xml:space="preserve"> 0.659</t>
  </si>
  <si>
    <t>V 39%, I 27%, M 12%, A  8%, L  7%, F  1%, T &lt;1%, G &lt;1%, C &lt;1%, S &lt;1%</t>
  </si>
  <si>
    <t xml:space="preserve"> LEU:30:A</t>
  </si>
  <si>
    <t>L 32%, V 19%, I 14%, M  8%, F  6%, A  5%, T  5%, G  4%, S  1%, C &lt;1%</t>
  </si>
  <si>
    <t xml:space="preserve"> GLY:31:A</t>
  </si>
  <si>
    <t>-1.162, -1.020  9,9</t>
  </si>
  <si>
    <t>G 96%, S  2%, A &lt;1%, X &lt;1%</t>
  </si>
  <si>
    <t>-0.035</t>
  </si>
  <si>
    <t>-0.192,  0.031  6,5</t>
  </si>
  <si>
    <t>I 33%, V 29%, S  9%, A  7%, L  6%, T  5%, C  5%, F  1%</t>
  </si>
  <si>
    <t xml:space="preserve"> THR:33:A</t>
  </si>
  <si>
    <t>T 29%, A 20%, V 13%, G 12%, I 10%, M  5%, L  3%, S  2%, F  1%, C &lt;1%</t>
  </si>
  <si>
    <t xml:space="preserve"> THR:34:A</t>
  </si>
  <si>
    <t>T 53%, I 14%, L 12%, C  9%, A  3%, S  2%, F  1%, V  1%, G &lt;1%, W &lt;1%</t>
  </si>
  <si>
    <t xml:space="preserve"> GLY:35:A</t>
  </si>
  <si>
    <t>G 97%, A  2%, S &lt;1%</t>
  </si>
  <si>
    <t xml:space="preserve"> VAL:36:A</t>
  </si>
  <si>
    <t>V 35%, L 17%, F 13%, G 11%, M  9%, C  2%, I  2%, S  2%, Y  2%, A &lt;1%, W &lt;1%</t>
  </si>
  <si>
    <t>L 26%, A 15%, S 14%, V 13%, G  9%, M  6%, F  5%, T  4%, I  2%, C  1%</t>
  </si>
  <si>
    <t xml:space="preserve"> VAL:38:A</t>
  </si>
  <si>
    <t>V 65%, M 15%, L  5%, A  4%, G  3%, I  2%, T  1%, F  1%, S &lt;1%</t>
  </si>
  <si>
    <t xml:space="preserve"> ARG:39:A</t>
  </si>
  <si>
    <t>-1.020, -0.852  9,8</t>
  </si>
  <si>
    <t>R 80%, K  9%, Q  5%, H  2%, N  1%, A &lt;1%, G &lt;1%</t>
  </si>
  <si>
    <t xml:space="preserve"> GLU:40:A</t>
  </si>
  <si>
    <t>E 14%, Q 11%, S 11%, P 10%, M  8%, V  6%, F  5%, H  5%, D  4%, Y  3%, T  2%, L  2%, N  2%, G  2%, K  2%, A  2%, R  1%, I  1%</t>
  </si>
  <si>
    <t xml:space="preserve"> HIS:41:A</t>
  </si>
  <si>
    <t>H 16%, Y 15%, F 12%, Q  8%, A  6%, I  6%, M  5%, L  5%, V  5%, T  5%, R  4%, P  2%, C &lt;1%, S &lt;1%, G &lt;1%, K &lt;1%, E &lt;1%, W &lt;1%</t>
  </si>
  <si>
    <t xml:space="preserve"> SER:42:A</t>
  </si>
  <si>
    <t>S 18%, G 17%, T 13%, V  8%, N  8%, K  8%, E  5%, W  5%, H  3%, R  2%, P  2%, Q  2%, A  1%, D  1%</t>
  </si>
  <si>
    <t xml:space="preserve"> ASN:43:A</t>
  </si>
  <si>
    <t>N 20%, K 18%, S 11%, V 11%, P 11%, D  9%, T  6%, G  4%, E  4%, C  2%</t>
  </si>
  <si>
    <t xml:space="preserve"> 0.589</t>
  </si>
  <si>
    <t>L 42%, M 15%, I  9%, Y  7%, T  5%, F  5%, K  3%, W  2%, R  2%, P  1%, D  1%, S  1%, V &lt;1%</t>
  </si>
  <si>
    <t xml:space="preserve"> SER:45:A</t>
  </si>
  <si>
    <t>-0.369, -0.192  6,6</t>
  </si>
  <si>
    <t>S 48%, T 19%, D  9%, H  5%, P  3%, E  2%, Q  2%, N  2%, K  1%, G  1%, R  1%, F &lt;1%, A &lt;1%</t>
  </si>
  <si>
    <t xml:space="preserve"> THR:46:A</t>
  </si>
  <si>
    <t>T 17%, N 15%, Q  8%, S  8%, R  7%, L  6%, Y  6%, P  5%, D  5%, A  5%, K  4%, V  2%, I  2%, E  2%, M &lt;1%, H &lt;1%</t>
  </si>
  <si>
    <t xml:space="preserve"> 0.346</t>
  </si>
  <si>
    <t xml:space="preserve"> 0.331,  0.331  4,4</t>
  </si>
  <si>
    <t>L 31%, R 13%, D 10%, N 10%, T  9%, E  7%, S  5%, Q  4%, A  3%, P  1%, M  1%, F &lt;1%, I &lt;1%, G &lt;1%</t>
  </si>
  <si>
    <t xml:space="preserve"> GLU:48:A</t>
  </si>
  <si>
    <t xml:space="preserve"> 0.292</t>
  </si>
  <si>
    <t>E 27%, H 16%, D  9%, Q  9%, I  7%, V  6%, K  5%, A  4%, T  4%, S  2%, L  2%, G &lt;1%, F &lt;1%, N &lt;1%</t>
  </si>
  <si>
    <t xml:space="preserve"> LYS:49:A</t>
  </si>
  <si>
    <t>-0.369,  0.031  6,5</t>
  </si>
  <si>
    <t>K 43%, I 21%, V 13%, L 12%, Q  2%, A  2%, M  1%, E &lt;1%, C &lt;1%</t>
  </si>
  <si>
    <t xml:space="preserve"> PHE:50:A</t>
  </si>
  <si>
    <t xml:space="preserve"> 0.765</t>
  </si>
  <si>
    <t>F 38%, L 11%, Y  7%, Q  6%, K  6%, M  5%, R  5%, A  4%, T  3%, H  2%, I  2%, V  1%, S  1%, P &lt;1%, N &lt;1%, E &lt;1%, D &lt;1%</t>
  </si>
  <si>
    <t xml:space="preserve"> TYR:51:A</t>
  </si>
  <si>
    <t>-0.456</t>
  </si>
  <si>
    <t>-0.643, -0.369  7,6</t>
  </si>
  <si>
    <t>Y 56%, L 21%, V  5%, I  3%, F  3%, M  3%, A  2%, H  1%, W  1%, Q &lt;1%</t>
  </si>
  <si>
    <t>F 35%, L 29%, I 17%, V 14%, C  1%, A &lt;1%, Y &lt;1%, W &lt;1%, M &lt;1%</t>
  </si>
  <si>
    <t xml:space="preserve"> ALA:53:A</t>
  </si>
  <si>
    <t>A 34%, S 19%, T 13%, G 10%, K  7%, Q  4%, N  3%, R  2%, E  1%, D  1%, H &lt;1%, Y &lt;1%</t>
  </si>
  <si>
    <t xml:space="preserve"> PHE:54:A</t>
  </si>
  <si>
    <t>-0.754, -0.517  8,7</t>
  </si>
  <si>
    <t>F 80%, Y 11%, L  2%, N  2%, M  2%, W &lt;1%, I &lt;1%, P &lt;1%</t>
  </si>
  <si>
    <t xml:space="preserve"> PRO:55:A</t>
  </si>
  <si>
    <t>P 85%, V  4%, L  2%, I  2%, F  1%, S  1%, T  1%, A &lt;1%, G &lt;1%</t>
  </si>
  <si>
    <t xml:space="preserve"> GLY:56:A</t>
  </si>
  <si>
    <t>-1.284, -1.162  9,9</t>
  </si>
  <si>
    <t xml:space="preserve"> GLU:57:A</t>
  </si>
  <si>
    <t>-0.740</t>
  </si>
  <si>
    <t>E 70%, D 21%, T  2%, Q  2%, K  1%, N &lt;1%, V &lt;1%</t>
  </si>
  <si>
    <t xml:space="preserve"> ILE:58:A</t>
  </si>
  <si>
    <t>-0.517, -0.192  7,6</t>
  </si>
  <si>
    <t>I 56%, V 34%, L  5%, M  2%</t>
  </si>
  <si>
    <t xml:space="preserve"> LEU:59:A</t>
  </si>
  <si>
    <t>L 58%, F 40%, Y  1%</t>
  </si>
  <si>
    <t xml:space="preserve"> MET:60:A</t>
  </si>
  <si>
    <t>-0.484</t>
  </si>
  <si>
    <t>M 61%, I 26%, V  8%, L  3%</t>
  </si>
  <si>
    <t xml:space="preserve"> ARG:61:A</t>
  </si>
  <si>
    <t>R 78%, N 14%, Q  5%, S &lt;1%, A &lt;1%, T &lt;1%</t>
  </si>
  <si>
    <t xml:space="preserve"> MET:62:A</t>
  </si>
  <si>
    <t>M 68%, A 13%, L  7%, I  4%, V  2%, T  1%, C &lt;1%, Y &lt;1%, S &lt;1%</t>
  </si>
  <si>
    <t>-1.225, -1.094  9,9</t>
  </si>
  <si>
    <t>L 94%, I  2%, F  2%, V &lt;1%</t>
  </si>
  <si>
    <t xml:space="preserve"> LYS:64:A</t>
  </si>
  <si>
    <t>K 76%, Q 14%, I  3%, T  3%, R &lt;1%, E &lt;1%, H &lt;1%, N &lt;1%</t>
  </si>
  <si>
    <t xml:space="preserve"> LEU:65:A</t>
  </si>
  <si>
    <t>L 57%, M 21%, C  7%, S  6%, A  4%, V  1%, T &lt;1%, I &lt;1%, G &lt;1%</t>
  </si>
  <si>
    <t xml:space="preserve"> ILE:66:A</t>
  </si>
  <si>
    <t>I 53%, V 18%, L 17%, M  9%, F  1%</t>
  </si>
  <si>
    <t xml:space="preserve"> ILE:67:A</t>
  </si>
  <si>
    <t>-0.877</t>
  </si>
  <si>
    <t>-0.940, -0.852  8,8</t>
  </si>
  <si>
    <t>I 73%, V 17%, A  3%, T  2%, M &lt;1%, L &lt;1%, N &lt;1%</t>
  </si>
  <si>
    <t xml:space="preserve"> LEU:68:A</t>
  </si>
  <si>
    <t>L 83%, M  9%, V  5%, I  1%, A &lt;1%</t>
  </si>
  <si>
    <t xml:space="preserve"> LEU:70:A</t>
  </si>
  <si>
    <t>L 95%, I  2%, V  1%, M &lt;1%</t>
  </si>
  <si>
    <t xml:space="preserve"> ILE:71:A</t>
  </si>
  <si>
    <t>-0.852, -0.754  8,8</t>
  </si>
  <si>
    <t>I 71%, V 19%, L  7%, M  1%</t>
  </si>
  <si>
    <t xml:space="preserve"> ILE:72:A</t>
  </si>
  <si>
    <t>-0.390</t>
  </si>
  <si>
    <t>-0.517, -0.369  7,6</t>
  </si>
  <si>
    <t>I 48%, V 28%, T  7%, L  6%, M  4%, S  2%, A  2%, F &lt;1%</t>
  </si>
  <si>
    <t xml:space="preserve"> SER:73:A</t>
  </si>
  <si>
    <t>S 70%, C 12%, A  7%, P  5%, T  1%, L &lt;1%, I &lt;1%, V &lt;1%, F &lt;1%</t>
  </si>
  <si>
    <t xml:space="preserve"> SER:74:A</t>
  </si>
  <si>
    <t>-1.225, -1.162  9,9</t>
  </si>
  <si>
    <t>S 96%, N  1%, T &lt;1%, P &lt;1%, C &lt;1%</t>
  </si>
  <si>
    <t>M 68%, I 15%, L  7%, V  7%, F &lt;1%, S &lt;1%</t>
  </si>
  <si>
    <t xml:space="preserve"> ILE:76:A</t>
  </si>
  <si>
    <t>-0.638</t>
  </si>
  <si>
    <t>I 62%, F 22%, V  9%, M  2%, T  1%, L &lt;1%, R &lt;1%, A &lt;1%</t>
  </si>
  <si>
    <t>-0.535</t>
  </si>
  <si>
    <t>-0.643, -0.517  7,7</t>
  </si>
  <si>
    <t>T 41%, A 40%, S 11%, C  2%, I  1%, V &lt;1%, Q &lt;1%, Y &lt;1%, G &lt;1%</t>
  </si>
  <si>
    <t xml:space="preserve"> GLY:78:A</t>
  </si>
  <si>
    <t>-0.779</t>
  </si>
  <si>
    <t>G 68%, A 24%, S  6%</t>
  </si>
  <si>
    <t xml:space="preserve"> VAL:79:A</t>
  </si>
  <si>
    <t>V 39%, M 19%, I 15%, L  9%, A  6%, G  6%, S  2%, T &lt;1%</t>
  </si>
  <si>
    <t xml:space="preserve"> ALA:80:A</t>
  </si>
  <si>
    <t>A 62%, S 15%, G 10%, T  6%, C  2%, L  1%, V &lt;1%</t>
  </si>
  <si>
    <t>A 42%, M 18%, S 13%, Y 10%, G  6%, T  2%, Q  1%, F &lt;1%, V &lt;1%, P &lt;1%, I &lt;1%, N &lt;1%, D &lt;1%, K &lt;1%</t>
  </si>
  <si>
    <t>L 75%, M 13%, I  5%, V  4%, R &lt;1%</t>
  </si>
  <si>
    <t>-0.940, -0.754  8,8</t>
  </si>
  <si>
    <t>D 79%, P 12%, N  4%, E  2%, S  1%, T &lt;1%</t>
  </si>
  <si>
    <t xml:space="preserve"> SER:84:A</t>
  </si>
  <si>
    <t>S 32%, A 23%, K  9%, V  9%, T  7%, G  4%, R  4%, L  2%, N  2%, P  1%, Q  1%, I  1%</t>
  </si>
  <si>
    <t xml:space="preserve"> ASN:85:A</t>
  </si>
  <si>
    <t>N 46%, E 20%, G 11%, R  6%, S  4%, K  2%, T  2%, Q  2%, A  1%, D &lt;1%, F &lt;1%</t>
  </si>
  <si>
    <t xml:space="preserve"> 0.007</t>
  </si>
  <si>
    <t>V 28%, I 20%, A 11%, S  7%, L  7%, E  6%, Q  4%, T  3%, C  2%, D  2%, M  1%, N  1%, K  1%, R  1%, H &lt;1%</t>
  </si>
  <si>
    <t>S 65%, T  8%, A  6%, C  5%, L  5%, Y  4%, N  2%, R &lt;1%, K &lt;1%</t>
  </si>
  <si>
    <t xml:space="preserve"> GLY:88:A</t>
  </si>
  <si>
    <t>G 85%, R  5%, S  4%, C  1%, K  1%, A  1%</t>
  </si>
  <si>
    <t xml:space="preserve"> LYS:89:A</t>
  </si>
  <si>
    <t>K 55%, R 36%, Q  4%, S  2%, P &lt;1%, L &lt;1%, I &lt;1%</t>
  </si>
  <si>
    <t xml:space="preserve"> ILE:90:A</t>
  </si>
  <si>
    <t>-0.601</t>
  </si>
  <si>
    <t>I 37%, M 33%, L 25%, V  1%, T  1%, P &lt;1%</t>
  </si>
  <si>
    <t xml:space="preserve"> GLY:91:A</t>
  </si>
  <si>
    <t>G 87%, T  7%, A  2%, V  1%, N &lt;1%, S &lt;1%</t>
  </si>
  <si>
    <t>L 25%, T 12%, A 10%, V 10%, I  9%, M  9%, Y  6%, G  6%, S  5%, F  2%, R  1%, K &lt;1%</t>
  </si>
  <si>
    <t xml:space="preserve"> ARG:93:A</t>
  </si>
  <si>
    <t xml:space="preserve"> 0.056</t>
  </si>
  <si>
    <t>R 60%, W  8%, Q  8%, I  4%, L  4%, Y  3%, G  2%, M  2%, V  1%, A  1%, T  1%, H  1%, K &lt;1%, F &lt;1%</t>
  </si>
  <si>
    <t xml:space="preserve"> ALA:94:A</t>
  </si>
  <si>
    <t>A 61%, T 31%, S  7%</t>
  </si>
  <si>
    <t xml:space="preserve"> 0.311</t>
  </si>
  <si>
    <t>V 28%, M 25%, L 21%, I 18%, C  3%, F  1%, A &lt;1%, T &lt;1%, N &lt;1%</t>
  </si>
  <si>
    <t xml:space="preserve"> VAL:96:A</t>
  </si>
  <si>
    <t>V 31%, F 15%, I 14%, A  8%, L  8%, T  7%, G  4%, S  3%, C  2%, Y  2%, M  2%</t>
  </si>
  <si>
    <t xml:space="preserve"> TYR:97:A</t>
  </si>
  <si>
    <t>Y 94%, F  4%, I &lt;1%, L &lt;1%</t>
  </si>
  <si>
    <t xml:space="preserve"> TYR:98:A</t>
  </si>
  <si>
    <t>Y 80%, F 14%, I  4%, S &lt;1%</t>
  </si>
  <si>
    <t xml:space="preserve"> PHE:99:A</t>
  </si>
  <si>
    <t>F 27%, M 26%, I 16%, L  9%, T  6%, A  5%, V  4%, S  3%, C &lt;1%</t>
  </si>
  <si>
    <t>CYS:100:A</t>
  </si>
  <si>
    <t xml:space="preserve"> 0.569</t>
  </si>
  <si>
    <t>C 25%, S 22%, T 16%, V  8%, I  6%, A  6%, W  4%, G  4%, F  2%, L  1%, M  1%</t>
  </si>
  <si>
    <t>THR:101:A</t>
  </si>
  <si>
    <t>-1.284, -1.225  9,9</t>
  </si>
  <si>
    <t>T 97%, S  2%</t>
  </si>
  <si>
    <t>THR:102:A</t>
  </si>
  <si>
    <t>T 84%, S  7%, M  3%, A  2%, L  1%, N &lt;1%, Q &lt;1%</t>
  </si>
  <si>
    <t xml:space="preserve"> 0.984</t>
  </si>
  <si>
    <t>L 22%, V 21%, I 20%, F 20%, C  4%, M  4%, G  2%, T  1%, A &lt;1%, W &lt;1%, S &lt;1%</t>
  </si>
  <si>
    <t>ILE:104:A</t>
  </si>
  <si>
    <t>I 44%, T 24%, L  7%, V  6%, M  5%, A  4%, S  3%, C  1%, H  1%, F &lt;1%</t>
  </si>
  <si>
    <t>A 85%, S  5%, G  4%, N  4%</t>
  </si>
  <si>
    <t>VAL:106:A</t>
  </si>
  <si>
    <t>-0.847</t>
  </si>
  <si>
    <t>V 56%, A 23%, I  6%, G  5%, C  4%, S  2%, L  1%, T &lt;1%</t>
  </si>
  <si>
    <t xml:space="preserve"> 0.598</t>
  </si>
  <si>
    <t>I 38%, V 21%, F 12%, T  8%, A  6%, C  5%, S  4%, L  1%, M  1%</t>
  </si>
  <si>
    <t>L 53%, I 19%, T 12%, M 10%, V  2%, E  1%, S &lt;1%</t>
  </si>
  <si>
    <t>GLY:109:A</t>
  </si>
  <si>
    <t>-0.803</t>
  </si>
  <si>
    <t>G 93%, A  3%, T  1%, S &lt;1%, C &lt;1%, R &lt;1%</t>
  </si>
  <si>
    <t>ILE:110:A</t>
  </si>
  <si>
    <t>-0.816</t>
  </si>
  <si>
    <t>I 66%, V 24%, M  6%, L  2%, F &lt;1%</t>
  </si>
  <si>
    <t>VAL:111:A</t>
  </si>
  <si>
    <t xml:space="preserve"> 0.626</t>
  </si>
  <si>
    <t>V 40%, I 28%, L 10%, A 10%, F  4%, T  2%, S  1%, C  1%, G &lt;1%, Y &lt;1%</t>
  </si>
  <si>
    <t>LEU:112:A</t>
  </si>
  <si>
    <t>L 80%, I  8%, M  5%, T  3%, V  1%, C &lt;1%, F &lt;1%</t>
  </si>
  <si>
    <t>VAL:113:A</t>
  </si>
  <si>
    <t>V 80%, A 11%, G  2%, I  1%, C  1%, T  1%, S &lt;1%</t>
  </si>
  <si>
    <t>VAL:114:A</t>
  </si>
  <si>
    <t xml:space="preserve"> 0.932</t>
  </si>
  <si>
    <t>V 39%, M 17%, T 12%, I  6%, L  5%, F  5%, S  4%, C  3%, Y  2%, A  1%, N  1%, E &lt;1%</t>
  </si>
  <si>
    <t>S 23%, I 19%, A 13%, T 13%, V 11%, L  8%, F  4%, G  2%, N  2%, M &lt;1%, C &lt;1%</t>
  </si>
  <si>
    <t>ILE:116:A</t>
  </si>
  <si>
    <t>I 91%, V  4%, F  2%, M  1%, L  1%</t>
  </si>
  <si>
    <t>LYS:117:A</t>
  </si>
  <si>
    <t>K 38%, H 23%, R 17%, Q 15%, N  2%, E  1%, T &lt;1%, F &lt;1%, A &lt;1%</t>
  </si>
  <si>
    <t>PRO:118:A</t>
  </si>
  <si>
    <t>GLY:119:A</t>
  </si>
  <si>
    <t>G 98%, S &lt;1%, N &lt;1%</t>
  </si>
  <si>
    <t>VAL:120:A</t>
  </si>
  <si>
    <t xml:space="preserve"> 0.422</t>
  </si>
  <si>
    <t>V 22%, A 16%, K 14%, N 12%, D  9%, G  5%, Q  4%, T  4%, R  2%, H  2%, E  2%, F  1%, S &lt;1%, Y &lt;1%, L &lt;1%</t>
  </si>
  <si>
    <t>THR:121:A</t>
  </si>
  <si>
    <t>T 26%, S 23%, F 12%, P  5%, G  5%, R  4%, K  3%, N  2%, A  2%, I  2%, V  2%, H  2%, E  1%, Q  1%, Y  1%, W  1%, L &lt;1%, D &lt;1%</t>
  </si>
  <si>
    <t>GLN:122:A</t>
  </si>
  <si>
    <t>Q 15%, H 12%, Y 12%, S 11%, T 10%, K  8%, L  4%, G  4%, R  4%, A  3%, P  3%, E  2%, D  2%, N  2%, F  2%, I &lt;1%, M &lt;1%</t>
  </si>
  <si>
    <t>LYS:123:A</t>
  </si>
  <si>
    <t>K 15%, E 14%, D 10%, R  6%, T  6%, L  6%, I  6%, V  6%, S  5%, A  5%, Q  4%, G  4%, M  3%, N &lt;1%, F &lt;1%, H &lt;1%, P &lt;1%, Y &lt;1%</t>
  </si>
  <si>
    <t>VAL:124:A</t>
  </si>
  <si>
    <t>V 26%, M 10%, A  9%, D  6%, E  6%, K  6%, H  5%, Q  5%, R  4%, N  4%, T  4%, S  3%, P  2%, F  1%, Y  1%, I &lt;1%, G &lt;1%, C &lt;1%</t>
  </si>
  <si>
    <t>GLY:125:A</t>
  </si>
  <si>
    <t>G 18%, D 13%, N 11%, S 10%, R  8%, E  5%, T  4%, K  4%, A  4%, I  3%, V  3%, Q  2%, H  2%, L  2%, P  2%, Y &lt;1%</t>
  </si>
  <si>
    <t>GLU:126:A</t>
  </si>
  <si>
    <t>E 15%, N 11%, H 10%, I 10%, P  9%, Q  6%, K  5%, L  5%, D  4%, G  4%, S  4%, A  3%, T  3%, M  2%, V &lt;1%, R &lt;1%</t>
  </si>
  <si>
    <t>I 14%, L 11%, P  9%, M  6%, F  6%, V  6%, S  5%, N  5%, E  5%, Q  4%, G  4%, Y  3%, H  2%, T  2%, D  2%, A  2%, K  1%, R  1%, W &lt;1%</t>
  </si>
  <si>
    <t>ALA:128:A</t>
  </si>
  <si>
    <t>A 13%, D 13%, G 12%, H  9%, S  6%, V  6%, T  6%, K  4%, P  3%, N  3%, I  3%, Q  3%, R  3%, Y  3%, E  2%, L  1%, M  1%</t>
  </si>
  <si>
    <t>R 19%, G 13%, K 12%, S 10%, T  9%, N  7%, E  4%, Q  4%, M  3%, L  2%, A  2%, Y  2%, P  1%, V  1%, D  1%, F  1%, H &lt;1%, I &lt;1%</t>
  </si>
  <si>
    <t>THR:130:A</t>
  </si>
  <si>
    <t>T 16%, Q 10%, A 10%, R  8%, E  8%, V  7%, N  6%, S  6%, G  6%, D  5%, K  3%, Y  2%, I  2%, L  2%, P &lt;1%, F &lt;1%</t>
  </si>
  <si>
    <t>GLY:131:A</t>
  </si>
  <si>
    <t>G 27%, Q 10%, S 10%, K  6%, L  6%, E  6%, H  5%, T  5%, P  4%, N  4%, A  3%, V  2%, I  2%, D  2%, R  1%, F  1%, W &lt;1%</t>
  </si>
  <si>
    <t>SER:132:A</t>
  </si>
  <si>
    <t>S 17%, I 16%, N 16%, K  7%, T  5%, M  4%, R  4%, E  4%, V  4%, G  3%, D  3%, P  3%, A  2%, L  2%, Y  1%, Q  1%, H &lt;1%</t>
  </si>
  <si>
    <t>THR:133:A</t>
  </si>
  <si>
    <t>T 12%, S 12%, I 10%, V 10%, N 10%, E  7%, A  6%, H  6%, K  5%, G  4%, P  2%, D  2%, Q  2%, R  2%, L  2%, M &lt;1%</t>
  </si>
  <si>
    <t>PRO:134:A</t>
  </si>
  <si>
    <t>P 18%, L 15%, E 14%, D 11%, K  8%, R  6%, Q  5%, V  4%, A  3%, T  2%, G  2%, N  1%, M  1%, H  1%, C &lt;1%, S &lt;1%, Y &lt;1%</t>
  </si>
  <si>
    <t>GLU:135:A</t>
  </si>
  <si>
    <t>E 18%, D 12%, N 10%, Q 10%, L  8%, P  6%, S  6%, R  4%, V  4%, K  4%, T  4%, I  2%, A  1%, G  1%, Y  1%, H &lt;1%</t>
  </si>
  <si>
    <t>V 44%, I  9%, A  8%, L  6%, M  6%, Q  6%, T  3%, S  2%, G  2%, F  2%, K  1%, E  1%, Y  1%, R  1%, N &lt;1%, H &lt;1%, P &lt;1%, D &lt;1%</t>
  </si>
  <si>
    <t>SER:137:A</t>
  </si>
  <si>
    <t>S 37%, T 17%, N  8%, H  7%, Q  6%, E  6%, L  3%, D  3%, K  2%, R  1%, Y  1%, M  1%, V  1%, A &lt;1%, W &lt;1%</t>
  </si>
  <si>
    <t>THR:138:A</t>
  </si>
  <si>
    <t>T 36%, A 21%, P 11%, S 10%, V  4%, I  4%, M  3%, G  2%, N  1%, E  1%, L &lt;1%, F &lt;1%, Y &lt;1%</t>
  </si>
  <si>
    <t xml:space="preserve"> 0.304</t>
  </si>
  <si>
    <t>V 31%, T 27%, A 19%, L  4%, I  4%, E  3%, P  2%, M  1%, S  1%, H  1%, N &lt;1%, F &lt;1%, K &lt;1%, Q &lt;1%</t>
  </si>
  <si>
    <t>ASP:140:A</t>
  </si>
  <si>
    <t>D 91%, E  2%, Q  2%, S  1%, Y &lt;1%, L &lt;1%, N &lt;1%, H &lt;1%</t>
  </si>
  <si>
    <t>-0.457</t>
  </si>
  <si>
    <t>A 39%, T 27%, V 19%, S  2%, P  2%, K  2%, G  1%, L  1%, H  1%, I  1%, E &lt;1%</t>
  </si>
  <si>
    <t>MET:142:A</t>
  </si>
  <si>
    <t>M 43%, L 32%, F  8%, V  7%, S  2%, I &lt;1%, A &lt;1%, C &lt;1%, E &lt;1%, K &lt;1%, Y &lt;1%, D &lt;1%</t>
  </si>
  <si>
    <t>LEU:143:A</t>
  </si>
  <si>
    <t>L 79%, F  8%, M  6%, I  2%, V  1%, K  1%, A  1%, P &lt;1%</t>
  </si>
  <si>
    <t>ASP:144:A</t>
  </si>
  <si>
    <t>D 96%, G &lt;1%, F &lt;1%, S &lt;1%, N &lt;1%, T &lt;1%</t>
  </si>
  <si>
    <t>LEU:145:A</t>
  </si>
  <si>
    <t>L 87%, I  5%, V  4%, M  2%, P &lt;1%</t>
  </si>
  <si>
    <t>ILE:146:A</t>
  </si>
  <si>
    <t xml:space="preserve"> 0.200</t>
  </si>
  <si>
    <t>I 54%, L 14%, V 14%, F  8%, A  4%, G  1%, M  1%, C &lt;1%, S &lt;1%</t>
  </si>
  <si>
    <t>ARG:147:A</t>
  </si>
  <si>
    <t>R 98%, K &lt;1%, E &lt;1%</t>
  </si>
  <si>
    <t>ASN:148:A</t>
  </si>
  <si>
    <t>N 93%, S  1%, M  1%, G  1%, A &lt;1%, K &lt;1%, R &lt;1%</t>
  </si>
  <si>
    <t>MET:149:A</t>
  </si>
  <si>
    <t>M 42%, A 27%, L 12%, V  6%, C  4%, I  3%, T  2%, K &lt;1%, P &lt;1%</t>
  </si>
  <si>
    <t>PHE:150:A</t>
  </si>
  <si>
    <t>F 79%, L  8%, I  7%, V  3%, A &lt;1%</t>
  </si>
  <si>
    <t>P 94%, A  1%, T  1%, S  1%, K &lt;1%, Y &lt;1%</t>
  </si>
  <si>
    <t>GLU:152:A</t>
  </si>
  <si>
    <t>E 34%, V 21%, D 19%, P 15%, S  2%, T  1%, N  1%, A  1%, Q  1%, K &lt;1%</t>
  </si>
  <si>
    <t>-1.225, -1.225  9,9</t>
  </si>
  <si>
    <t>N 96%, S  1%, K &lt;1%, D &lt;1%, E &lt;1%</t>
  </si>
  <si>
    <t>LEU:154:A</t>
  </si>
  <si>
    <t>L 69%, I 22%, M  2%, V  2%, F  1%, E &lt;1%, A &lt;1%</t>
  </si>
  <si>
    <t>VAL:155:A</t>
  </si>
  <si>
    <t>V 62%, L 20%, I  5%, M  5%, A  4%, F  2%</t>
  </si>
  <si>
    <t>GLN:156:A</t>
  </si>
  <si>
    <t>Q 50%, E 30%, S  4%, T  2%, V  2%, A  2%, K  2%, R  2%, L  1%, G &lt;1%, N &lt;1%</t>
  </si>
  <si>
    <t>A 90%, S  6%, T  2%, G &lt;1%, K &lt;1%</t>
  </si>
  <si>
    <t>CYS:158:A</t>
  </si>
  <si>
    <t>C 47%, S 25%, T 11%, L 10%, A  1%, M  1%, F &lt;1%, K &lt;1%, V &lt;1%</t>
  </si>
  <si>
    <t>PHE:159:A</t>
  </si>
  <si>
    <t>F 71%, T  8%, I  6%, L  4%, M  4%, V  2%, Y &lt;1%</t>
  </si>
  <si>
    <t>GLN:160:A</t>
  </si>
  <si>
    <t xml:space="preserve"> 0.101</t>
  </si>
  <si>
    <t>Q 45%, K 12%, H 10%, T  7%, R  7%, N  3%, S  3%, P  3%, E  1%, A  1%, Y  1%, G  1%, I &lt;1%, F &lt;1%</t>
  </si>
  <si>
    <t>GLN:161:A</t>
  </si>
  <si>
    <t>Q 70%, K  8%, N  4%, V  4%, A  2%, R  1%, G  1%, S  1%, M  1%, T  1%, L &lt;1%, H &lt;1%, Y &lt;1%, E &lt;1%, D &lt;1%</t>
  </si>
  <si>
    <t>TYR:162:A</t>
  </si>
  <si>
    <t xml:space="preserve"> 0.271</t>
  </si>
  <si>
    <t>Y 44%, F 15%, V  6%, I  5%, Q  4%, D  4%, A  3%, L  2%, H  2%, E  2%, T  2%, K  2%, R  2%, M  1%, S  1%, G  1%</t>
  </si>
  <si>
    <t>LYS:163:A</t>
  </si>
  <si>
    <t>K 29%, S 29%, Q 15%, E  4%, N  4%, V  3%, R  2%, T  2%, M  2%, I  1%, A  1%, G &lt;1%, H &lt;1%, Y &lt;1%, P &lt;1%</t>
  </si>
  <si>
    <t>THR:164:A</t>
  </si>
  <si>
    <t>T 91%, S  4%, A  1%, V  1%, I &lt;1%, Q &lt;1%</t>
  </si>
  <si>
    <t>LYS:165:A</t>
  </si>
  <si>
    <t xml:space="preserve"> 0.703</t>
  </si>
  <si>
    <t>K 33%, T 13%, Q  8%, S  8%, N  7%, V  7%, L  6%, E  4%, D  2%, I  2%, R  2%, C  1%, G &lt;1%, Y &lt;1%, H &lt;1%, A &lt;1%, M &lt;1%</t>
  </si>
  <si>
    <t>ARG:166:A</t>
  </si>
  <si>
    <t>R 41%, W 23%, Q  7%, Y  6%, T  4%, V  3%, L  2%, I  2%, E  2%, A  2%, G  1%, S  1%, P &lt;1%, M &lt;1%, F &lt;1%, K &lt;1%</t>
  </si>
  <si>
    <t>E 30%, K 21%, V 10%, N  7%, G  6%, S  6%, I  4%, T  2%, D  2%, L  2%, Q  1%, R  1%, A  1%, Y &lt;1%, F &lt;1%</t>
  </si>
  <si>
    <t>GLU:168:A</t>
  </si>
  <si>
    <t>E 23%, Y 19%, R 18%, K  6%, T  5%, Q  4%, F  3%, S  2%, I  2%, P  2%, V  2%, D  2%, H  2%, M  1%, N  1%, A  1%, W  1%, L &lt;1%, C &lt;1%</t>
  </si>
  <si>
    <t>V 29%, I 14%, L 10%, N  8%, T  5%, K  5%, R  4%, F  4%, E  4%, A  4%, G  2%, P  2%, S  1%, H  1%, D  1%, Q &lt;1%, Y &lt;1%</t>
  </si>
  <si>
    <t>LYS:170:A</t>
  </si>
  <si>
    <t>K 18%, P 13%, T 13%, S 10%, E  9%, M  6%, V  4%, I  4%, L  4%, R  3%, A  3%, H  2%, D  2%, N  2%, F  1%, G &lt;1%, Q &lt;1%</t>
  </si>
  <si>
    <t>PRO:171:A</t>
  </si>
  <si>
    <t>P 22%, L 11%, G 10%, H  9%, R  6%, F  6%, V  6%, Y  3%, K  3%, T  3%, S  3%, N  2%, I  2%, D  2%, E  1%, Q  1%, A  1%, C &lt;1%, M &lt;1%</t>
  </si>
  <si>
    <t>PRO:172:A</t>
  </si>
  <si>
    <t>P 18%, S 12%, V 10%, Y  9%, T  9%, K  6%, H  6%, Q  3%, E  3%, A  3%, M  3%, R  2%, L  2%, I  1%, D  1%, F  1%, N  1%</t>
  </si>
  <si>
    <t>SER:173:A</t>
  </si>
  <si>
    <t>S 12%, K 11%, Q 11%, N  9%, H  6%, R  5%, V  5%, I  5%, M  4%, P  4%, E  4%, A  3%, L  2%, G  2%, T &lt;1%, F &lt;1%, D &lt;1%, Y &lt;1%</t>
  </si>
  <si>
    <t>ASP:174:A</t>
  </si>
  <si>
    <t>D 12%, E 11%, P 10%, A 10%, K  8%, L  7%, Q  6%, N  6%, V  6%, Y  6%, G  5%, T  4%, I  3%, S  2%, R  2%</t>
  </si>
  <si>
    <t>PRO:175:A</t>
  </si>
  <si>
    <t xml:space="preserve">  97/150</t>
  </si>
  <si>
    <t>P 15%, A 12%, S  9%, L  8%, F  8%, V  7%, I  7%, E  5%, M  4%, Y  4%, R  4%, N  3%, K  3%, H  3%, G  2%, T  2%, D  1%</t>
  </si>
  <si>
    <t>GLU:176:A</t>
  </si>
  <si>
    <t xml:space="preserve"> 103/150</t>
  </si>
  <si>
    <t>E 15%, G 12%, A 11%, P 10%, D  9%, S  8%, L  6%, T  4%, N  3%, I  2%, V  2%, H  2%, K  1%, Q  1%, Y &lt;1%, R &lt;1%, M &lt;1%</t>
  </si>
  <si>
    <t>MET:177:A</t>
  </si>
  <si>
    <t>M 82%, T  4%, N  3%, A  2%, S  2%, C  1%, G  1%, E &lt;1%, D &lt;1%, H &lt;1%</t>
  </si>
  <si>
    <t>ASN:178:A</t>
  </si>
  <si>
    <t>N 14%, T 11%, A 10%, P  8%, H  7%, L  6%, I  6%, S  5%, M  4%, Y  4%, V  4%, R  3%, Q  3%, K  3%, E  1%, D  1%, G &lt;1%, F &lt;1%</t>
  </si>
  <si>
    <t>MET:179:A</t>
  </si>
  <si>
    <t xml:space="preserve"> 0.050</t>
  </si>
  <si>
    <t>M 51%, D 27%, G  3%, T  2%, E  2%, S  2%, L  1%, K  1%, Q &lt;1%, C &lt;1%, R &lt;1%, I &lt;1%, P &lt;1%, F &lt;1%, N &lt;1%, A &lt;1%, V &lt;1%</t>
  </si>
  <si>
    <t>THR:180:A</t>
  </si>
  <si>
    <t>T 17%, V 10%, K  8%, G  6%, Q  6%, E  6%, R  6%, P  6%, A  5%, I  5%, M  5%, H  3%, L  3%, D  2%, S  2%, Y  1%, N &lt;1%</t>
  </si>
  <si>
    <t>GLU:181:A</t>
  </si>
  <si>
    <t xml:space="preserve">  83/150</t>
  </si>
  <si>
    <t>E 14%, G 10%, P  9%, F  9%, T  8%, K  7%, V  7%, A  4%, Y  4%, M  4%, D  3%, Q  3%, I  2%, N  2%, H  1%, S  1%, L  1%, R  1%, C  1%</t>
  </si>
  <si>
    <t>GLU:182:A</t>
  </si>
  <si>
    <t>E 13%, A 11%, V  7%, P  7%, I  7%, L  7%, F  5%, M  5%, D  5%, Y  5%, N  4%, R  4%, H  4%, S  2%, Q  1%, K  1%, T  1%</t>
  </si>
  <si>
    <t>SER:183:A</t>
  </si>
  <si>
    <t xml:space="preserve">  63/150</t>
  </si>
  <si>
    <t>S 23%, N 22%, P 12%, H  7%, Q  7%, K  6%, G  6%, M  3%, T  3%, D  1%, V  1%, R  1%, A  1%</t>
  </si>
  <si>
    <t>PHE:184:A</t>
  </si>
  <si>
    <t xml:space="preserve"> 0.031,  0.792  5,3</t>
  </si>
  <si>
    <t>F 34%, I 30%, V 11%, L  6%, T  4%, A  4%, K  2%, N  2%, S  2%</t>
  </si>
  <si>
    <t>THR:185:A</t>
  </si>
  <si>
    <t>T 24%, P 24%, I 17%, L 10%, A 10%, D  3%, H  3%, V  3%, E  3%</t>
  </si>
  <si>
    <t>ALA:186:A</t>
  </si>
  <si>
    <t xml:space="preserve"> 0.800</t>
  </si>
  <si>
    <t>A 20%, V 17%, T 17%, S 13%, L 10%, Q  6%, D  3%, K  3%, E  3%, R  3%</t>
  </si>
  <si>
    <t>VAL:187:A</t>
  </si>
  <si>
    <t>V 28%, F 14%, T 14%, I  7%, D  7%, S  7%, M  7%, E  7%, N  7%</t>
  </si>
  <si>
    <t>MET:188:A</t>
  </si>
  <si>
    <t>M 50%, V 21%, G  7%, Q  7%, E  7%, H  7%</t>
  </si>
  <si>
    <t>T 26%, A 15%, L 13%, F 10%, Y 10%, G  5%, K  5%, S  5%, E  2%, H  2%, V  2%</t>
  </si>
  <si>
    <t>T 36%, S 17%, G  8%, V  6%, L  6%, A  4%, N  4%, M  2%, Q  2%, F  2%, I  2%, E  2%, D  2%, P  2%</t>
  </si>
  <si>
    <t>A 14%, L 14%, V 12%, Q 10%, C 10%, W  8%, G  4%, Y  4%, S  4%, M  2%, E  2%, T  2%, N  2%, D  2%, I  2%, F  2%</t>
  </si>
  <si>
    <t>ILE:192:A</t>
  </si>
  <si>
    <t>I 18%, V 16%, A 11%, P  9%, H  7%, T  5%, S  5%, L  5%, F  3%, E  3%, Y  3%, N  1%, C  1%, G  1%, R  1%, D  1%</t>
  </si>
  <si>
    <t>SER:193:A</t>
  </si>
  <si>
    <t xml:space="preserve">  60/150</t>
  </si>
  <si>
    <t>S 31%, P 10%, F  8%, A  8%, Q  8%, N  8%, T  5%, E  5%, V  3%, L  3%, Y  3%, I  1%, R  1%, K  1%</t>
  </si>
  <si>
    <t>K 15%, E 11%, N 10%, H  9%, V  8%, M  7%, G  7%, F  7%, Q  6%, A  4%, P  3%, D  2%, T  2%, S  2%, L  1%, R  1%, I  1%</t>
  </si>
  <si>
    <t>ASN:195:A</t>
  </si>
  <si>
    <t>N 16%, L 13%, T  9%, K  8%, E  8%, Q  7%, I  6%, V  5%, M  4%, P  4%, D  4%, A  2%, G  2%, S  2%, Y  1%, H  1%, F &lt;1%, R &lt;1%</t>
  </si>
  <si>
    <t>LYS:196:A</t>
  </si>
  <si>
    <t>K 26%, E 12%, A 11%, I 10%, T  9%, N  5%, M  5%, S  5%, P  2%, L  2%, V  2%, D  2%, G  1%, Y &lt;1%</t>
  </si>
  <si>
    <t>THR:197:A</t>
  </si>
  <si>
    <t>T 15%, Q 14%, K 12%, A 10%, L  7%, V  7%, R  5%, H  4%, M  4%, P  3%, E  2%, F  2%, I  2%, D  2%, G  1%, N  1%, Y &lt;1%, S &lt;1%</t>
  </si>
  <si>
    <t>LYS:198:A</t>
  </si>
  <si>
    <t>K 11%, I 11%, S 10%, P 10%, E  8%, V  7%, F  6%, Y  5%, D  4%, T  4%, N  4%, L  3%, M  3%, C  3%, R  2%, H  1%, Q &lt;1%, W &lt;1%, G &lt;1%, A &lt;1%</t>
  </si>
  <si>
    <t>GLU:199:A</t>
  </si>
  <si>
    <t>E 29%, D 12%, I  9%, K  8%, G  6%, T  6%, V  5%, H  4%, L  3%, F  3%, S  2%, N  2%, M  1%, Q  1%, P  1%, R  1%, A  1%, Y &lt;1%</t>
  </si>
  <si>
    <t>TYR:200:A</t>
  </si>
  <si>
    <t>Y 17%, T 15%, V 11%, I 10%, E  7%, M  6%, L  4%, A  4%, S  4%, R  4%, N  4%, K  2%, W  2%, G  2%, F  1%, D  1%, Q &lt;1%, P &lt;1%</t>
  </si>
  <si>
    <t>LYS:201:A</t>
  </si>
  <si>
    <t>K 26%, E 16%, V 11%, I  8%, M  7%, R  5%, P  5%, S  4%, D  4%, A  3%, T  2%, L  2%, G  2%, N  1%, Q &lt;1%, F &lt;1%</t>
  </si>
  <si>
    <t>ILE:202:A</t>
  </si>
  <si>
    <t xml:space="preserve"> 0.291</t>
  </si>
  <si>
    <t>I 22%, V 18%, T 15%, P 10%, K  8%, R  6%, L  4%, Y  4%, S  2%, D  2%, H  2%, A  1%, M &lt;1%, F &lt;1%, N &lt;1%</t>
  </si>
  <si>
    <t>VAL:203:A</t>
  </si>
  <si>
    <t>V 26%, E 18%, I 13%, M  7%, G  6%, S  6%, T  6%, K  2%, L  2%, R  1%, A  1%, H  1%, F  1%, Y  1%, D  1%, Q &lt;1%</t>
  </si>
  <si>
    <t>GLY:204:A</t>
  </si>
  <si>
    <t>G 19%, S 17%, P 15%, L  8%, D  8%, T  6%, N  5%, V  4%, E  2%, K  2%, I  1%, H  1%, Q  1%, Y  1%, W  1%, F &lt;1%, R &lt;1%</t>
  </si>
  <si>
    <t>MET:205:A</t>
  </si>
  <si>
    <t>M 24%, L 14%, G 12%, T 10%, V  7%, E  7%, Q  4%, I  4%, A  3%, N  3%, R  2%, D  2%, S  1%, K  1%, P  1%, H  1%</t>
  </si>
  <si>
    <t>TYR:206:A</t>
  </si>
  <si>
    <t xml:space="preserve"> 0.819</t>
  </si>
  <si>
    <t>Y 36%, S 15%, A 10%, T  6%, Q  5%, F  5%, H  4%, M  2%, K  2%, G  2%, E  2%, N  2%, D  2%, L  1%, P &lt;1%, R &lt;1%</t>
  </si>
  <si>
    <t>SER:207:A</t>
  </si>
  <si>
    <t xml:space="preserve"> 0.613</t>
  </si>
  <si>
    <t>S 22%, V 16%, T 16%, A 11%, K  9%, N  7%, E  4%, I  2%, Q  2%, R  2%, G  2%, D &lt;1%, L &lt;1%, Y &lt;1%, M &lt;1%</t>
  </si>
  <si>
    <t>ASP:208:A</t>
  </si>
  <si>
    <t xml:space="preserve"> 0.748</t>
  </si>
  <si>
    <t>D 33%, N 15%, G 15%, Y  7%, S  6%, E  5%, W  5%, P  2%, K  2%, Q  2%, T  1%, R  1%, I  1%, A &lt;1%, V &lt;1%</t>
  </si>
  <si>
    <t>GLY:209:A</t>
  </si>
  <si>
    <t>G 84%, E  4%, Q  4%, K  3%, A  2%, S &lt;1%, N &lt;1%, T &lt;1%, D &lt;1%</t>
  </si>
  <si>
    <t>ILE:210:A</t>
  </si>
  <si>
    <t>I 42%, V 23%, L 10%, M 10%, T  4%, P  4%, F  2%, S  1%, A &lt;1%, G &lt;1%</t>
  </si>
  <si>
    <t>ASN:211:A</t>
  </si>
  <si>
    <t>N 97%, L &lt;1%, K &lt;1%, Q &lt;1%, S &lt;1%</t>
  </si>
  <si>
    <t>-0.531</t>
  </si>
  <si>
    <t>V 47%, A 26%, I 10%, F  8%, T  3%, M  2%, L  1%, S &lt;1%</t>
  </si>
  <si>
    <t>LEU:213:A</t>
  </si>
  <si>
    <t>L 89%, M  6%, I  3%, F &lt;1%, V &lt;1%</t>
  </si>
  <si>
    <t>G 97%, P  2%, Q &lt;1%</t>
  </si>
  <si>
    <t>L 65%, V 27%, I  4%, F  2%, M &lt;1%</t>
  </si>
  <si>
    <t>ILE:216:A</t>
  </si>
  <si>
    <t>I 48%, V 45%, L  5%, T  1%</t>
  </si>
  <si>
    <t>-0.302</t>
  </si>
  <si>
    <t>V 48%, F 12%, G 12%, I 10%, C  5%, T  4%, A  3%, M  2%, L  2%, S &lt;1%</t>
  </si>
  <si>
    <t>PHE:218:A</t>
  </si>
  <si>
    <t>-0.923</t>
  </si>
  <si>
    <t>F 90%, C  2%, W  1%, S  1%, A  1%, T  1%, I &lt;1%, V &lt;1%</t>
  </si>
  <si>
    <t>CYS:219:A</t>
  </si>
  <si>
    <t>C 45%, S 26%, F 12%, A 12%, G  2%, T  1%</t>
  </si>
  <si>
    <t>LEU:220:A</t>
  </si>
  <si>
    <t>L 40%, V 14%, M 14%, I  9%, A  9%, T  8%, F  1%, S &lt;1%, C &lt;1%, W &lt;1%</t>
  </si>
  <si>
    <t>VAL:221:A</t>
  </si>
  <si>
    <t>V 33%, C 16%, F 14%, S 10%, A  6%, I  5%, T  4%, G  4%, L  2%, H  1%, P &lt;1%, M &lt;1%</t>
  </si>
  <si>
    <t>PHE:222:A</t>
  </si>
  <si>
    <t>F 72%, I 11%, M  9%, L  4%, Q  2%, T &lt;1%, V &lt;1%</t>
  </si>
  <si>
    <t>GLY:223:A</t>
  </si>
  <si>
    <t>LEU:224:A</t>
  </si>
  <si>
    <t>-0.209</t>
  </si>
  <si>
    <t>L 47%, I 29%, V  9%, F  4%, C  3%, A  2%, S  1%, T  1%, R &lt;1%, G &lt;1%</t>
  </si>
  <si>
    <t>VAL:225:A</t>
  </si>
  <si>
    <t xml:space="preserve"> 0.236</t>
  </si>
  <si>
    <t>V 27%, A 19%, I 12%, C 11%, F 11%, L  9%, M  6%, S  1%, T &lt;1%</t>
  </si>
  <si>
    <t>-0.421</t>
  </si>
  <si>
    <t>I 50%, M 31%, L 12%, T  2%, V  2%, A  1%, F &lt;1%</t>
  </si>
  <si>
    <t>GLY:227:A</t>
  </si>
  <si>
    <t>G 57%, R 20%, S  6%, Q  4%, A  4%, N  2%, K  1%, V &lt;1%, P &lt;1%, M &lt;1%, T &lt;1%, L &lt;1%</t>
  </si>
  <si>
    <t>LYS:228:A</t>
  </si>
  <si>
    <t>K 32%, Q 20%, N 12%, S  8%, T  8%, R  6%, A  2%, D  2%, H  1%, I &lt;1%, M &lt;1%, L &lt;1%, Y &lt;1%, C &lt;1%, G &lt;1%, W &lt;1%</t>
  </si>
  <si>
    <t>MET:229:A</t>
  </si>
  <si>
    <t>-0.208</t>
  </si>
  <si>
    <t>M 61%, I 22%, L  8%, V  4%, S  1%, T &lt;1%, K &lt;1%, F &lt;1%, C &lt;1%</t>
  </si>
  <si>
    <t>GLY:230:A</t>
  </si>
  <si>
    <t>G 73%, K 12%, E  4%, A  2%, R  2%, Q  1%, S  1%, N  1%, D  1%, P &lt;1%</t>
  </si>
  <si>
    <t>GLU:231:A</t>
  </si>
  <si>
    <t xml:space="preserve"> 0.432</t>
  </si>
  <si>
    <t>E 52%, K 12%, D  8%, Q  5%, G  4%, T  3%, Y  3%, A  3%, P  2%, M  2%, S  1%, N &lt;1%, R &lt;1%</t>
  </si>
  <si>
    <t>K 33%, R 21%, E 18%, Q 12%, D  4%, S  3%, N  3%, A  2%, P &lt;1%, V &lt;1%, L &lt;1%</t>
  </si>
  <si>
    <t xml:space="preserve"> 0.290</t>
  </si>
  <si>
    <t>G 69%, A 24%, S  2%, V  1%, D &lt;1%, K &lt;1%, T &lt;1%</t>
  </si>
  <si>
    <t>GLN:234:A</t>
  </si>
  <si>
    <t xml:space="preserve"> 0.265</t>
  </si>
  <si>
    <t>Q 32%, R 20%, K 15%, H  9%, E  8%, A  3%, S  2%, Y  2%, T  2%, L  1%, V &lt;1%, M &lt;1%, P &lt;1%, D &lt;1%, N &lt;1%</t>
  </si>
  <si>
    <t>ILE:235:A</t>
  </si>
  <si>
    <t>I 40%, V 17%, A 14%, P 10%, M  6%, L  3%, T  2%, E  2%, N &lt;1%, D &lt;1%, Q &lt;1%, H &lt;1%, Y &lt;1%</t>
  </si>
  <si>
    <t>LEU:236:A</t>
  </si>
  <si>
    <t>-0.429</t>
  </si>
  <si>
    <t>L 60%, M 20%, V 13%, I  4%, F &lt;1%, T &lt;1%, A &lt;1%</t>
  </si>
  <si>
    <t>V 29%, I 18%, L 16%, R 10%, K  8%, C  4%, T  3%, G  3%, Q  2%, S  2%, A &lt;1%, H &lt;1%, F &lt;1%</t>
  </si>
  <si>
    <t>D 40%, E 15%, R 15%, K  8%, N  4%, A  3%, S  3%, H  2%, Q  2%, I  1%, Y  1%, T &lt;1%, V &lt;1%, L &lt;1%, C &lt;1%</t>
  </si>
  <si>
    <t>PHE:239:A</t>
  </si>
  <si>
    <t>F 81%, V  8%, I  7%, L  1%, A &lt;1%, C &lt;1%</t>
  </si>
  <si>
    <t>PHE:240:A</t>
  </si>
  <si>
    <t>F 80%, C  8%, Y  3%, L  3%, I  2%, V &lt;1%, M &lt;1%, N &lt;1%, A &lt;1%</t>
  </si>
  <si>
    <t xml:space="preserve"> 0.548</t>
  </si>
  <si>
    <t>N 25%, D 16%, S 12%, V  9%, E  9%, F  6%, Q  5%, L  3%, T  2%, A  2%, R  2%, I  2%, H  1%, K &lt;1%</t>
  </si>
  <si>
    <t>ALA:242:A</t>
  </si>
  <si>
    <t>A 22%, G 20%, C 20%, S 17%, I  5%, V  4%, T  3%, E  3%, Q  2%, N  1%</t>
  </si>
  <si>
    <t>-0.407</t>
  </si>
  <si>
    <t>L 71%, A 10%, F  8%, M  3%, I  3%, V  3%, T &lt;1%</t>
  </si>
  <si>
    <t>SER:244:A</t>
  </si>
  <si>
    <t>S 57%, M 15%, N  8%, T  3%, H  3%, D  2%, V  2%, G  2%, L  2%, K  1%, A &lt;1%, Q &lt;1%, E &lt;1%, F &lt;1%</t>
  </si>
  <si>
    <t>ASP:245:A</t>
  </si>
  <si>
    <t>D 56%, N 14%, E  7%, H  5%, K  3%, V  2%, Q  2%, A  2%, G  2%, I  1%, L  1%, T &lt;1%, S &lt;1%</t>
  </si>
  <si>
    <t>A 48%, I 24%, V 17%, C  4%, S  2%, L  2%, N  1%, T &lt;1%</t>
  </si>
  <si>
    <t>THR:247:A</t>
  </si>
  <si>
    <t>-0.298</t>
  </si>
  <si>
    <t>T 36%, I 24%, V 20%, S 10%, M  4%, L  2%, A &lt;1%, F &lt;1%</t>
  </si>
  <si>
    <t>MET:248:A</t>
  </si>
  <si>
    <t>M 82%, L  7%, K  3%, I  3%, T  2%, A  1%, F &lt;1%</t>
  </si>
  <si>
    <t>LYS:249:A</t>
  </si>
  <si>
    <t>K 37%, R 24%, E  6%, T  6%, N  5%, H  3%, Q  3%, G  2%, M  2%, V  2%, L  2%, I  1%, A &lt;1%, S &lt;1%</t>
  </si>
  <si>
    <t>I 34%, L 32%, M 22%, F  5%, V  3%, W  2%</t>
  </si>
  <si>
    <t>VAL:251:A</t>
  </si>
  <si>
    <t>-0.906</t>
  </si>
  <si>
    <t>V 70%, I 14%, F 10%, T  3%, M  1%, L &lt;1%</t>
  </si>
  <si>
    <t>GLN:252:A</t>
  </si>
  <si>
    <t>Q 20%, H 14%, E 10%, A 10%, T  8%, I  6%, G  5%, V  5%, S  4%, R  4%, K  4%, N  2%, M  2%, Y &lt;1%, L &lt;1%, F &lt;1%, D &lt;1%</t>
  </si>
  <si>
    <t>I 26%, V 19%, M 13%, A 13%, L  8%, F  6%, C  4%, Y  2%, W  2%, S  1%, T  1%, G  1%, N &lt;1%, K &lt;1%</t>
  </si>
  <si>
    <t>-0.551</t>
  </si>
  <si>
    <t>I 51%, V 30%, A  8%, F  5%, L  2%, T &lt;1%, M &lt;1%, S &lt;1%</t>
  </si>
  <si>
    <t>MET:255:A</t>
  </si>
  <si>
    <t>M 55%, I 33%, V  5%, L  3%, T  1%, F &lt;1%, G &lt;1%</t>
  </si>
  <si>
    <t>CYS:256:A</t>
  </si>
  <si>
    <t>C 83%, W  6%, R  2%, L  2%, H  2%, G  1%, K  1%, Q &lt;1%, M &lt;1%</t>
  </si>
  <si>
    <t>TYR:257:A</t>
  </si>
  <si>
    <t>-0.121</t>
  </si>
  <si>
    <t>Y 60%, L 20%, V 10%, F  4%, I  1%, S  1%, C &lt;1%, M &lt;1%, A &lt;1%, G &lt;1%</t>
  </si>
  <si>
    <t>MET:258:A</t>
  </si>
  <si>
    <t>-0.741</t>
  </si>
  <si>
    <t>M 46%, T 22%, A  8%, S  8%, G  8%, F  2%, L  2%, V  2%, N &lt;1%</t>
  </si>
  <si>
    <t>PRO:259:A</t>
  </si>
  <si>
    <t>LEU:260:A</t>
  </si>
  <si>
    <t>L 35%, I 28%, V 18%, F 16%, A &lt;1%, P &lt;1%</t>
  </si>
  <si>
    <t>GLY:261:A</t>
  </si>
  <si>
    <t>G 96%, A  2%, S  1%, F &lt;1%</t>
  </si>
  <si>
    <t>ILE:262:A</t>
  </si>
  <si>
    <t>I 74%, V 22%, T  1%, L &lt;1%, M &lt;1%</t>
  </si>
  <si>
    <t>LEU:263:A</t>
  </si>
  <si>
    <t>L 27%, V 14%, M 12%, A 11%, I  9%, C  7%, F  5%, S  5%, P  3%, T  2%, Y  1%, G &lt;1%</t>
  </si>
  <si>
    <t>PHE:264:A</t>
  </si>
  <si>
    <t>F 59%, C 26%, S 13%, A  1%</t>
  </si>
  <si>
    <t>-1.162, -1.094  9,9</t>
  </si>
  <si>
    <t>L 90%, I  4%, M  2%, V  2%</t>
  </si>
  <si>
    <t>ILE:266:A</t>
  </si>
  <si>
    <t>-0.732</t>
  </si>
  <si>
    <t>I 66%, V 25%, L  3%, T  3%, M  1%</t>
  </si>
  <si>
    <t>ALA:267:A</t>
  </si>
  <si>
    <t>A 64%, T  9%, S  6%, C  5%, I  4%, M  3%, G  2%, L  2%, V  1%, P &lt;1%</t>
  </si>
  <si>
    <t>GLY:268:A</t>
  </si>
  <si>
    <t xml:space="preserve"> 0.334</t>
  </si>
  <si>
    <t>G 54%, A 21%, S 16%, T  2%, V  1%, Q  1%, K &lt;1%, E &lt;1%, N &lt;1%, H &lt;1%, Y &lt;1%</t>
  </si>
  <si>
    <t>LYS:269:A</t>
  </si>
  <si>
    <t>K 74%, Q  7%, Y  6%, H  4%, R  2%, N  2%, S  1%, A  1%, V &lt;1%</t>
  </si>
  <si>
    <t>-0.648</t>
  </si>
  <si>
    <t>I 70%, V 13%, L  8%, F  4%, M  3%, A &lt;1%</t>
  </si>
  <si>
    <t>ILE:271:A</t>
  </si>
  <si>
    <t>I 40%, M 21%, L 14%, V 11%, A  6%, T  2%, G  2%, S &lt;1%, N &lt;1%</t>
  </si>
  <si>
    <t>GLU:272:A</t>
  </si>
  <si>
    <t>E 53%, Q 12%, A 11%, S  6%, D  6%, K  5%, G  2%, R  1%, N &lt;1%</t>
  </si>
  <si>
    <t>VAL:273:A</t>
  </si>
  <si>
    <t>V 45%, M 22%, I 20%, L  6%, A  4%, T &lt;1%, S &lt;1%</t>
  </si>
  <si>
    <t>GLU:274:A</t>
  </si>
  <si>
    <t xml:space="preserve"> 0.631</t>
  </si>
  <si>
    <t>E 30%, K 23%, D 16%, N 10%, G  4%, S  2%, A  2%, T  2%, H  2%, Q  2%, I  1%, Y &lt;1%, R &lt;1%, W &lt;1%</t>
  </si>
  <si>
    <t>ASP:275:A</t>
  </si>
  <si>
    <t>D 70%, N 16%, R  8%, K  2%, S  1%, Q &lt;1%, E &lt;1%, A &lt;1%</t>
  </si>
  <si>
    <t>TRP:276:A</t>
  </si>
  <si>
    <t>W 36%, L 19%, M 14%, I  9%, P  8%, F  6%, V  2%, N  1%, K &lt;1%, A &lt;1%</t>
  </si>
  <si>
    <t>E 22%, D 15%, V 13%, Q  8%, L  8%, T  7%, A  5%, M  4%, I  4%, N  2%, H  2%, K  2%, G  2%, S  1%, F &lt;1%</t>
  </si>
  <si>
    <t>I 26%, M 23%, V 13%, T 11%, E 10%, L  4%, F  4%, S  3%, D  2%, A &lt;1%</t>
  </si>
  <si>
    <t>PHE:279:A</t>
  </si>
  <si>
    <t xml:space="preserve"> 0.181</t>
  </si>
  <si>
    <t>F 23%, G 22%, A 19%, L 12%, M 11%, V  6%, I  4%, T &lt;1%, R &lt;1%</t>
  </si>
  <si>
    <t>ARG:280:A</t>
  </si>
  <si>
    <t>R 24%, H 16%, G 12%, S 10%, K  8%, Q  7%, A  5%, E  4%, I  2%, P  2%, T  1%, N  1%, F &lt;1%, V &lt;1%, Y &lt;1%</t>
  </si>
  <si>
    <t>LYS:281:A</t>
  </si>
  <si>
    <t>-0.317</t>
  </si>
  <si>
    <t>K 40%, R 26%, Q  7%, M  5%, T  4%, E  4%, S  2%, I  2%, V  2%, L  1%, A  1%, G  1%, N &lt;1%, H &lt;1%</t>
  </si>
  <si>
    <t>LEU:282:A</t>
  </si>
  <si>
    <t>L 90%, M  4%, F  2%, V  1%, I &lt;1%, S &lt;1%</t>
  </si>
  <si>
    <t>GLY:283:A</t>
  </si>
  <si>
    <t>G 81%, A  9%, S  2%, F  2%, M  2%, L  2%, I &lt;1%, C &lt;1%</t>
  </si>
  <si>
    <t>LEU:284:A</t>
  </si>
  <si>
    <t>L 40%, M 30%, Y  9%, F  7%, W  4%, K  4%, V  2%, A  1%, G &lt;1%, E &lt;1%</t>
  </si>
  <si>
    <t>TYR:285:A</t>
  </si>
  <si>
    <t>-0.867</t>
  </si>
  <si>
    <t>Y 80%, F 16%, L  2%, V &lt;1%</t>
  </si>
  <si>
    <t>MET:286:A</t>
  </si>
  <si>
    <t xml:space="preserve"> 0.121</t>
  </si>
  <si>
    <t>M 37%, T 16%, V 12%, A 10%, F 10%, S  7%, G  3%, C  1%, I &lt;1%, L &lt;1%</t>
  </si>
  <si>
    <t>ALA:287:A</t>
  </si>
  <si>
    <t>A 35%, F 17%, V 17%, I 15%, L  5%, M  4%, G  2%, S  2%, C &lt;1%</t>
  </si>
  <si>
    <t>THR:288:A</t>
  </si>
  <si>
    <t>T 82%, S  4%, C  4%, V  4%, A  3%</t>
  </si>
  <si>
    <t>VAL:289:A</t>
  </si>
  <si>
    <t>V 86%, C  4%, S  2%, A  2%, D  1%, L  1%, I &lt;1%, G &lt;1%</t>
  </si>
  <si>
    <t>L 40%, I 34%, M 10%, V  4%, T  4%, A  2%, S  2%, F  1%</t>
  </si>
  <si>
    <t>THR:291:A</t>
  </si>
  <si>
    <t>T 22%, S 20%, I 18%, V 12%, A  8%, C  6%, L  4%, F  4%, M  2%, G  2%</t>
  </si>
  <si>
    <t>GLY:292:A</t>
  </si>
  <si>
    <t>LEU:293:A</t>
  </si>
  <si>
    <t>-0.954</t>
  </si>
  <si>
    <t>L 82%, T  5%, I  5%, H  5%, V &lt;1%, M &lt;1%, F &lt;1%</t>
  </si>
  <si>
    <t>ALA:294:A</t>
  </si>
  <si>
    <t>A 24%, L 20%, T 18%, I 13%, M 13%, V  2%, F  2%, G  2%, C  2%, S &lt;1%</t>
  </si>
  <si>
    <t>ILE:295:A</t>
  </si>
  <si>
    <t>I 67%, V 14%, L 11%, A  4%, F  1%, C &lt;1%, T &lt;1%</t>
  </si>
  <si>
    <t>HIS:296:A</t>
  </si>
  <si>
    <t>H 86%, Q  6%, Y  5%, E &lt;1%, M &lt;1%</t>
  </si>
  <si>
    <t>SER:297:A</t>
  </si>
  <si>
    <t>S 54%, A 16%, G 16%, T  5%, C  5%, Q  1%, M &lt;1%, L &lt;1%</t>
  </si>
  <si>
    <t>ILE:298:A</t>
  </si>
  <si>
    <t xml:space="preserve"> 0.680</t>
  </si>
  <si>
    <t>I 35%, M 26%, T 10%, L  8%, V  6%, C  6%, G  4%, A  2%, F &lt;1%, S &lt;1%</t>
  </si>
  <si>
    <t>VAL:299:A</t>
  </si>
  <si>
    <t>-0.064</t>
  </si>
  <si>
    <t>V 44%, I 24%, F 13%, L 10%, G  4%, C  1%, A &lt;1%</t>
  </si>
  <si>
    <t>-0.059</t>
  </si>
  <si>
    <t>I 37%, F 25%, V 14%, A  9%, T  8%, L  2%, S  2%, N &lt;1%, M &lt;1%</t>
  </si>
  <si>
    <t>LEU:301:A</t>
  </si>
  <si>
    <t>-0.899</t>
  </si>
  <si>
    <t>L 86%, I  8%, M  2%, V  1%, Q &lt;1%, E &lt;1%, Y &lt;1%</t>
  </si>
  <si>
    <t>PRO:302:A</t>
  </si>
  <si>
    <t>P 88%, M  4%, C  2%, S  2%, Q  1%, A  1%, N &lt;1%</t>
  </si>
  <si>
    <t>LEU:303:A</t>
  </si>
  <si>
    <t>L 54%, M 10%, T  8%, C  6%, S  5%, G  5%, I  4%, A  3%, V  2%, F  1%</t>
  </si>
  <si>
    <t>ILE:304:A</t>
  </si>
  <si>
    <t>-0.363</t>
  </si>
  <si>
    <t>I 55%, M 28%, L  6%, F  4%, V  3%, Y &lt;1%, S &lt;1%, A &lt;1%</t>
  </si>
  <si>
    <t>TYR:305:A</t>
  </si>
  <si>
    <t>Y 73%, F 21%, L  3%, M  1%, H &lt;1%</t>
  </si>
  <si>
    <t>PHE:306:A</t>
  </si>
  <si>
    <t xml:space="preserve"> 0.275</t>
  </si>
  <si>
    <t>F 70%, L 12%, Y  3%, A  2%, G  2%, V  2%, M  2%, T  2%, W  1%, I &lt;1%</t>
  </si>
  <si>
    <t>ILE:307:A</t>
  </si>
  <si>
    <t>I 28%, V 24%, A 19%, M 13%, L  6%, G  3%, F  2%, T  2%</t>
  </si>
  <si>
    <t>V 27%, I 20%, F 17%, A 14%, T  7%, C  4%, L  2%, M  2%, G  1%, S  1%</t>
  </si>
  <si>
    <t>V 73%, T 18%, A  3%, L  2%, G &lt;1%, R &lt;1%, C &lt;1%, P &lt;1%</t>
  </si>
  <si>
    <t>ARG:310:A</t>
  </si>
  <si>
    <t>R 84%, H 12%, K  2%, G  1%, Y &lt;1%</t>
  </si>
  <si>
    <t>LYS:311:A</t>
  </si>
  <si>
    <t>-0.708</t>
  </si>
  <si>
    <t>K 71%, R 15%, Q  3%, S  2%, T  2%, I  1%, E  1%, H  1%, N &lt;1%, V &lt;1%</t>
  </si>
  <si>
    <t>ASN:312:A</t>
  </si>
  <si>
    <t>N 80%, S 11%, L  6%, M &lt;1%, Y &lt;1%, K &lt;1%</t>
  </si>
  <si>
    <t>PRO:313:A</t>
  </si>
  <si>
    <t>P 98%, S &lt;1%, F &lt;1%</t>
  </si>
  <si>
    <t>PHE:314:A</t>
  </si>
  <si>
    <t>F 54%, Y 26%, W  6%, L  6%, M  2%, I  2%, G  1%, A &lt;1%, C &lt;1%, V &lt;1%</t>
  </si>
  <si>
    <t>ARG:315:A</t>
  </si>
  <si>
    <t xml:space="preserve"> 0.884</t>
  </si>
  <si>
    <t>R 22%, Q 20%, T 20%, S 12%, V 10%, I  4%, P  2%, K  2%, L  1%, A  1%, N  1%, G  1%, M &lt;1%, D &lt;1%</t>
  </si>
  <si>
    <t>PHE:316:A</t>
  </si>
  <si>
    <t>-0.174</t>
  </si>
  <si>
    <t>F 71%, Y 15%, I  5%, L  5%, V  2%, A &lt;1%</t>
  </si>
  <si>
    <t>A 32%, F 16%, I 12%, V 12%, T 10%, L  8%, M  6%, Y &lt;1%, C &lt;1%, S &lt;1%</t>
  </si>
  <si>
    <t>MET:318:A</t>
  </si>
  <si>
    <t>M 14%, L 14%, G 13%, A  9%, S  9%, T  8%, V  6%, I  5%, K  4%, Y  3%, R  3%, E  2%, Q  2%, W  2%, F  1%, C  1%</t>
  </si>
  <si>
    <t>GLY:319:A</t>
  </si>
  <si>
    <t>G 69%, N 13%, R  7%, K  2%, H  2%, Q  2%, A  1%, E &lt;1%, S &lt;1%, D &lt;1%</t>
  </si>
  <si>
    <t>MET:320:A</t>
  </si>
  <si>
    <t>M 34%, L 30%, I 29%, V  5%, A &lt;1%, S &lt;1%</t>
  </si>
  <si>
    <t>ALA:321:A</t>
  </si>
  <si>
    <t xml:space="preserve"> 0.414</t>
  </si>
  <si>
    <t>A 31%, T 16%, L 12%, F 10%, S 10%, G  4%, M  4%, V  4%, I  2%, R &lt;1%, Y &lt;1%, D &lt;1%</t>
  </si>
  <si>
    <t>GLN:322:A</t>
  </si>
  <si>
    <t>Q 66%, E  8%, K  6%, T  5%, R  5%, P  2%, N  2%, D  1%, S &lt;1%, H &lt;1%, Y &lt;1%</t>
  </si>
  <si>
    <t>ALA:323:A</t>
  </si>
  <si>
    <t>A 88%, P  4%, V  4%, G  1%, M &lt;1%, S &lt;1%</t>
  </si>
  <si>
    <t>L 54%, W 18%, I  9%, F  6%, M  2%, V  2%, T  2%, Y  2%, G &lt;1%, C &lt;1%, Q &lt;1%</t>
  </si>
  <si>
    <t>LEU:325:A</t>
  </si>
  <si>
    <t xml:space="preserve"> 0.081</t>
  </si>
  <si>
    <t>L 30%, V 24%, M 17%, I 14%, A  6%, T  4%, F  2%, K &lt;1%</t>
  </si>
  <si>
    <t>THR:326:A</t>
  </si>
  <si>
    <t>T 83%, M  9%, I  2%, R  1%, E &lt;1%, S &lt;1%, N &lt;1%, C &lt;1%, A &lt;1%, L &lt;1%</t>
  </si>
  <si>
    <t>ALA:327:A</t>
  </si>
  <si>
    <t>A 92%, S  3%, T  2%, V &lt;1%, G &lt;1%</t>
  </si>
  <si>
    <t>LEU:328:A</t>
  </si>
  <si>
    <t>L 44%, V 42%, F  4%, W  2%, M  2%, Y  2%, I  1%, S &lt;1%, C &lt;1%</t>
  </si>
  <si>
    <t>MET:329:A</t>
  </si>
  <si>
    <t>M 64%, T 21%, G  6%, A  2%, L  2%, S  1%, V  1%</t>
  </si>
  <si>
    <t>I 86%, V 10%, T  1%, M &lt;1%, S &lt;1%, P &lt;1%</t>
  </si>
  <si>
    <t>SER:331:A</t>
  </si>
  <si>
    <t>S 46%, A 42%, G  6%, C  2%, D  1%, T &lt;1%</t>
  </si>
  <si>
    <t>SER:332:A</t>
  </si>
  <si>
    <t>-1.284, -1.284  9,9</t>
  </si>
  <si>
    <t>S 97%, R  2%, A &lt;1%</t>
  </si>
  <si>
    <t>SER:333:A</t>
  </si>
  <si>
    <t>S 90%, G  5%, T  2%, E  1%, R &lt;1%</t>
  </si>
  <si>
    <t>SER:334:A</t>
  </si>
  <si>
    <t>S 55%, A 29%, N  6%, T  4%, G  1%, Y  1%, L  1%, D &lt;1%, M &lt;1%</t>
  </si>
  <si>
    <t>ALA:335:A</t>
  </si>
  <si>
    <t>A 85%, G 10%, V  1%, S  1%, P &lt;1%, C &lt;1%</t>
  </si>
  <si>
    <t>THR:336:A</t>
  </si>
  <si>
    <t>T 83%, S 12%, A  3%, V &lt;1%</t>
  </si>
  <si>
    <t>LEU:337:A</t>
  </si>
  <si>
    <t>L 85%, M  5%, V  4%, F  2%, Y  1%, I &lt;1%, R &lt;1%</t>
  </si>
  <si>
    <t>PRO:338:A</t>
  </si>
  <si>
    <t>P 95%, S  2%, T &lt;1%, A &lt;1%, C &lt;1%, D &lt;1%</t>
  </si>
  <si>
    <t>-0.225</t>
  </si>
  <si>
    <t>V 43%, I 33%, A  6%, L  5%, H  3%, M  1%, S  1%, T  1%, Q  1%, Y &lt;1%, D &lt;1%, E &lt;1%</t>
  </si>
  <si>
    <t>T 82%, S  8%, A  6%, M  2%, L &lt;1%</t>
  </si>
  <si>
    <t>PHE:341:A</t>
  </si>
  <si>
    <t>F 44%, L 19%, I 18%, M 15%, Y &lt;1%, S &lt;1%</t>
  </si>
  <si>
    <t>ARG:342:A</t>
  </si>
  <si>
    <t>R 41%, H 23%, Q 11%, K  6%, T  5%, E  3%, N  2%, G  2%, S  2%, D  1%, V &lt;1%, I &lt;1%</t>
  </si>
  <si>
    <t>CYS:343:A</t>
  </si>
  <si>
    <t>C 92%, N  2%, L  2%, S &lt;1%, T &lt;1%, G &lt;1%, A &lt;1%</t>
  </si>
  <si>
    <t>ALA:344:A</t>
  </si>
  <si>
    <t>-0.459</t>
  </si>
  <si>
    <t>A 59%, L 13%, T  8%, M  8%, V  6%, C  2%, I &lt;1%, G &lt;1%, N &lt;1%</t>
  </si>
  <si>
    <t>GLU:345:A</t>
  </si>
  <si>
    <t>E 79%, L  7%, I  6%, D  3%, N  2%, T &lt;1%, X &lt;1%</t>
  </si>
  <si>
    <t>GLU:346:A</t>
  </si>
  <si>
    <t>E 76%, R  8%, K  3%, H  3%, N  1%, D  1%, Q  1%, T  1%, G &lt;1%, A &lt;1%</t>
  </si>
  <si>
    <t>ASN:347:A</t>
  </si>
  <si>
    <t>N 59%, R 25%, K  4%, V  2%, Y  2%, P  2%, G &lt;1%, D &lt;1%, Q &lt;1%, S &lt;1%</t>
  </si>
  <si>
    <t>ASN:348:A</t>
  </si>
  <si>
    <t>-0.544</t>
  </si>
  <si>
    <t>N 50%, L 29%, C  5%, D  4%, H  3%, I  3%, M  2%, A &lt;1%, V &lt;1%</t>
  </si>
  <si>
    <t>GLN:349:A</t>
  </si>
  <si>
    <t>Q 43%, R 20%, M 10%, K  8%, H  8%, G  2%, L  2%, N &lt;1%, S &lt;1%, F &lt;1%</t>
  </si>
  <si>
    <t>VAL:350:A</t>
  </si>
  <si>
    <t>V 49%, I 39%, M  5%, L  3%, C &lt;1%, F &lt;1%, S &lt;1%</t>
  </si>
  <si>
    <t>ASP:351:A</t>
  </si>
  <si>
    <t>-0.988</t>
  </si>
  <si>
    <t>D 89%, N  3%, S  3%, E  2%, P &lt;1%, A &lt;1%</t>
  </si>
  <si>
    <t>LYS:352:A</t>
  </si>
  <si>
    <t>K 47%, R 21%, I 16%, S  5%, P  2%, T  2%, H  2%, E &lt;1%, V &lt;1%, D &lt;1%, N &lt;1%, Q &lt;1%</t>
  </si>
  <si>
    <t>ARG:353:A</t>
  </si>
  <si>
    <t>-0.761</t>
  </si>
  <si>
    <t>R 83%, K  4%, Q  4%, L  3%, H  1%, N &lt;1%, E &lt;1%, V &lt;1%, T &lt;1%</t>
  </si>
  <si>
    <t>ILE:354:A</t>
  </si>
  <si>
    <t>I 55%, V 40%, L  1%, A  1%, S &lt;1%, T &lt;1%</t>
  </si>
  <si>
    <t>THR:355:A</t>
  </si>
  <si>
    <t>T 58%, A 16%, V 16%, S  5%, I  1%, F  1%, C &lt;1%, L &lt;1%</t>
  </si>
  <si>
    <t>ARG:356:A</t>
  </si>
  <si>
    <t>R 89%, K  6%, S  1%, N  1%, E &lt;1%, G &lt;1%, D &lt;1%</t>
  </si>
  <si>
    <t>PHE:357:A</t>
  </si>
  <si>
    <t>F 98%, L  1%</t>
  </si>
  <si>
    <t>VAL:358:A</t>
  </si>
  <si>
    <t>V 78%, M 10%, I  7%, C  1%, A &lt;1%, T &lt;1%</t>
  </si>
  <si>
    <t>-0.607</t>
  </si>
  <si>
    <t>L 77%, T  8%, I  7%, A  2%, V  2%, M  1%, P &lt;1%</t>
  </si>
  <si>
    <t>PRO:360:A</t>
  </si>
  <si>
    <t>P 98%, A &lt;1%, T &lt;1%</t>
  </si>
  <si>
    <t>VAL:361:A</t>
  </si>
  <si>
    <t>V 42%, I 39%, L 15%, M  1%, A &lt;1%, F &lt;1%</t>
  </si>
  <si>
    <t>GLY:362:A</t>
  </si>
  <si>
    <t>-1.162, -0.940  9,8</t>
  </si>
  <si>
    <t>G 96%, A  1%, V &lt;1%, C &lt;1%, S &lt;1%</t>
  </si>
  <si>
    <t>ALA:363:A</t>
  </si>
  <si>
    <t>A 84%, S  3%, I  3%, T  3%, H  2%, C  2%, V &lt;1%, D &lt;1%</t>
  </si>
  <si>
    <t>THR:364:A</t>
  </si>
  <si>
    <t>T 86%, I  6%, N  1%, S  1%, V  1%, M  1%, A  1%, H &lt;1%</t>
  </si>
  <si>
    <t>ILE:365:A</t>
  </si>
  <si>
    <t>I 68%, V 24%, M  3%, L  2%, R &lt;1%, T &lt;1%</t>
  </si>
  <si>
    <t>ASN:366:A</t>
  </si>
  <si>
    <t>N 96%, T  2%, Q &lt;1%</t>
  </si>
  <si>
    <t>MET:367:A</t>
  </si>
  <si>
    <t>M 97%, H &lt;1%, R &lt;1%, A &lt;1%, K &lt;1%</t>
  </si>
  <si>
    <t>ASP:368:A</t>
  </si>
  <si>
    <t>D 94%, N  4%, G &lt;1%</t>
  </si>
  <si>
    <t>GLY:369:A</t>
  </si>
  <si>
    <t>G 99%, R &lt;1%</t>
  </si>
  <si>
    <t>THR:370:A</t>
  </si>
  <si>
    <t>T 79%, G  6%, A  4%, S  3%, N  2%, L  1%, I  1%, M &lt;1%, V &lt;1%, H &lt;1%</t>
  </si>
  <si>
    <t>ALA:371:A</t>
  </si>
  <si>
    <t>A 97%, S  1%, R &lt;1%, V &lt;1%</t>
  </si>
  <si>
    <t>LEU:372:A</t>
  </si>
  <si>
    <t>L 93%, V  4%, I &lt;1%, M &lt;1%, P &lt;1%</t>
  </si>
  <si>
    <t>TYR:373:A</t>
  </si>
  <si>
    <t>Y 86%, F 10%, N &lt;1%, D &lt;1%, I &lt;1%, V &lt;1%</t>
  </si>
  <si>
    <t>GLU:374:A</t>
  </si>
  <si>
    <t>E 82%, Q  6%, R  3%, G  2%, V  2%, I  2%, L &lt;1%</t>
  </si>
  <si>
    <t>ALA:375:A</t>
  </si>
  <si>
    <t>A 78%, V  4%, C  4%, T  4%, G  4%, P  2%, S &lt;1%</t>
  </si>
  <si>
    <t>VAL:376:A</t>
  </si>
  <si>
    <t>-0.854</t>
  </si>
  <si>
    <t>V 78%, L  9%, I  5%, T  3%, A  1%, R &lt;1%, C &lt;1%, S &lt;1%</t>
  </si>
  <si>
    <t>ALA:377:A</t>
  </si>
  <si>
    <t>A 87%, S  6%, G  2%, C  1%, L &lt;1%, T &lt;1%, V &lt;1%</t>
  </si>
  <si>
    <t>ALA:378:A</t>
  </si>
  <si>
    <t>-0.641</t>
  </si>
  <si>
    <t>A 75%, S 10%, T  7%, V  3%, L  2%, C &lt;1%, P &lt;1%, R &lt;1%</t>
  </si>
  <si>
    <t>VAL:379:A</t>
  </si>
  <si>
    <t>V 74%, I 15%, L  9%, H &lt;1%</t>
  </si>
  <si>
    <t>PHE:380:A</t>
  </si>
  <si>
    <t>F 94%, Y  2%, W  2%, L &lt;1%</t>
  </si>
  <si>
    <t>I 92%, V  4%, L  2%, H &lt;1%</t>
  </si>
  <si>
    <t>ALA:382:A</t>
  </si>
  <si>
    <t>A 87%, S  6%, G  2%, C  1%, I  1%, V &lt;1%, R &lt;1%, M &lt;1%</t>
  </si>
  <si>
    <t>GLN:383:A</t>
  </si>
  <si>
    <t>Q 97%, N  1%, P &lt;1%</t>
  </si>
  <si>
    <t>LEU:384:A</t>
  </si>
  <si>
    <t>L 30%, V 27%, M 27%, A  4%, N  4%, I  2%, Y &lt;1%, F &lt;1%, T &lt;1%, C &lt;1%, Q &lt;1%, S &lt;1%</t>
  </si>
  <si>
    <t>ASN:385:A</t>
  </si>
  <si>
    <t>N 68%, H 14%, I  4%, Q  2%, R  2%, L  2%, Y  1%, E  1%, K  1%, S &lt;1%, V &lt;1%, M &lt;1%, T &lt;1%</t>
  </si>
  <si>
    <t>ASP:386:A</t>
  </si>
  <si>
    <t>D 33%, N 22%, G 19%, H  6%, K  4%, E  4%, Q  2%, R  2%, V  1%, S &lt;1%, P &lt;1%, L &lt;1%, M &lt;1%</t>
  </si>
  <si>
    <t>LEU:387:A</t>
  </si>
  <si>
    <t xml:space="preserve"> 0.624</t>
  </si>
  <si>
    <t>L 36%, M 16%, Y 15%, F 12%, V  8%, I  2%, Q  2%, K  2%, R  2%, T &lt;1%, G &lt;1%, N &lt;1%</t>
  </si>
  <si>
    <t>ASP:388:A</t>
  </si>
  <si>
    <t>D 24%, V 18%, Q 12%, P 11%, E 10%, A  4%, H  4%, S  4%, T  2%, G  2%, L  2%, Y &lt;1%, K &lt;1%, N &lt;1%, I &lt;1%</t>
  </si>
  <si>
    <t>LEU:389:A</t>
  </si>
  <si>
    <t>L 86%, M  5%, I  3%, F  2%, Y  1%, V  1%</t>
  </si>
  <si>
    <t>GLY:390:A</t>
  </si>
  <si>
    <t>G 32%, N 25%, D 17%, S 12%, T  8%, P  1%, E  1%, R &lt;1%, A &lt;1%</t>
  </si>
  <si>
    <t>ILE:391:A</t>
  </si>
  <si>
    <t>I 30%, T 14%, V 12%, F 11%, S  8%, P  6%, A  4%, L  4%, W  2%, G  2%, Y  1%, M &lt;1%</t>
  </si>
  <si>
    <t>GLY:392:A</t>
  </si>
  <si>
    <t xml:space="preserve"> 0.542</t>
  </si>
  <si>
    <t>G 73%, V  6%, S  5%, D  4%, A  2%, I  2%, P  2%, L &lt;1%, F &lt;1%, Q &lt;1%, T &lt;1%, E &lt;1%</t>
  </si>
  <si>
    <t>GLN:393:A</t>
  </si>
  <si>
    <t>-0.295</t>
  </si>
  <si>
    <t>Q 61%, K 13%, E  7%, T  6%, N  4%, S  2%, D  1%, A &lt;1%, R &lt;1%, L &lt;1%</t>
  </si>
  <si>
    <t>-0.545</t>
  </si>
  <si>
    <t>I 61%, V 17%, L 13%, Y  3%, T  2%, Q &lt;1%, A &lt;1%</t>
  </si>
  <si>
    <t>ILE:395:A</t>
  </si>
  <si>
    <t>-0.130</t>
  </si>
  <si>
    <t>I 51%, V 31%, L  9%, F  4%, A  2%, C &lt;1%</t>
  </si>
  <si>
    <t>THR:396:A</t>
  </si>
  <si>
    <t>T 62%, A 17%, I  9%, L  5%, V  3%, G  1%, S &lt;1%</t>
  </si>
  <si>
    <t>ILE:397:A</t>
  </si>
  <si>
    <t>I 51%, V 36%, L  6%, T  2%, A  1%, M &lt;1%, Q &lt;1%</t>
  </si>
  <si>
    <t>SER:398:A</t>
  </si>
  <si>
    <t>S 71%, R  6%, G  6%, L  4%, C  3%, A  2%, I  2%, V  1%, F  1%, N &lt;1%, W &lt;1%</t>
  </si>
  <si>
    <t>ILE:399:A</t>
  </si>
  <si>
    <t>-0.026</t>
  </si>
  <si>
    <t>I 38%, V 32%, L 14%, M  7%, A  3%, F  1%, Y &lt;1%, C &lt;1%</t>
  </si>
  <si>
    <t>THR:400:A</t>
  </si>
  <si>
    <t>T 89%, A  4%, I  2%, S  1%, V  1%, L &lt;1%, M &lt;1%</t>
  </si>
  <si>
    <t>ALA:401:A</t>
  </si>
  <si>
    <t>A 80%, S 10%, V  3%, T  3%, C  2%</t>
  </si>
  <si>
    <t>THR:402:A</t>
  </si>
  <si>
    <t>T 87%, A  4%, M  2%, V  1%, E &lt;1%, S &lt;1%, I &lt;1%, L &lt;1%, N &lt;1%, F &lt;1%</t>
  </si>
  <si>
    <t>SER:403:A</t>
  </si>
  <si>
    <t>S 53%, A 27%, V  9%, L  4%, M  2%, F  1%, I &lt;1%, C &lt;1%</t>
  </si>
  <si>
    <t>ALA:404:A</t>
  </si>
  <si>
    <t>-0.916</t>
  </si>
  <si>
    <t>A 80%, G 13%, S  2%, V  2%, L &lt;1%, I &lt;1%</t>
  </si>
  <si>
    <t>SER:405:A</t>
  </si>
  <si>
    <t>S 83%, A 13%, C  2%</t>
  </si>
  <si>
    <t>ILE:406:A</t>
  </si>
  <si>
    <t>I 60%, V 28%, T  3%, M  3%, L  2%, F  1%</t>
  </si>
  <si>
    <t>GLY:407:A</t>
  </si>
  <si>
    <t>G 93%, A  3%, S  2%</t>
  </si>
  <si>
    <t>A 81%, S  5%, E  3%, V  2%, T  2%, L  2%, M  2%, I &lt;1%</t>
  </si>
  <si>
    <t>A 90%, T  3%, G  2%, N  1%, V  1%, P &lt;1%</t>
  </si>
  <si>
    <t>GLY:410:A</t>
  </si>
  <si>
    <t>-0.790</t>
  </si>
  <si>
    <t>G 62%, A 30%, S  6%, P &lt;1%, M &lt;1%</t>
  </si>
  <si>
    <t>VAL:411:A</t>
  </si>
  <si>
    <t>V 66%, M 30%, I  2%, L  1%</t>
  </si>
  <si>
    <t>PRO:412:A</t>
  </si>
  <si>
    <t>GLN:413:A</t>
  </si>
  <si>
    <t>Q 43%, N 36%, S  9%, H  2%, A  2%, E  2%, V  1%, G &lt;1%, M &lt;1%</t>
  </si>
  <si>
    <t>ALA:414:A</t>
  </si>
  <si>
    <t>A 77%, S 13%, G  4%, T  3%, V &lt;1%, L &lt;1%</t>
  </si>
  <si>
    <t>GLY:415:A</t>
  </si>
  <si>
    <t>-0.788</t>
  </si>
  <si>
    <t>-0.940, -0.643  8,7</t>
  </si>
  <si>
    <t>LEU:416:A</t>
  </si>
  <si>
    <t>L 76%, M  4%, I  4%, T  4%, V  2%, A  2%, S  1%, Y &lt;1%, P &lt;1%, F &lt;1%</t>
  </si>
  <si>
    <t>V 84%, I  4%, L  4%, A  3%, F  2%, M &lt;1%</t>
  </si>
  <si>
    <t>THR:418:A</t>
  </si>
  <si>
    <t>T 80%, S  6%, A  4%, M  4%, L  2%, I  1%</t>
  </si>
  <si>
    <t>MET:419:A</t>
  </si>
  <si>
    <t>M 66%, L 15%, I 10%, V  5%, T  1%</t>
  </si>
  <si>
    <t>VAL:420:A</t>
  </si>
  <si>
    <t>V 45%, L 31%, I  9%, T  7%, M  2%, A  2%, S &lt;1%</t>
  </si>
  <si>
    <t>ILE:421:A</t>
  </si>
  <si>
    <t>I 47%, L 22%, M 20%, V  6%, F  2%</t>
  </si>
  <si>
    <t>VAL:422:A</t>
  </si>
  <si>
    <t>V 71%, I 25%, A  1%, T &lt;1%, L &lt;1%</t>
  </si>
  <si>
    <t>LEU:423:A</t>
  </si>
  <si>
    <t>L 95%, C  1%, V  1%, F &lt;1%, G &lt;1%</t>
  </si>
  <si>
    <t>SER:424:A</t>
  </si>
  <si>
    <t>S 45%, N 12%, T 11%, A 10%, Q  9%, D  5%, P  3%, E &lt;1%, I &lt;1%, G &lt;1%</t>
  </si>
  <si>
    <t>ALA:425:A</t>
  </si>
  <si>
    <t>-0.882</t>
  </si>
  <si>
    <t>A 52%, S 27%, V 14%, T  3%, I  1%</t>
  </si>
  <si>
    <t>V 67%, L 15%, A 10%, C  4%, N &lt;1%, T &lt;1%, I &lt;1%</t>
  </si>
  <si>
    <t>GLY:427:A</t>
  </si>
  <si>
    <t>G 85%, N  8%, R  3%, D  2%, H &lt;1%</t>
  </si>
  <si>
    <t>LEU:428:A</t>
  </si>
  <si>
    <t>L 84%, F  6%, I  3%, V  2%, A  1%, T &lt;1%, M &lt;1%</t>
  </si>
  <si>
    <t>PRO:429:A</t>
  </si>
  <si>
    <t>P 96%, S  1%, D &lt;1%, N &lt;1%, E &lt;1%</t>
  </si>
  <si>
    <t>ALA:430:A</t>
  </si>
  <si>
    <t>A 37%, S 25%, T 11%, I  7%, V  6%, P  5%, L  4%, D &lt;1%</t>
  </si>
  <si>
    <t>GLU:431:A</t>
  </si>
  <si>
    <t>E 32%, S 17%, N 13%, D 11%, Q  6%, T  4%, K  3%, A  2%, G  2%, R  2%, H  2%</t>
  </si>
  <si>
    <t>ASP:432:A</t>
  </si>
  <si>
    <t>D 88%, E  4%, G  2%, A  1%, Y  1%, Q &lt;1%, L &lt;1%, W &lt;1%</t>
  </si>
  <si>
    <t>VAL:433:A</t>
  </si>
  <si>
    <t>-0.663</t>
  </si>
  <si>
    <t>V 47%, I 43%, A  4%, L  2%, T  1%, F &lt;1%</t>
  </si>
  <si>
    <t>THR:434:A</t>
  </si>
  <si>
    <t>T 46%, S 32%, E  6%, P  5%, G  2%, F  2%, A  1%, I  1%, Y &lt;1%</t>
  </si>
  <si>
    <t>LEU:435:A</t>
  </si>
  <si>
    <t>-0.853</t>
  </si>
  <si>
    <t>L 90%, M  3%, Y  2%, F  1%, T &lt;1%, I &lt;1%, A &lt;1%</t>
  </si>
  <si>
    <t>ILE:436:A</t>
  </si>
  <si>
    <t>-0.863</t>
  </si>
  <si>
    <t>I 66%, L 30%, V  2%, M &lt;1%, F &lt;1%</t>
  </si>
  <si>
    <t>ILE:437:A</t>
  </si>
  <si>
    <t>-0.210</t>
  </si>
  <si>
    <t>I 43%, V 23%, L 16%, M 10%, F  2%, Y  1%, W &lt;1%, A &lt;1%</t>
  </si>
  <si>
    <t>ALA:438:A</t>
  </si>
  <si>
    <t>A 77%, V  9%, I  4%, T  2%, P  2%, S &lt;1%, L &lt;1%, K &lt;1%, M &lt;1%</t>
  </si>
  <si>
    <t>VAL:439:A</t>
  </si>
  <si>
    <t>V 80%, I 14%, F  2%, L  1%, S &lt;1%</t>
  </si>
  <si>
    <t>ASP:440:A</t>
  </si>
  <si>
    <t>D 92%, E  6%, I &lt;1%, G &lt;1%</t>
  </si>
  <si>
    <t>TRP:441:A</t>
  </si>
  <si>
    <t>-0.852, -0.517  8,7</t>
  </si>
  <si>
    <t>W 96%, F  1%, C &lt;1%, S &lt;1%, R &lt;1%</t>
  </si>
  <si>
    <t>LEU:442:A</t>
  </si>
  <si>
    <t>-0.051</t>
  </si>
  <si>
    <t>L 51%, F 27%, A 11%, I  4%, V  2%, M  2%</t>
  </si>
  <si>
    <t>LEU:443:A</t>
  </si>
  <si>
    <t>L 76%, I 14%, V  4%, M  2%, F &lt;1%, N &lt;1%</t>
  </si>
  <si>
    <t>ASP:444:A</t>
  </si>
  <si>
    <t>D 97%, N  1%, G &lt;1%</t>
  </si>
  <si>
    <t>ARG:445:A</t>
  </si>
  <si>
    <t>R 97%, H  2%, M &lt;1%</t>
  </si>
  <si>
    <t>PHE:446:A</t>
  </si>
  <si>
    <t>F 45%, L 18%, M  9%, I  7%, V  6%, C  4%, T  3%, S  1%, G  1%, Q &lt;1%, A &lt;1%</t>
  </si>
  <si>
    <t>ARG:447:A</t>
  </si>
  <si>
    <t>R 89%, N  5%, C  2%, T  1%, I  1%, S &lt;1%</t>
  </si>
  <si>
    <t>THR:448:A</t>
  </si>
  <si>
    <t>T 96%, A  2%, G &lt;1%, S &lt;1%</t>
  </si>
  <si>
    <t>MET:449:A</t>
  </si>
  <si>
    <t>M 29%, T 21%, S 18%, A 12%, V 11%, I  3%, L &lt;1%, Y &lt;1%, X &lt;1%</t>
  </si>
  <si>
    <t>VAL:450:A</t>
  </si>
  <si>
    <t>V 38%, I 33%, T 16%, L  5%, S  2%, P  1%, N &lt;1%, M &lt;1%, C &lt;1%</t>
  </si>
  <si>
    <t>ASN:451:A</t>
  </si>
  <si>
    <t>VAL:452:A</t>
  </si>
  <si>
    <t>V 88%, I  6%, M  4%, C &lt;1%</t>
  </si>
  <si>
    <t>LEU:453:A</t>
  </si>
  <si>
    <t>L 50%, V 16%, W 11%, F  8%, M  5%, I  2%, E  2%, Y  1%, T &lt;1%</t>
  </si>
  <si>
    <t>GLY:454:A</t>
  </si>
  <si>
    <t>-1.020, -0.754  9,8</t>
  </si>
  <si>
    <t>G 87%, C  5%, S  4%, A  1%, T &lt;1%</t>
  </si>
  <si>
    <t>ASP:455:A</t>
  </si>
  <si>
    <t>D 97%, H  2%</t>
  </si>
  <si>
    <t>A 41%, S 35%, G 13%, C  5%, T  2%, X &lt;1%</t>
  </si>
  <si>
    <t>PHE:457:A</t>
  </si>
  <si>
    <t xml:space="preserve"> 0.369</t>
  </si>
  <si>
    <t>F 32%, Y 26%, I 19%, L 12%, V  5%, M  2%, T &lt;1%, S &lt;1%</t>
  </si>
  <si>
    <t>-0.705</t>
  </si>
  <si>
    <t>G 80%, A 12%, V  2%, T  2%, C  1%</t>
  </si>
  <si>
    <t>THR:459:A</t>
  </si>
  <si>
    <t>T 74%, A  9%, V  8%, S  4%, C  3%</t>
  </si>
  <si>
    <t>GLY:460:A</t>
  </si>
  <si>
    <t>-0.205</t>
  </si>
  <si>
    <t>G 70%, A 20%, Y  2%, C  1%, T  1%, I &lt;1%, M &lt;1%, D &lt;1%, S &lt;1%, V &lt;1%</t>
  </si>
  <si>
    <t>ILE:461:A</t>
  </si>
  <si>
    <t>I 67%, V 21%, L  8%, F &lt;1%, A &lt;1%, T &lt;1%, S &lt;1%</t>
  </si>
  <si>
    <t>VAL:462:A</t>
  </si>
  <si>
    <t>V 72%, L 12%, I  8%, M  4%, K  1%, T &lt;1%</t>
  </si>
  <si>
    <t>GLU:463:A</t>
  </si>
  <si>
    <t xml:space="preserve"> 0.713</t>
  </si>
  <si>
    <t>E 24%, Q 14%, G 12%, A 11%, Y 10%, N  8%, D  6%, H  5%, W  2%, S &lt;1%, F &lt;1%, T &lt;1%</t>
  </si>
  <si>
    <t>LYS:464:A</t>
  </si>
  <si>
    <t>K 65%, A 11%, H  5%, Y  3%, F  2%, N  2%, Q  2%, V  1%, S  1%, E  1%, C &lt;1%, T &lt;1%</t>
  </si>
  <si>
    <t>LEU:465:A</t>
  </si>
  <si>
    <t xml:space="preserve"> 0.439</t>
  </si>
  <si>
    <t>L 62%, M  8%, Y  5%, V  5%, F  5%, I  4%, H  4%, T &lt;1%, W &lt;1%</t>
  </si>
  <si>
    <t>SER:466:A</t>
  </si>
  <si>
    <t>S 68%, L 16%, C  4%, Y  2%, F  2%, V  1%, N  1%, A  1%, M &lt;1%, I &lt;1%</t>
  </si>
  <si>
    <t>LYS:467:A</t>
  </si>
  <si>
    <t>K 42%, E 32%, R  7%, G  6%, Q  2%, V  1%, N  1%, A &lt;1%, D &lt;1%, T &lt;1%, L &lt;1%, S &lt;1%, H &lt;1%</t>
  </si>
  <si>
    <t>LYS:468:A</t>
  </si>
  <si>
    <t xml:space="preserve"> 0.506</t>
  </si>
  <si>
    <t>K 30%, R 13%, N 13%, G 10%, D 10%, H  6%, Q  5%, E  3%, A  2%, S  1%, T &lt;1%, Y &lt;1%, P &lt;1%</t>
  </si>
  <si>
    <t>GLU:469:A</t>
  </si>
  <si>
    <t>-0.468</t>
  </si>
  <si>
    <t>E 62%, D 23%, N  4%, Q  2%, Y  1%, H  1%, T &lt;1%, S &lt;1%, K &lt;1%, R &lt;1%, A &lt;1%</t>
  </si>
  <si>
    <t>LEU:470:A</t>
  </si>
  <si>
    <t>L 83%, F  8%, I  2%, M  1%, K  1%, Q  1%, A &lt;1%, P &lt;1%</t>
  </si>
  <si>
    <t>GLU:471:A</t>
  </si>
  <si>
    <t xml:space="preserve"> 0.947</t>
  </si>
  <si>
    <t>E 25%, K 16%, Q 15%, D 12%, S 12%, A  4%, T  2%, P  2%, V  1%, L  1%, H &lt;1%, N &lt;1%, G &lt;1%, I &lt;1%, M &lt;1%, R &lt;1%</t>
  </si>
  <si>
    <t>GLN:472:A</t>
  </si>
  <si>
    <t xml:space="preserve"> 111/150</t>
  </si>
  <si>
    <t>Q 19%, R 15%, K 12%, S 10%, N  8%, L  7%, D  4%, A  3%, E  3%, V  2%, M  2%, I  1%, P  1%, F  1%, T &lt;1%, H &lt;1%, Y &lt;1%, G &lt;1%</t>
  </si>
  <si>
    <t>MET:473:A</t>
  </si>
  <si>
    <t>M 21%, G 16%, K 15%, Q  9%, R  5%, L  4%, I  4%, T  3%, F  3%, S  2%, D  1%, V  1%, A  1%, E  1%, H  1%, C &lt;1%</t>
  </si>
  <si>
    <t>ASP:474:A</t>
  </si>
  <si>
    <t>-0.034</t>
  </si>
  <si>
    <t>D 70%, T  4%, E  4%, G  3%, A  3%, P  3%, Q  2%, S  2%, K  2%, M  1%, I  1%, V  1%, N  1%</t>
  </si>
  <si>
    <t>VAL:475:A</t>
  </si>
  <si>
    <t>V 30%, L 10%, F  8%, H  7%, E  4%, P  4%, A  3%, S  3%, N  3%, Y  3%, I  3%, G  3%, R  2%, K  2%, Q  1%, D  1%, M  1%, T  1%, C  1%</t>
  </si>
  <si>
    <t>SER:476:A</t>
  </si>
  <si>
    <t xml:space="preserve">  72/150</t>
  </si>
  <si>
    <t>S 27%, A 15%, T 11%, E  6%, D  6%, G  6%, Q  5%, H  5%, R  2%, I  2%, N  1%, K  1%, L  1%, P  1%, M  1%, V  1%</t>
  </si>
  <si>
    <t>SER:477:A</t>
  </si>
  <si>
    <t xml:space="preserve"> 0.695</t>
  </si>
  <si>
    <t>S 22%, V 18%, M 10%, I  8%, A  6%, T  6%, E  6%, Q  4%, N  4%, D  4%, R  4%, K  4%, L  2%</t>
  </si>
  <si>
    <t>GLU:478:A</t>
  </si>
  <si>
    <t>E 21%, D 11%, G  9%, N  9%, R  9%, S  9%, M  9%, L  4%, A  4%, K  2%, V  2%, H  2%, T  2%</t>
  </si>
  <si>
    <t>VAL:479:A</t>
  </si>
  <si>
    <t>V 19%, I 13%, A 13%, N 11%, S  8%, Q  5%, E  5%, M  5%, L  5%, D  2%, F  2%, Y  2%, T  2%</t>
  </si>
  <si>
    <t>ASN:480:A</t>
  </si>
  <si>
    <t>N 21%, D 21%, G 12%, S 12%, I  9%, L  6%, T  3%, K  3%, V  3%, H  3%, R  3%, E  3%</t>
  </si>
  <si>
    <t>ILE:481:A</t>
  </si>
  <si>
    <t xml:space="preserve">  31/150</t>
  </si>
  <si>
    <t>I 35%, F 19%, V  6%, L  6%, N  6%, M  6%, E  3%, A  3%, Q  3%, K  3%, S  3%, D  3%</t>
  </si>
  <si>
    <t>VAL:482:A</t>
  </si>
  <si>
    <t>V 25%, K 22%, A 11%, I  7%, P  7%, L  3%, Q  3%, T  3%, G  3%, D  3%, E  3%, S  3%</t>
  </si>
  <si>
    <t>ASN:483:A</t>
  </si>
  <si>
    <t xml:space="preserve"> 0.330</t>
  </si>
  <si>
    <t>-0.192,  0.792  6,3</t>
  </si>
  <si>
    <t>N 40%, T 22%, E  9%, L  4%, V  4%, D  4%, I  4%, P  4%, S  4%</t>
  </si>
  <si>
    <t>PRO:484:A</t>
  </si>
  <si>
    <t xml:space="preserve"> 0.497</t>
  </si>
  <si>
    <t>P 41%, D 17%, E 11%, L 11%, A  5%, Q  5%, K  5%</t>
  </si>
  <si>
    <t>PHE:485:A</t>
  </si>
  <si>
    <t>F 47%, T  5%, H  5%, G  5%, P  5%, E  5%, I  5%, V  5%, M  5%, S  5%</t>
  </si>
  <si>
    <t>ALA:486:A</t>
  </si>
  <si>
    <t xml:space="preserve"> 0.954</t>
  </si>
  <si>
    <t>A 38%, K 11%, V 11%, N 11%, S  5%, C  5%, E  5%, Q  5%, T  5%</t>
  </si>
  <si>
    <t>LEU:487:A</t>
  </si>
  <si>
    <t>-0.311</t>
  </si>
  <si>
    <t>-0.643,  0.031  7,5</t>
  </si>
  <si>
    <t>L 77%, T  5%, G  5%, I  5%, Y  5%</t>
  </si>
  <si>
    <t>GLU:488:A</t>
  </si>
  <si>
    <t>-0.517,  0.031  7,5</t>
  </si>
  <si>
    <t>E 52%, D 29%, H  5%, Q  5%, P  5%</t>
  </si>
  <si>
    <t>SER:489:A</t>
  </si>
  <si>
    <t xml:space="preserve"> 0.031,  2.014  5,1</t>
  </si>
  <si>
    <t>S 33%, A 26%, T 20%, P 13%, L  6%</t>
  </si>
  <si>
    <t>THR:490:A</t>
  </si>
  <si>
    <t xml:space="preserve"> 0.475</t>
  </si>
  <si>
    <t>T 42%, A 21%, P 10%, K 10%, S 10%, L  5%</t>
  </si>
  <si>
    <t>ILE:491:A</t>
  </si>
  <si>
    <t>I 31%, T 18%, M 12%, L  6%, A  6%, N  6%, V  6%, K  6%, C  6%</t>
  </si>
  <si>
    <t>LEU:492:A</t>
  </si>
  <si>
    <t>L 31%, D 25%, S 18%, E 12%, G  6%, N  6%</t>
  </si>
  <si>
    <t>ASP:493:A</t>
  </si>
  <si>
    <t xml:space="preserve"> 0.693</t>
  </si>
  <si>
    <t>D 43%, E 25%, P 12%, N  6%, T  6%, S  6%</t>
  </si>
  <si>
    <t>ASN:494:A</t>
  </si>
  <si>
    <t>N 31%, E 18%, K 12%, D 12%, R  6%, A  6%, P  6%, S  6%</t>
  </si>
  <si>
    <t>GLU:495:A</t>
  </si>
  <si>
    <t>E 50%, D 12%, C  6%, S  6%, G  6%, R  6%, N  6%, V  6%</t>
  </si>
  <si>
    <t>ASP:496:A</t>
  </si>
  <si>
    <t>D 43%, G 12%, C 12%, E  6%, V  6%, T  6%, S  6%, N  6%</t>
  </si>
  <si>
    <t>S 40%, L 20%, E 13%, A  6%, T  6%, R  6%, N  6%</t>
  </si>
  <si>
    <t>ASP:498:A</t>
  </si>
  <si>
    <t>D 50%, K 10%, I 10%, L 10%, R 10%, S 10%</t>
  </si>
  <si>
    <t>THR:499:A</t>
  </si>
  <si>
    <t>T 40%, A 20%, I 10%, E 10%, K 10%, P 10%</t>
  </si>
  <si>
    <t>LYS:500:A</t>
  </si>
  <si>
    <t>K 53%, R 26%, N  6%, S  6%, G  6%</t>
  </si>
  <si>
    <t>LYS:501:A</t>
  </si>
  <si>
    <t xml:space="preserve"> 0.266</t>
  </si>
  <si>
    <t>K 42%, E 14%, N 14%, T 14%, S  7%, V  7%</t>
  </si>
  <si>
    <t>SER:502:A</t>
  </si>
  <si>
    <t xml:space="preserve"> 0.198</t>
  </si>
  <si>
    <t>S 63%, M 18%, A  9%, G  9%</t>
  </si>
  <si>
    <t>TYR:503:A</t>
  </si>
  <si>
    <t xml:space="preserve"> 0.103</t>
  </si>
  <si>
    <t>-0.369,  0.331  6,4</t>
  </si>
  <si>
    <t>Y 72%, H  9%, F  9%, R  9%</t>
  </si>
  <si>
    <t>VAL:504:A</t>
  </si>
  <si>
    <t>-0.517,  0.331  7,4</t>
  </si>
  <si>
    <t>V 63%, I 27%, A  9%</t>
  </si>
  <si>
    <t>ASN:505:A</t>
  </si>
  <si>
    <t>-1.162, -0.852  9,8</t>
  </si>
  <si>
    <t>N 90%, S  9%</t>
  </si>
  <si>
    <t>GLY:506:A</t>
  </si>
  <si>
    <t>G 63%, R  9%, E  9%, S  9%, D  9%</t>
  </si>
  <si>
    <t>GLY:507:A</t>
  </si>
  <si>
    <t xml:space="preserve"> 0.901</t>
  </si>
  <si>
    <t>G 63%, S 18%, A  9%, E  9%</t>
  </si>
  <si>
    <t>PHE:508:A</t>
  </si>
  <si>
    <t>-0.940, -0.369  8,6</t>
  </si>
  <si>
    <t>F 90%, M  9%</t>
  </si>
  <si>
    <t>ALA:509:A</t>
  </si>
  <si>
    <t>A 50%, P 20%, T 10%, D 10%, K 10%</t>
  </si>
  <si>
    <t>V 70%, I 20%, D 10%</t>
  </si>
  <si>
    <t>ASP:511:A</t>
  </si>
  <si>
    <t>-0.310</t>
  </si>
  <si>
    <t>-0.754,  0.031  8,5</t>
  </si>
  <si>
    <t>D 80%, E 10%, T 10%</t>
  </si>
  <si>
    <t>LYS:512:A</t>
  </si>
  <si>
    <t>K 66%, R 33%</t>
  </si>
  <si>
    <t>SER:513:A</t>
  </si>
  <si>
    <t>-0.755</t>
  </si>
  <si>
    <t>-1.020, -0.517  9,7</t>
  </si>
  <si>
    <t>S 88%, T 11%</t>
  </si>
  <si>
    <t>ASP:514:A</t>
  </si>
  <si>
    <t>-1.162, -0.754  9,8</t>
  </si>
  <si>
    <t>THR:515:A</t>
  </si>
  <si>
    <t xml:space="preserve"> 0.962</t>
  </si>
  <si>
    <t>T 50%, S 25%, A 25%</t>
  </si>
  <si>
    <t>ILE:516:A</t>
  </si>
  <si>
    <t>I 75%, V 25%</t>
  </si>
  <si>
    <t>SER:517:A</t>
  </si>
  <si>
    <t>S 87%, A 12%</t>
  </si>
  <si>
    <t>PHE:518:A</t>
  </si>
  <si>
    <t>-0.187</t>
  </si>
  <si>
    <t>-0.754,  0.331  8,4</t>
  </si>
  <si>
    <t>F 87%, V 12%</t>
  </si>
  <si>
    <t>-1.225, -0.754  9,8</t>
  </si>
  <si>
    <t>-0.643,  0.331  7,4</t>
  </si>
  <si>
    <t>Q 75%, E 25%</t>
  </si>
  <si>
    <t>THR:521:A</t>
  </si>
  <si>
    <t>SER:522:A</t>
  </si>
  <si>
    <t>-1.225, -0.852  9,8</t>
  </si>
  <si>
    <t>GLN:523:A</t>
  </si>
  <si>
    <t>-0.924</t>
  </si>
  <si>
    <t>PHE:524:A</t>
  </si>
  <si>
    <t>-0.069</t>
  </si>
  <si>
    <t>F 88%, D 11%</t>
  </si>
  <si>
    <t>from -1.363 to -1.060 the grade is 9</t>
  </si>
  <si>
    <t>from -1.060 to -0.757 the grade is 8</t>
  </si>
  <si>
    <t>from -0.757 to -0.454 the grade is 7</t>
  </si>
  <si>
    <t>from -0.454 to -0.151 the grade is 6</t>
  </si>
  <si>
    <t>from -0.151 to  0.292 the grade is 5</t>
  </si>
  <si>
    <t>from  0.292 to  0.877 the grade is 4</t>
  </si>
  <si>
    <t>from  0.877 to  1.461 the grade is 3</t>
  </si>
  <si>
    <t>from  1.461 to  2.046 the grade is 2</t>
  </si>
  <si>
    <t>from  2.046 to  2.630 the grade is 1</t>
  </si>
  <si>
    <t>-1.364, -1.293  9,9</t>
  </si>
  <si>
    <t xml:space="preserve">  PHE:3:A</t>
  </si>
  <si>
    <t>-0.768</t>
  </si>
  <si>
    <t>-0.948, -0.588  8,7</t>
  </si>
  <si>
    <t>F 85%, C  7%, I  2%, Y  1%, W  1%, V  1%, L  1%, M  1%</t>
  </si>
  <si>
    <t xml:space="preserve"> 1.150,  1.150  3,3</t>
  </si>
  <si>
    <t>N 31%, D 22%, Q 14%, T  9%, A  4%, H  3%, S  2%, K  2%, I  2%, R  1%, V &lt;1%, E &lt;1%, Y &lt;1%, G &lt;1%</t>
  </si>
  <si>
    <t xml:space="preserve"> 0.229,  0.591  5,4</t>
  </si>
  <si>
    <t>A 26%, S 25%, C 24%, I  4%, T  4%, G  4%, Q  3%, E  2%, V  1%, D  1%, R &lt;1%</t>
  </si>
  <si>
    <t>L 46%, M 11%, I 11%, F  8%, A  7%, G  5%, V  5%, C  1%, T  1%</t>
  </si>
  <si>
    <t xml:space="preserve">  SER:7:A</t>
  </si>
  <si>
    <t>-0.588, -0.435  7,6</t>
  </si>
  <si>
    <t>S 48%, N 11%, L 11%, C  7%, D  4%, G  3%, F  3%, Y  3%, M  1%, A  1%, H  1%, Q  1%, T &lt;1%</t>
  </si>
  <si>
    <t xml:space="preserve"> 0.286</t>
  </si>
  <si>
    <t>D 53%, E 19%, K  5%, V  4%, M  3%, H  2%, A  2%, N  2%, Q  2%, C  1%, Y &lt;1%, T &lt;1%, S &lt;1%</t>
  </si>
  <si>
    <t xml:space="preserve">  ALA:9:A</t>
  </si>
  <si>
    <t>-0.105</t>
  </si>
  <si>
    <t>-0.256, -0.042  6,5</t>
  </si>
  <si>
    <t>A 36%, I 33%, V 17%, L  6%, T  3%, G  1%, M &lt;1%, S &lt;1%</t>
  </si>
  <si>
    <t xml:space="preserve"> THR:10:A</t>
  </si>
  <si>
    <t>-0.137</t>
  </si>
  <si>
    <t>T 36%, V 23%, I  9%, M  9%, L  6%, F  6%, S  4%, C  2%</t>
  </si>
  <si>
    <t xml:space="preserve"> MET:11:A</t>
  </si>
  <si>
    <t>M 56%, L 16%, T 10%, A  8%, K  2%, I  2%, V  1%, Y &lt;1%, G &lt;1%, F &lt;1%, S &lt;1%, H &lt;1%</t>
  </si>
  <si>
    <t xml:space="preserve"> 0.675</t>
  </si>
  <si>
    <t xml:space="preserve"> 0.591,  0.591  4,4</t>
  </si>
  <si>
    <t>K 48%, R 12%, Q  4%, T  4%, H  4%, M  4%, L  3%, V  3%, E  2%, I  2%, N  2%, A  1%, G  1%, Y  1%, W  1%, S &lt;1%, F &lt;1%, D &lt;1%</t>
  </si>
  <si>
    <t xml:space="preserve"> ILE:13:A</t>
  </si>
  <si>
    <t xml:space="preserve"> 0.394</t>
  </si>
  <si>
    <t>I 34%, L 29%, E 21%, M 12%, V &lt;1%, W &lt;1%, F &lt;1%, C &lt;1%</t>
  </si>
  <si>
    <t>-0.722, -0.588  7,7</t>
  </si>
  <si>
    <t>V 52%, Q 26%, I 12%, T  3%, L  3%, M  1%, A &lt;1%</t>
  </si>
  <si>
    <t xml:space="preserve"> GLN:15:A</t>
  </si>
  <si>
    <t xml:space="preserve"> 2.630,  2.630  1,1</t>
  </si>
  <si>
    <t>Q 14%, A 14%, V 11%, T 10%, N 10%, S  7%, L  6%, K  4%, R  4%, G  4%, H  4%, M  2%, E  2%, D  1%, I  1%, F &lt;1%</t>
  </si>
  <si>
    <t xml:space="preserve"> ILE:16:A</t>
  </si>
  <si>
    <t xml:space="preserve"> 1.150,  2.630  3,1</t>
  </si>
  <si>
    <t>I 25%, L 21%, V 19%, M  9%, Y  6%, W  4%, A  4%, G  4%, F  4%, T &lt;1%</t>
  </si>
  <si>
    <t xml:space="preserve"> ILE:17:A</t>
  </si>
  <si>
    <t>-0.155</t>
  </si>
  <si>
    <t>I 48%, V 33%, F  7%, A  7%, L  2%, T &lt;1%, M &lt;1%</t>
  </si>
  <si>
    <t>-0.813</t>
  </si>
  <si>
    <t>-0.841, -0.722  8,7</t>
  </si>
  <si>
    <t>M 68%, I 24%, E  2%, V  2%, F &lt;1%, K &lt;1%, L &lt;1%</t>
  </si>
  <si>
    <t xml:space="preserve"> CYS:19:A</t>
  </si>
  <si>
    <t>C 26%, W 23%, K 14%, R  8%, L  4%, Y  4%, I  3%, G  3%, Q  3%, N  1%, V  1%, E  1%, S  1%, M  1%, A  1%, T &lt;1%, H &lt;1%, F &lt;1%</t>
  </si>
  <si>
    <t xml:space="preserve"> TYR:20:A</t>
  </si>
  <si>
    <t>Y 32%, F 20%, L 16%, C  8%, I  7%, V  6%, T  4%, S  1%, A  1%, G  1%, M &lt;1%</t>
  </si>
  <si>
    <t xml:space="preserve"> MET:21:A</t>
  </si>
  <si>
    <t>M 62%, F 16%, A  9%, S  3%, T  2%, V  2%, Y  1%, L &lt;1%, W &lt;1%, I &lt;1%</t>
  </si>
  <si>
    <t>P 99%, H &lt;1%</t>
  </si>
  <si>
    <t xml:space="preserve"> 0.591,  1.150  4,3</t>
  </si>
  <si>
    <t>L 32%, I 24%, F 15%, M 12%, V 12%, Y  1%, W  1%, A &lt;1%</t>
  </si>
  <si>
    <t>-1.134, -1.045  9,8</t>
  </si>
  <si>
    <t>G 86%, F  9%, A  3%, V &lt;1%</t>
  </si>
  <si>
    <t xml:space="preserve"> ILE:25:A</t>
  </si>
  <si>
    <t>-1.045, -0.841  8,8</t>
  </si>
  <si>
    <t>I 60%, V 32%, L  4%, M  1%, A &lt;1%, T &lt;1%</t>
  </si>
  <si>
    <t xml:space="preserve"> LEU:26:A</t>
  </si>
  <si>
    <t xml:space="preserve"> 0.374</t>
  </si>
  <si>
    <t>L 64%, V 11%, F  9%, M  6%, C  2%, A  2%, T  1%, G &lt;1%, S &lt;1%, Y &lt;1%</t>
  </si>
  <si>
    <t xml:space="preserve"> PHE:27:A</t>
  </si>
  <si>
    <t>-0.188</t>
  </si>
  <si>
    <t>F 34%, S 24%, C 16%, A 14%, G  9%, M &lt;1%</t>
  </si>
  <si>
    <t xml:space="preserve"> LEU:28:A</t>
  </si>
  <si>
    <t>-1.045, -0.948  8,8</t>
  </si>
  <si>
    <t>L 90%, I  8%, W &lt;1%, F &lt;1%</t>
  </si>
  <si>
    <t xml:space="preserve"> ILE:29:A</t>
  </si>
  <si>
    <t>I 38%, V 26%, L 16%, N 16%, A &lt;1%, M &lt;1%, F &lt;1%</t>
  </si>
  <si>
    <t xml:space="preserve"> ALA:30:A</t>
  </si>
  <si>
    <t>A 72%, S  5%, T  4%, I  4%, G  4%, C  3%, L  2%, V  2%, F  1%, W &lt;1%, Y &lt;1%</t>
  </si>
  <si>
    <t xml:space="preserve"> 0.863</t>
  </si>
  <si>
    <t>G 19%, A 16%, E 15%, S 14%, K  6%, V  4%, W  4%, R  4%, D  3%, P  3%, Y  2%, T  2%, N  2%, Q  2%, L &lt;1%, F &lt;1%</t>
  </si>
  <si>
    <t xml:space="preserve"> LYS:32:A</t>
  </si>
  <si>
    <t>-0.042,  0.229  5,5</t>
  </si>
  <si>
    <t>K 24%, Q 21%, N 17%, S  8%, R  8%, I  5%, T  4%, V  3%, L  2%, A  2%, E  1%, M  1%, Y &lt;1%</t>
  </si>
  <si>
    <t xml:space="preserve"> ILE:33:A</t>
  </si>
  <si>
    <t>I 35%, V 32%, F  8%, L  8%, T  5%, G  4%, M  2%, A  2%, S  1%, C &lt;1%</t>
  </si>
  <si>
    <t xml:space="preserve"> 0.362</t>
  </si>
  <si>
    <t>I 26%, L 19%, V 17%, A 12%, M 10%, G  5%, F  4%, S  3%, T  1%, C &lt;1%</t>
  </si>
  <si>
    <t xml:space="preserve"> GLU:35:A</t>
  </si>
  <si>
    <t>E 34%, S 14%, D 12%, K  7%, A  6%, T  6%, G  6%, R  4%, N  3%, Q  2%, V  2%, I &lt;1%</t>
  </si>
  <si>
    <t>V 16%, M 10%, I 10%, A 10%, L  9%, S  9%, T  8%, N  7%, E  5%, Q  5%, F  5%, Y  2%, K &lt;1%</t>
  </si>
  <si>
    <t xml:space="preserve"> GLU:37:A</t>
  </si>
  <si>
    <t>E 20%, D 18%, S 17%, K 10%, G 10%, T  5%, N  2%, H  2%, Y  2%, A  2%, P  1%, Q  1%, R  1%, V  1%, C  1%</t>
  </si>
  <si>
    <t xml:space="preserve"> ASP:38:A</t>
  </si>
  <si>
    <t>-0.435, -0.042  6,5</t>
  </si>
  <si>
    <t>D 52%, S 21%, E  8%, N  5%, Q  4%, G  2%, A  2%, V  2%, I  1%, H &lt;1%, L &lt;1%</t>
  </si>
  <si>
    <t xml:space="preserve"> TRP:39:A</t>
  </si>
  <si>
    <t>W 34%, P 15%, L 11%, I 10%, A  8%, V  4%, F  4%, M  4%, Y  2%, T  1%, Q  1%, G  1%, S &lt;1%</t>
  </si>
  <si>
    <t>E 22%, S 18%, V 15%, G 12%, A 10%, D  4%, R  3%, F  2%, I  2%, T  2%, N  1%, L  1%, W  1%, M &lt;1%, Y &lt;1%, K &lt;1%, Q &lt;1%</t>
  </si>
  <si>
    <t xml:space="preserve"> ILE:41:A</t>
  </si>
  <si>
    <t xml:space="preserve"> 0.547</t>
  </si>
  <si>
    <t>I 20%, M 18%, V 17%, T 15%, L 10%, F  6%, A  3%, E  3%, Q  2%, P  1%, S &lt;1%, G &lt;1%</t>
  </si>
  <si>
    <t xml:space="preserve"> PHE:42:A</t>
  </si>
  <si>
    <t xml:space="preserve"> 0.586</t>
  </si>
  <si>
    <t>F 40%, G 30%, L 12%, A  5%, V  5%, I  4%, M  2%</t>
  </si>
  <si>
    <t xml:space="preserve"> ARG:43:A</t>
  </si>
  <si>
    <t>R 15%, K 14%, G 11%, A  9%, T  8%, P  8%, I  6%, Q  6%, S  5%, L  4%, H  3%, M  2%, E  2%, V  1%, Y &lt;1%, W &lt;1%, F &lt;1%</t>
  </si>
  <si>
    <t xml:space="preserve"> LYS:44:A</t>
  </si>
  <si>
    <t>K 20%, Q 18%, E 17%, M  9%, S  8%, G  7%, T  4%, R  4%, I  2%, A  2%, D  2%, N  1%, P  1%, Y &lt;1%, F &lt;1%</t>
  </si>
  <si>
    <t>L 77%, I 11%, M  6%, V  5%</t>
  </si>
  <si>
    <t xml:space="preserve"> GLY:46:A</t>
  </si>
  <si>
    <t>G 44%, A 22%, S 12%, W  7%, V  4%, I  2%, L  2%, F  1%, T  1%, M  1%</t>
  </si>
  <si>
    <t>L 20%, F 17%, M 14%, Y 14%, K  6%, I  4%, G  4%, V  3%, E  3%, W  2%, A  2%, R  2%, T  1%, S  1%, H &lt;1%, N &lt;1%, Q &lt;1%</t>
  </si>
  <si>
    <t xml:space="preserve"> TYR:48:A</t>
  </si>
  <si>
    <t>-0.841, -0.588  8,7</t>
  </si>
  <si>
    <t>Y 67%, F 20%, V  8%, I  2%, L  1%</t>
  </si>
  <si>
    <t xml:space="preserve"> MET:49:A</t>
  </si>
  <si>
    <t xml:space="preserve"> 0.714</t>
  </si>
  <si>
    <t>M 16%, A 16%, T 15%, F 14%, V 14%, I  7%, L  5%, S  4%, G  2%, C  2%</t>
  </si>
  <si>
    <t xml:space="preserve"> ALA:50:A</t>
  </si>
  <si>
    <t>A 34%, V 16%, I 15%, L 10%, F  9%, T  8%, G  2%, M  1%, S  1%, W &lt;1%, C &lt;1%</t>
  </si>
  <si>
    <t xml:space="preserve"> THR:51:A</t>
  </si>
  <si>
    <t>T 49%, S 24%, A 13%, C  4%, V  2%, I  2%, M  2%, L &lt;1%</t>
  </si>
  <si>
    <t>V 86%, C  4%, S  2%, N  2%, I  1%, A &lt;1%, L &lt;1%, Y &lt;1%, M &lt;1%, H &lt;1%</t>
  </si>
  <si>
    <t xml:space="preserve"> LEU:53:A</t>
  </si>
  <si>
    <t>L 38%, V 20%, I 15%, M  8%, T  4%, F  4%, A  4%, Y  3%, S &lt;1%</t>
  </si>
  <si>
    <t xml:space="preserve"> THR:54:A</t>
  </si>
  <si>
    <t>T 31%, S 18%, F 15%, V 13%, I 11%, A  3%, L  2%, M  2%, C  2%, G &lt;1%</t>
  </si>
  <si>
    <t xml:space="preserve"> GLY:55:A</t>
  </si>
  <si>
    <t>-0.305</t>
  </si>
  <si>
    <t>-0.435, -0.256  6,6</t>
  </si>
  <si>
    <t>G 66%, A 21%, C  6%, T  3%, I  1%, S &lt;1%, V &lt;1%</t>
  </si>
  <si>
    <t>-0.758</t>
  </si>
  <si>
    <t>L 76%, H  8%, I  4%, C  3%, M  2%, T  2%, V  1%, Y &lt;1%, F &lt;1%, A &lt;1%, G &lt;1%</t>
  </si>
  <si>
    <t xml:space="preserve"> ALA:57:A</t>
  </si>
  <si>
    <t>A 29%, V 22%, L 13%, F 13%, M 10%, G  6%, I  2%, S  1%, T  1%, C &lt;1%</t>
  </si>
  <si>
    <t>I 42%, L 30%, V 12%, F  9%, W  2%, A &lt;1%, C &lt;1%, G &lt;1%, M &lt;1%</t>
  </si>
  <si>
    <t xml:space="preserve"> HIS:59:A</t>
  </si>
  <si>
    <t>-0.948, -0.841  8,8</t>
  </si>
  <si>
    <t>H 75%, Q 11%, M  4%, I  4%, F  1%, L  1%, Y  1%, W &lt;1%, V &lt;1%</t>
  </si>
  <si>
    <t xml:space="preserve"> SER:60:A</t>
  </si>
  <si>
    <t>S 25%, G 23%, A  9%, L  8%, M  6%, Y  6%, T  5%, I  5%, Q  3%, F  2%, V &lt;1%, C &lt;1%</t>
  </si>
  <si>
    <t xml:space="preserve"> ILE:61:A</t>
  </si>
  <si>
    <t>I 28%, L 22%, V 15%, F 14%, G  6%, C  4%, M  2%, S  2%, T  2%, A  2%, Y &lt;1%</t>
  </si>
  <si>
    <t xml:space="preserve"> 0.832</t>
  </si>
  <si>
    <t>V 33%, I 30%, F 12%, L 10%, A  6%, G  4%, T &lt;1%, C &lt;1%, Y &lt;1%</t>
  </si>
  <si>
    <t xml:space="preserve"> ILE:63:A</t>
  </si>
  <si>
    <t>I 38%, F 23%, V 16%, L  8%, T  6%, S  2%, A  2%, N  1%, M  1%, Y &lt;1%</t>
  </si>
  <si>
    <t>L 50%, I 42%, V  2%, Y  2%, M  1%, H  1%, F &lt;1%</t>
  </si>
  <si>
    <t xml:space="preserve"> PRO:65:A</t>
  </si>
  <si>
    <t>-0.271</t>
  </si>
  <si>
    <t>P 54%, A 19%, M  8%, S  3%, V  3%, G  2%, Q  2%, W  1%, I  1%, N  1%, T &lt;1%, H &lt;1%, C &lt;1%, L &lt;1%</t>
  </si>
  <si>
    <t>L 50%, A 11%, I  8%, T  7%, V  6%, G  5%, M  4%, F  4%, S  2%</t>
  </si>
  <si>
    <t>I 32%, M 32%, L  8%, G  8%, V  6%, F  5%, S  2%, A  1%, Y &lt;1%, C &lt;1%, T &lt;1%, W &lt;1%, R &lt;1%</t>
  </si>
  <si>
    <t xml:space="preserve"> TYR:68:A</t>
  </si>
  <si>
    <t>Y 34%, F 22%, L 21%, V 10%, I  6%, M  2%, A  1%, H &lt;1%, C &lt;1%, G &lt;1%</t>
  </si>
  <si>
    <t>F 22%, L 20%, T 12%, S 11%, Y  8%, V  5%, K  3%, W  3%, C  3%, I  2%, G  1%, R  1%, M &lt;1%, A &lt;1%, H &lt;1%, N &lt;1%</t>
  </si>
  <si>
    <t>I 27%, V 18%, F 16%, L 16%, A  7%, M  3%, T  3%, Y  2%, R  2%, S  2%, G &lt;1%, K &lt;1%</t>
  </si>
  <si>
    <t xml:space="preserve"> VAL:71:A</t>
  </si>
  <si>
    <t>V 34%, I 20%, F 17%, C 14%, L  3%, A  2%, S  2%, T  2%, M  1%, Y  1%, G  1%</t>
  </si>
  <si>
    <t xml:space="preserve"> 0.272</t>
  </si>
  <si>
    <t>V 32%, T 24%, S 22%, C 10%, G  7%, A  1%, L &lt;1%</t>
  </si>
  <si>
    <t xml:space="preserve"> ARG:73:A</t>
  </si>
  <si>
    <t xml:space="preserve"> 0.169</t>
  </si>
  <si>
    <t>R 41%, K 38%, H 12%, G  2%, S  1%, P  1%, A &lt;1%, W &lt;1%, N &lt;1%, Q &lt;1%</t>
  </si>
  <si>
    <t xml:space="preserve"> LYS:74:A</t>
  </si>
  <si>
    <t xml:space="preserve"> 0.977</t>
  </si>
  <si>
    <t>K 26%, R 16%, Q 12%, I 12%, E 10%, C  9%, V  4%, G  2%, T  1%, M  1%, L  1%, A &lt;1%, F &lt;1%, S &lt;1%, Y &lt;1%</t>
  </si>
  <si>
    <t xml:space="preserve"> ASN:75:A</t>
  </si>
  <si>
    <t>-0.133</t>
  </si>
  <si>
    <t>N 46%, S 26%, Q  6%, L  5%, M  4%, D  2%, K  2%, E  2%, R  1%, P  1%, T  1%, G &lt;1%, H &lt;1%</t>
  </si>
  <si>
    <t xml:space="preserve"> PRO:76:A</t>
  </si>
  <si>
    <t>-0.771</t>
  </si>
  <si>
    <t>P 84%, S  4%, V  3%, Y  2%, A  1%, I  1%, G &lt;1%, L &lt;1%, F &lt;1%, Q &lt;1%</t>
  </si>
  <si>
    <t xml:space="preserve"> PHE:77:A</t>
  </si>
  <si>
    <t>F 24%, I 20%, Y 10%, L  9%, V  8%, W  5%, K  5%, Q  4%, A  4%, P  3%, S  2%, R  2%, G  1%, M &lt;1%</t>
  </si>
  <si>
    <t xml:space="preserve"> ARG:78:A</t>
  </si>
  <si>
    <t>R 14%, T 14%, V 12%, I 10%, K 10%, A  4%, M  4%, P  4%, Q  4%, S  4%, H  4%, G  3%, F  2%, E  2%, N  2%, W  1%, D &lt;1%</t>
  </si>
  <si>
    <t xml:space="preserve"> PHE:79:A</t>
  </si>
  <si>
    <t>-0.379</t>
  </si>
  <si>
    <t>F 71%, Y 13%, L  8%, A  2%, C  1%, H &lt;1%, Q &lt;1%, M &lt;1%, W &lt;1%, V &lt;1%</t>
  </si>
  <si>
    <t>A 32%, T 21%, I 14%, M 10%, L 10%, Y  4%, F  2%, Q  2%, H  1%, W &lt;1%, V &lt;1%</t>
  </si>
  <si>
    <t xml:space="preserve"> MET:81:A</t>
  </si>
  <si>
    <t>M 40%, L 22%, R  5%, G  5%, A  4%, Y  2%, K  2%, V  2%, S  2%, W  2%, E  2%, I  1%, T  1%, Q  1%, F  1%, H &lt;1%, P &lt;1%, N &lt;1%, C &lt;1%</t>
  </si>
  <si>
    <t xml:space="preserve"> 0.501</t>
  </si>
  <si>
    <t>G 45%, R 18%, N 12%, M  6%, Q  4%, K  3%, A  2%, S  1%, T  1%, H  1%, D &lt;1%, V &lt;1%, I &lt;1%, E &lt;1%</t>
  </si>
  <si>
    <t xml:space="preserve"> MET:83:A</t>
  </si>
  <si>
    <t xml:space="preserve"> 0.122</t>
  </si>
  <si>
    <t>M 33%, I 26%, L 11%, V  8%, T  8%, A  7%, F  2%, G  1%, S  1%, C &lt;1%</t>
  </si>
  <si>
    <t xml:space="preserve"> ALA:84:A</t>
  </si>
  <si>
    <t>A 22%, L 16%, R 15%, V 13%, F 10%, C  4%, G  4%, I  4%, T  2%, H  2%, S  1%, P  1%, K &lt;1%, Q &lt;1%, E &lt;1%, W &lt;1%</t>
  </si>
  <si>
    <t xml:space="preserve"> GLN:85:A</t>
  </si>
  <si>
    <t xml:space="preserve"> 0.333</t>
  </si>
  <si>
    <t>Q 36%, A 19%, E 10%, T  8%, S  6%, P  6%, L  5%, R  4%, V  2%, D  1%, N &lt;1%</t>
  </si>
  <si>
    <t xml:space="preserve"> ALA:86:A</t>
  </si>
  <si>
    <t>A 78%, P 10%, V  6%, S  2%, T  1%, I &lt;1%, N &lt;1%</t>
  </si>
  <si>
    <t xml:space="preserve"> LEU:87:A</t>
  </si>
  <si>
    <t xml:space="preserve"> 0.113</t>
  </si>
  <si>
    <t>L 39%, W 20%, I 15%, M 11%, F  4%, A  4%, Q  1%, P  1%, G &lt;1%, S &lt;1%, T &lt;1%</t>
  </si>
  <si>
    <t>L 42%, V 14%, I 12%, M 11%, T  7%, A  6%, F  4%, S  1%, E &lt;1%, G &lt;1%</t>
  </si>
  <si>
    <t xml:space="preserve"> THR:89:A</t>
  </si>
  <si>
    <t>T 49%, I 18%, A 18%, M  6%, L  3%, V  3%, F &lt;1%</t>
  </si>
  <si>
    <t xml:space="preserve"> ALA:90:A</t>
  </si>
  <si>
    <t>-1.216, -1.134  9,9</t>
  </si>
  <si>
    <t>A 91%, S  5%, G  2%, V &lt;1%, T &lt;1%</t>
  </si>
  <si>
    <t xml:space="preserve"> LEU:91:A</t>
  </si>
  <si>
    <t>L 82%, F 13%, V  2%, M &lt;1%, Y &lt;1%, A &lt;1%</t>
  </si>
  <si>
    <t xml:space="preserve"> MET:92:A</t>
  </si>
  <si>
    <t>M 62%, A 20%, G  9%, S  5%, T  2%, V &lt;1%</t>
  </si>
  <si>
    <t>-1.293, -1.216  9,9</t>
  </si>
  <si>
    <t>I 91%, T  6%, S  2%, P &lt;1%</t>
  </si>
  <si>
    <t xml:space="preserve"> SER:94:A</t>
  </si>
  <si>
    <t>S 56%, A 30%, G  4%, C  3%, D  2%, P  1%, R  1%, T &lt;1%</t>
  </si>
  <si>
    <t xml:space="preserve"> SER:95:A</t>
  </si>
  <si>
    <t>-1.364, -1.364  9,9</t>
  </si>
  <si>
    <t xml:space="preserve"> SER:96:A</t>
  </si>
  <si>
    <t>S 96%, T  2%, K &lt;1%, A &lt;1%</t>
  </si>
  <si>
    <t xml:space="preserve"> SER:97:A</t>
  </si>
  <si>
    <t>-0.695</t>
  </si>
  <si>
    <t>S 56%, A 25%, I 10%, G  2%, N  2%, V  1%, T  1%, M &lt;1%</t>
  </si>
  <si>
    <t xml:space="preserve"> ALA:98:A</t>
  </si>
  <si>
    <t>A 85%, G 10%, V  2%, M &lt;1%, S &lt;1%</t>
  </si>
  <si>
    <t xml:space="preserve"> THR:99:A</t>
  </si>
  <si>
    <t>T 89%, S  4%, A  4%, V  2%</t>
  </si>
  <si>
    <t>LEU:100:A</t>
  </si>
  <si>
    <t>L 83%, M  8%, I  6%, A  1%, V &lt;1%</t>
  </si>
  <si>
    <t>PRO:101:A</t>
  </si>
  <si>
    <t>P 98%, S &lt;1%, G &lt;1%</t>
  </si>
  <si>
    <t>VAL:102:A</t>
  </si>
  <si>
    <t>-0.321</t>
  </si>
  <si>
    <t>V 56%, I 17%, L 16%, A  4%, S  4%, T &lt;1%, E &lt;1%, F &lt;1%</t>
  </si>
  <si>
    <t>-0.937</t>
  </si>
  <si>
    <t>T 74%, M 17%, S  4%, Q  2%, N  2%, A &lt;1%</t>
  </si>
  <si>
    <t xml:space="preserve"> 0.071</t>
  </si>
  <si>
    <t>F 47%, I 24%, M 16%, L 10%, V &lt;1%, T &lt;1%, Y &lt;1%</t>
  </si>
  <si>
    <t>ARG:105:A</t>
  </si>
  <si>
    <t>R 34%, K 26%, H 22%, A  5%, Q  4%, G  2%, E  1%, D  1%, S &lt;1%, N &lt;1%, M &lt;1%</t>
  </si>
  <si>
    <t>CYS:106:A</t>
  </si>
  <si>
    <t>C 52%, A 10%, S  8%, N  8%, T  6%, R  5%, V  3%, Q  2%, I  1%, L &lt;1%</t>
  </si>
  <si>
    <t>ALA:107:A</t>
  </si>
  <si>
    <t>A 32%, L 32%, M 20%, V  6%, I  2%, C  2%, T  1%, S &lt;1%, N &lt;1%, G &lt;1%</t>
  </si>
  <si>
    <t>GLU:108:A</t>
  </si>
  <si>
    <t>E 59%, L 13%, I  8%, T  2%, D  2%, Q  2%, S  2%, K  2%, A  2%, V  1%, N  1%, H  1%, R &lt;1%</t>
  </si>
  <si>
    <t>GLU:109:A</t>
  </si>
  <si>
    <t>E 56%, D 17%, Q  9%, N  6%, A  2%, K  2%, R  2%, L  1%, H &lt;1%, S &lt;1%</t>
  </si>
  <si>
    <t>ASN:110:A</t>
  </si>
  <si>
    <t xml:space="preserve"> 0.401</t>
  </si>
  <si>
    <t>N 44%, K 15%, D 11%, V  8%, R  8%, G  2%, E  2%, S  2%, H  1%, T  1%, Y &lt;1%, A &lt;1%</t>
  </si>
  <si>
    <t>ASN:111:A</t>
  </si>
  <si>
    <t>-0.323</t>
  </si>
  <si>
    <t>N 53%, L 18%, H 12%, A  3%, M  2%, S  2%, G  2%, V  2%, F  1%, I  1%</t>
  </si>
  <si>
    <t>GLN:112:A</t>
  </si>
  <si>
    <t>Q 62%, F 17%, R  7%, H  6%, K  2%, G  1%, M &lt;1%, N &lt;1%, D &lt;1%, E &lt;1%, A &lt;1%</t>
  </si>
  <si>
    <t>V 66%, I 20%, M  5%, C  4%, L  2%, A &lt;1%</t>
  </si>
  <si>
    <t>ASP:114:A</t>
  </si>
  <si>
    <t>D 38%, S 32%, E  9%, N  6%, K  5%, R  2%, P  2%, H  1%, T  1%, G &lt;1%</t>
  </si>
  <si>
    <t>LYS:115:A</t>
  </si>
  <si>
    <t>K 35%, R 16%, Q 16%, P 14%, V  9%, T  2%, H  1%, N  1%, S &lt;1%, E &lt;1%, D &lt;1%, A &lt;1%, G &lt;1%</t>
  </si>
  <si>
    <t>ARG:116:A</t>
  </si>
  <si>
    <t>R 31%, Q 17%, K 16%, T 11%, H  4%, S  4%, E  4%, C  2%, D  2%, A  2%, P  2%, G &lt;1%, N &lt;1%</t>
  </si>
  <si>
    <t>ILE:117:A</t>
  </si>
  <si>
    <t>I 46%, V 35%, F  9%, Y  4%, T  2%, A &lt;1%, S &lt;1%</t>
  </si>
  <si>
    <t>-0.312</t>
  </si>
  <si>
    <t>T 36%, I 30%, S 22%, A  3%, V  2%, C  1%, N &lt;1%, G &lt;1%, Y &lt;1%, F &lt;1%, R &lt;1%</t>
  </si>
  <si>
    <t>-0.844</t>
  </si>
  <si>
    <t>-0.948, -0.722  8,7</t>
  </si>
  <si>
    <t>R 54%, K 26%, G  8%, S  5%, N  2%, D  2%, Q &lt;1%, H &lt;1%</t>
  </si>
  <si>
    <t>PHE:120:A</t>
  </si>
  <si>
    <t>-1.216, -1.045  9,8</t>
  </si>
  <si>
    <t>F 94%, M  2%, L  1%, S  1%, T &lt;1%</t>
  </si>
  <si>
    <t>VAL:121:A</t>
  </si>
  <si>
    <t>V 80%, L  8%, C  6%, I  1%, M  1%, A  1%, T &lt;1%, F &lt;1%, G &lt;1%</t>
  </si>
  <si>
    <t>LEU:122:A</t>
  </si>
  <si>
    <t>-0.722, -0.435  7,6</t>
  </si>
  <si>
    <t>L 68%, I 12%, M 11%, V  4%, A  1%, Q  1%, F &lt;1%</t>
  </si>
  <si>
    <t>PRO:123:A</t>
  </si>
  <si>
    <t>P 96%, T  2%, L &lt;1%</t>
  </si>
  <si>
    <t>V 52%, I 22%, L 19%, M  2%, F  2%</t>
  </si>
  <si>
    <t>ALA:126:A</t>
  </si>
  <si>
    <t>A 83%, T  9%, S  4%, M  1%, V &lt;1%</t>
  </si>
  <si>
    <t>T 92%, M  2%, I  2%, V &lt;1%, Q &lt;1%, S &lt;1%, N &lt;1%</t>
  </si>
  <si>
    <t>ILE:128:A</t>
  </si>
  <si>
    <t>I 61%, V 22%, M  6%, L  5%, C  3%, A &lt;1%, F &lt;1%</t>
  </si>
  <si>
    <t>N 96%, T  1%, H &lt;1%, C &lt;1%, S &lt;1%, G &lt;1%</t>
  </si>
  <si>
    <t>MET:130:A</t>
  </si>
  <si>
    <t>M 94%, K  2%, R  1%, L &lt;1%, Q &lt;1%, H &lt;1%, N &lt;1%</t>
  </si>
  <si>
    <t>ASP:131:A</t>
  </si>
  <si>
    <t>D 87%, N  9%, S  1%, T &lt;1%, H &lt;1%, A &lt;1%</t>
  </si>
  <si>
    <t>GLY:132:A</t>
  </si>
  <si>
    <t>T 90%, G  6%, A  2%, S &lt;1%, P &lt;1%</t>
  </si>
  <si>
    <t>ALA:134:A</t>
  </si>
  <si>
    <t>A 86%, S 11%, V &lt;1%, C &lt;1%, T &lt;1%</t>
  </si>
  <si>
    <t>L 73%, I 22%, F  2%, M  1%, A  1%</t>
  </si>
  <si>
    <t>TYR:136:A</t>
  </si>
  <si>
    <t>-0.970</t>
  </si>
  <si>
    <t>Y 78%, F 12%, M  8%</t>
  </si>
  <si>
    <t>GLU:137:A</t>
  </si>
  <si>
    <t>E 48%, Q 44%, F  3%, D  1%, I  1%, L &lt;1%, H &lt;1%, V &lt;1%</t>
  </si>
  <si>
    <t>ALA:138:A</t>
  </si>
  <si>
    <t>A 45%, C 30%, V 14%, S  4%, P  3%, T  2%, G &lt;1%</t>
  </si>
  <si>
    <t>V 79%, L  8%, I  6%, A  4%, M  1%</t>
  </si>
  <si>
    <t>ALA:140:A</t>
  </si>
  <si>
    <t>A 78%, S  8%, V  5%, G  4%, T  1%, C  1%, L  1%</t>
  </si>
  <si>
    <t>A 50%, S 27%, V 16%, C  3%, T  1%, I &lt;1%</t>
  </si>
  <si>
    <t>VAL:142:A</t>
  </si>
  <si>
    <t>V 33%, I 28%, L 25%, M  9%, A  2%, F &lt;1%, C &lt;1%, G &lt;1%</t>
  </si>
  <si>
    <t>PHE:143:A</t>
  </si>
  <si>
    <t>F 96%, Y  2%, A &lt;1%, L &lt;1%</t>
  </si>
  <si>
    <t>ILE:144:A</t>
  </si>
  <si>
    <t>I 75%, L 14%, M  6%, V  1%, F  1%, G &lt;1%, A &lt;1%</t>
  </si>
  <si>
    <t>ALA:145:A</t>
  </si>
  <si>
    <t>A 89%, G  2%, S  2%, F  2%, L  1%, M  1%, T &lt;1%, V &lt;1%</t>
  </si>
  <si>
    <t>GLN:146:A</t>
  </si>
  <si>
    <t>Q 86%, N  5%, Y  3%, H  2%, S  2%, M &lt;1%</t>
  </si>
  <si>
    <t>LEU:147:A</t>
  </si>
  <si>
    <t xml:space="preserve"> 0.622</t>
  </si>
  <si>
    <t>L 27%, V 24%, M 23%, I  8%, S  4%, A  3%, T  2%, Y  2%, F  2%, C  2%</t>
  </si>
  <si>
    <t>N 34%, R 15%, K 14%, Y  6%, H  5%, V  5%, S  5%, L  4%, F  2%, E  2%, A  1%, I  1%, M  1%, T &lt;1%</t>
  </si>
  <si>
    <t>ASP:149:A</t>
  </si>
  <si>
    <t>D 74%, N  9%, H  4%, E  2%, Q  2%, G  2%, K  2%, M  1%, S &lt;1%, A &lt;1%, L &lt;1%</t>
  </si>
  <si>
    <t>LEU:150:A</t>
  </si>
  <si>
    <t>L 42%, Y 21%, M 14%, I  9%, V  2%, A  2%, R  1%, F  1%, T &lt;1%, N &lt;1%, E &lt;1%, H &lt;1%, S &lt;1%</t>
  </si>
  <si>
    <t>ASP:151:A</t>
  </si>
  <si>
    <t>D 40%, E 28%, A  8%, T  6%, N  4%, S  3%, P  3%, Q  2%, K  2%, H &lt;1%</t>
  </si>
  <si>
    <t>LEU:152:A</t>
  </si>
  <si>
    <t>-0.828</t>
  </si>
  <si>
    <t>L 88%, M  4%, F  3%, T &lt;1%, A &lt;1%, I &lt;1%, V &lt;1%</t>
  </si>
  <si>
    <t>GLY:153:A</t>
  </si>
  <si>
    <t>G 32%, D 23%, N 22%, S  9%, H  8%, I &lt;1%, T &lt;1%, P &lt;1%, R &lt;1%, A &lt;1%</t>
  </si>
  <si>
    <t>ILE:154:A</t>
  </si>
  <si>
    <t>I 33%, V 27%, A 14%, F  6%, L  5%, G  5%, M  2%, S  1%, W  1%, T &lt;1%, P &lt;1%</t>
  </si>
  <si>
    <t>GLY:155:A</t>
  </si>
  <si>
    <t>G 39%, S 12%, I 11%, T 11%, E  5%, V  4%, L  3%, A  2%, D  2%, P  2%, N  1%, Y  1%, M &lt;1%, F &lt;1%, Q &lt;1%</t>
  </si>
  <si>
    <t xml:space="preserve"> 0.210</t>
  </si>
  <si>
    <t>Q 53%, E 11%, N  7%, K  5%, D  5%, M  2%, R  2%, H  2%, V  2%, A  1%, T  1%, S  1%, G &lt;1%, P &lt;1%</t>
  </si>
  <si>
    <t>ILE:157:A</t>
  </si>
  <si>
    <t>I 37%, L 24%, V 13%, Y  9%, M  6%, Q  5%, T  3%, F &lt;1%</t>
  </si>
  <si>
    <t>ILE:158:A</t>
  </si>
  <si>
    <t>I 39%, V 22%, L 19%, T  7%, F  4%, A  3%, M  1%, S &lt;1%, C &lt;1%, G &lt;1%</t>
  </si>
  <si>
    <t>THR:159:A</t>
  </si>
  <si>
    <t xml:space="preserve"> 121/150</t>
  </si>
  <si>
    <t>T 47%, I 11%, V 10%, A  9%, S  6%, L  4%, E  3%, G  3%, N &lt;1%, M &lt;1%, Q &lt;1%</t>
  </si>
  <si>
    <t>ILE:160:A</t>
  </si>
  <si>
    <t>I 59%, V 37%, L  2%</t>
  </si>
  <si>
    <t>ARG:161:A</t>
  </si>
  <si>
    <t>R 31%, S 26%, C 10%, A  9%, L  7%, V  7%, F  4%, I  1%</t>
  </si>
  <si>
    <t>ASP:162:A</t>
  </si>
  <si>
    <t xml:space="preserve"> 0.591,  2.630  4,1</t>
  </si>
  <si>
    <t>D 33%, M 16%, S 16%, V 11%, I 11%, L  5%, F  5%</t>
  </si>
  <si>
    <t>ARG:163:A</t>
  </si>
  <si>
    <t>-0.435,  0.229  6,5</t>
  </si>
  <si>
    <t>R 43%, A 18%, E 18%, T  6%, L  6%, M  6%</t>
  </si>
  <si>
    <t>PHE:164:A</t>
  </si>
  <si>
    <t>-1.045, -0.588  8,7</t>
  </si>
  <si>
    <t>F 66%, D 20%, A  6%, T  6%</t>
  </si>
  <si>
    <t>ARG:165:A</t>
  </si>
  <si>
    <t>-1.216, -0.588  9,7</t>
  </si>
  <si>
    <t>THR:166:A</t>
  </si>
  <si>
    <t>-0.841,  0.229  8,5</t>
  </si>
  <si>
    <t>T 75%, S 25%</t>
  </si>
  <si>
    <t>MET:167:A</t>
  </si>
  <si>
    <t>M 40%, L 33%, V 13%, T 13%</t>
  </si>
  <si>
    <t>VAL:168:A</t>
  </si>
  <si>
    <t>-0.256,  0.591  6,4</t>
  </si>
  <si>
    <t>V 42%, I 42%, L 14%</t>
  </si>
  <si>
    <t>ASN:169:A</t>
  </si>
  <si>
    <t>-0.722, -0.256  7,6</t>
  </si>
  <si>
    <t>N 23%, T 23%, A 23%, V 23%, S  7%</t>
  </si>
  <si>
    <t>VAL:170:A</t>
  </si>
  <si>
    <t>-1.045, -0.722  8,7</t>
  </si>
  <si>
    <t>V 61%, S 23%, A 15%</t>
  </si>
  <si>
    <t>-0.948, -0.435  8,6</t>
  </si>
  <si>
    <t>L 61%, M 15%, I 15%, V  7%</t>
  </si>
  <si>
    <t>GLY:172:A</t>
  </si>
  <si>
    <t>-1.364, -1.134  9,9</t>
  </si>
  <si>
    <t>ASP:173:A</t>
  </si>
  <si>
    <t>-0.345</t>
  </si>
  <si>
    <t>-0.722, -0.042  7,5</t>
  </si>
  <si>
    <t>D 30%, V 30%, A 20%, T 20%</t>
  </si>
  <si>
    <t>ALA:174:A</t>
  </si>
  <si>
    <t>PHE:175:A</t>
  </si>
  <si>
    <t xml:space="preserve"> 0.203</t>
  </si>
  <si>
    <t>-0.588,  0.591  7,4</t>
  </si>
  <si>
    <t>F 66%, L 33%</t>
  </si>
  <si>
    <t>GLY:176:A</t>
  </si>
  <si>
    <t>G 66%, A 33%</t>
  </si>
  <si>
    <t>THR:177:A</t>
  </si>
  <si>
    <t>-0.789</t>
  </si>
  <si>
    <t>-0.627</t>
  </si>
  <si>
    <t>-1.216, -0.256  9,6</t>
  </si>
  <si>
    <t>ILE:179:A</t>
  </si>
  <si>
    <t>VAL:180:A</t>
  </si>
  <si>
    <t>-0.722,  0.591  7,4</t>
  </si>
  <si>
    <t>V 66%, M 33%</t>
  </si>
  <si>
    <t>E 66%, A 33%</t>
  </si>
  <si>
    <t xml:space="preserve"> 0.484</t>
  </si>
  <si>
    <t>-0.435,  1.150  6,3</t>
  </si>
  <si>
    <t>K 66%, H 33%</t>
  </si>
  <si>
    <t>LEU:183:A</t>
  </si>
  <si>
    <t>L 66%, I 33%</t>
  </si>
  <si>
    <t>SER:184:A</t>
  </si>
  <si>
    <t>S 66%, C 33%</t>
  </si>
  <si>
    <t>LYS:185:A</t>
  </si>
  <si>
    <t>LYS:186:A</t>
  </si>
  <si>
    <t>-0.689</t>
  </si>
  <si>
    <t>-1.216, -0.435  9,6</t>
  </si>
  <si>
    <t>GLU:187:A</t>
  </si>
  <si>
    <t>-0.006</t>
  </si>
  <si>
    <t>LEU:188:A</t>
  </si>
  <si>
    <t xml:space="preserve"> 0.201</t>
  </si>
  <si>
    <t>GLU:189:A</t>
  </si>
  <si>
    <t>-1.134, -0.042  9,5</t>
  </si>
  <si>
    <t>GLN:190:A</t>
  </si>
  <si>
    <t>MET:191:A</t>
  </si>
  <si>
    <t>-0.442</t>
  </si>
  <si>
    <t>ASP:192:A</t>
  </si>
  <si>
    <t>SER:194:A</t>
  </si>
  <si>
    <t>-0.461</t>
  </si>
  <si>
    <t>SER:195:A</t>
  </si>
  <si>
    <t>GLU:196:A</t>
  </si>
  <si>
    <t xml:space="preserve"> 0.523</t>
  </si>
  <si>
    <t>E 50%, D 50%</t>
  </si>
  <si>
    <t>ASN:198:A</t>
  </si>
  <si>
    <t>-0.449</t>
  </si>
  <si>
    <t>ILE:199:A</t>
  </si>
  <si>
    <t>VAL:200:A</t>
  </si>
  <si>
    <t>ASN:201:A</t>
  </si>
  <si>
    <t>PRO:202:A</t>
  </si>
  <si>
    <t>-0.401</t>
  </si>
  <si>
    <t>PHE:203:A</t>
  </si>
  <si>
    <t>-0.392</t>
  </si>
  <si>
    <t>ALA:204:A</t>
  </si>
  <si>
    <t>LEU:205:A</t>
  </si>
  <si>
    <t>GLU:206:A</t>
  </si>
  <si>
    <t>-0.452</t>
  </si>
  <si>
    <t>ASN:212:A</t>
  </si>
  <si>
    <t>N 50%, S 50%</t>
  </si>
  <si>
    <t>GLU:213:A</t>
  </si>
  <si>
    <t>ASP:214:A</t>
  </si>
  <si>
    <t>D 50%, E 50%</t>
  </si>
  <si>
    <t>SER:215:A</t>
  </si>
  <si>
    <t>ASP:216:A</t>
  </si>
  <si>
    <t>LYS:218:A</t>
  </si>
  <si>
    <t>-0.415</t>
  </si>
  <si>
    <t>LYS:219:A</t>
  </si>
  <si>
    <t>SER:220:A</t>
  </si>
  <si>
    <t>TYR:221:A</t>
  </si>
  <si>
    <t xml:space="preserve"> 0.490</t>
  </si>
  <si>
    <t>V 50%, I 50%</t>
  </si>
  <si>
    <t>ASN:223:A</t>
  </si>
  <si>
    <t>GLY:224:A</t>
  </si>
  <si>
    <t>GLY:225:A</t>
  </si>
  <si>
    <t>PHE:226:A</t>
  </si>
  <si>
    <t>ALA:227:A</t>
  </si>
  <si>
    <t>VAL:228:A</t>
  </si>
  <si>
    <t>ASP:229:A</t>
  </si>
  <si>
    <t>LYS:230:A</t>
  </si>
  <si>
    <t>SER:231:A</t>
  </si>
  <si>
    <t>ASP:232:A</t>
  </si>
  <si>
    <t>THR:233:A</t>
  </si>
  <si>
    <t>SER:235:A</t>
  </si>
  <si>
    <t>THR:237:A</t>
  </si>
  <si>
    <t>GLN:238:A</t>
  </si>
  <si>
    <t>SER:240:A</t>
  </si>
  <si>
    <t>GLN:241:A</t>
  </si>
  <si>
    <t>PHE:242:A</t>
  </si>
  <si>
    <t xml:space="preserve"> 0.229,  2.630  5,1</t>
  </si>
  <si>
    <t>F 40%, M 40%, G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</si>
</sst>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21C-C764-0848-848E-E38630B8DACE}">
  <dimension ref="A1:Q607"/>
  <sheetViews>
    <sheetView tabSelected="1" workbookViewId="0">
      <selection activeCell="J2" sqref="J2"/>
    </sheetView>
  </sheetViews>
  <sheetFormatPr baseColWidth="10" defaultRowHeight="16" x14ac:dyDescent="0.2"/>
  <sheetData>
    <row r="1" spans="1:17" x14ac:dyDescent="0.2">
      <c r="B1" t="s">
        <v>0</v>
      </c>
      <c r="I1" t="s">
        <v>112</v>
      </c>
      <c r="J1">
        <f>MEDIAN(M30:M1000)</f>
        <v>-0.28849999999999998</v>
      </c>
      <c r="M1" t="s">
        <v>223</v>
      </c>
      <c r="N1" t="s">
        <v>224</v>
      </c>
      <c r="O1">
        <f>COUNTIF(E30:E1000,8)</f>
        <v>95</v>
      </c>
      <c r="P1">
        <f>COUNTIF(E30:E1000,9)</f>
        <v>75</v>
      </c>
      <c r="Q1">
        <f>SUM(O1,P1)</f>
        <v>170</v>
      </c>
    </row>
    <row r="2" spans="1:17" x14ac:dyDescent="0.2">
      <c r="B2" t="s">
        <v>1</v>
      </c>
      <c r="I2" t="s">
        <v>113</v>
      </c>
      <c r="J2">
        <f>KURT(M30:M1000)</f>
        <v>-0.620783828661152</v>
      </c>
      <c r="M2">
        <f>_xlfn.QUARTILE.INC(M30:M1000,1)</f>
        <v>-0.83924999999999994</v>
      </c>
      <c r="N2">
        <f>_xlfn.QUARTILE.INC(M30:M1000,3)</f>
        <v>0.63124999999999998</v>
      </c>
    </row>
    <row r="4" spans="1:17" x14ac:dyDescent="0.2">
      <c r="A4" t="s">
        <v>2</v>
      </c>
    </row>
    <row r="5" spans="1:17" x14ac:dyDescent="0.2">
      <c r="A5" t="s">
        <v>534</v>
      </c>
    </row>
    <row r="6" spans="1:17" x14ac:dyDescent="0.2">
      <c r="A6" t="s">
        <v>535</v>
      </c>
    </row>
    <row r="7" spans="1:17" x14ac:dyDescent="0.2">
      <c r="A7" t="s">
        <v>536</v>
      </c>
    </row>
    <row r="8" spans="1:17" x14ac:dyDescent="0.2">
      <c r="A8" t="s">
        <v>537</v>
      </c>
    </row>
    <row r="9" spans="1:17" x14ac:dyDescent="0.2">
      <c r="A9" t="s">
        <v>538</v>
      </c>
    </row>
    <row r="10" spans="1:17" x14ac:dyDescent="0.2">
      <c r="A10" t="s">
        <v>539</v>
      </c>
    </row>
    <row r="11" spans="1:17" x14ac:dyDescent="0.2">
      <c r="A11" t="s">
        <v>540</v>
      </c>
    </row>
    <row r="12" spans="1:17" x14ac:dyDescent="0.2">
      <c r="A12" t="s">
        <v>541</v>
      </c>
    </row>
    <row r="13" spans="1:17" x14ac:dyDescent="0.2">
      <c r="A13" t="s">
        <v>542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s="1">
        <v>1048</v>
      </c>
      <c r="E30">
        <v>3</v>
      </c>
      <c r="F30" t="s">
        <v>543</v>
      </c>
      <c r="G30" t="s">
        <v>21</v>
      </c>
      <c r="H30" t="s">
        <v>22</v>
      </c>
      <c r="I30" t="s">
        <v>183</v>
      </c>
      <c r="J30" t="s">
        <v>544</v>
      </c>
      <c r="M30" s="3">
        <v>1.048</v>
      </c>
    </row>
    <row r="31" spans="1:13" x14ac:dyDescent="0.2">
      <c r="A31">
        <v>2</v>
      </c>
      <c r="B31" t="s">
        <v>30</v>
      </c>
      <c r="C31" t="s">
        <v>545</v>
      </c>
      <c r="D31" t="s">
        <v>546</v>
      </c>
      <c r="E31">
        <v>4</v>
      </c>
      <c r="F31" t="s">
        <v>547</v>
      </c>
      <c r="G31" t="s">
        <v>21</v>
      </c>
      <c r="H31" t="s">
        <v>22</v>
      </c>
      <c r="I31" t="s">
        <v>25</v>
      </c>
      <c r="J31" t="s">
        <v>548</v>
      </c>
      <c r="M31" s="2">
        <v>0.24399999999999999</v>
      </c>
    </row>
    <row r="32" spans="1:13" x14ac:dyDescent="0.2">
      <c r="A32">
        <v>3</v>
      </c>
      <c r="B32" t="s">
        <v>26</v>
      </c>
      <c r="C32" t="s">
        <v>549</v>
      </c>
      <c r="D32" t="s">
        <v>550</v>
      </c>
      <c r="E32">
        <v>6</v>
      </c>
      <c r="F32" t="s">
        <v>551</v>
      </c>
      <c r="G32" t="s">
        <v>21</v>
      </c>
      <c r="H32" t="s">
        <v>22</v>
      </c>
      <c r="I32" t="s">
        <v>23</v>
      </c>
      <c r="J32" t="s">
        <v>552</v>
      </c>
      <c r="M32" s="2">
        <v>-0.36699999999999999</v>
      </c>
    </row>
    <row r="33" spans="1:13" x14ac:dyDescent="0.2">
      <c r="A33">
        <v>4</v>
      </c>
      <c r="B33" t="s">
        <v>33</v>
      </c>
      <c r="C33" t="s">
        <v>553</v>
      </c>
      <c r="D33" s="1">
        <v>1313</v>
      </c>
      <c r="E33">
        <v>2</v>
      </c>
      <c r="F33" t="s">
        <v>554</v>
      </c>
      <c r="G33" t="s">
        <v>21</v>
      </c>
      <c r="H33" t="s">
        <v>22</v>
      </c>
      <c r="I33" t="s">
        <v>34</v>
      </c>
      <c r="J33" t="s">
        <v>555</v>
      </c>
      <c r="M33" s="3">
        <v>1.3129999999999999</v>
      </c>
    </row>
    <row r="34" spans="1:13" x14ac:dyDescent="0.2">
      <c r="A34">
        <v>5</v>
      </c>
      <c r="B34" t="s">
        <v>45</v>
      </c>
      <c r="C34" t="s">
        <v>556</v>
      </c>
      <c r="D34" s="1">
        <v>1254</v>
      </c>
      <c r="E34">
        <v>2</v>
      </c>
      <c r="F34" t="s">
        <v>554</v>
      </c>
      <c r="G34" t="s">
        <v>21</v>
      </c>
      <c r="H34" t="s">
        <v>22</v>
      </c>
      <c r="I34" t="s">
        <v>35</v>
      </c>
      <c r="J34" t="s">
        <v>557</v>
      </c>
      <c r="M34" s="3">
        <v>1.254</v>
      </c>
    </row>
    <row r="35" spans="1:13" x14ac:dyDescent="0.2">
      <c r="A35">
        <v>6</v>
      </c>
      <c r="B35" t="s">
        <v>36</v>
      </c>
      <c r="C35" t="s">
        <v>558</v>
      </c>
      <c r="D35" s="1">
        <v>1269</v>
      </c>
      <c r="E35">
        <v>2</v>
      </c>
      <c r="F35" t="s">
        <v>554</v>
      </c>
      <c r="G35" t="s">
        <v>21</v>
      </c>
      <c r="H35" t="s">
        <v>22</v>
      </c>
      <c r="I35" t="s">
        <v>43</v>
      </c>
      <c r="J35" t="s">
        <v>559</v>
      </c>
      <c r="M35" s="3">
        <v>1.2689999999999999</v>
      </c>
    </row>
    <row r="36" spans="1:13" x14ac:dyDescent="0.2">
      <c r="A36">
        <v>7</v>
      </c>
      <c r="B36" t="s">
        <v>26</v>
      </c>
      <c r="C36" t="s">
        <v>560</v>
      </c>
      <c r="D36" t="s">
        <v>384</v>
      </c>
      <c r="E36">
        <v>3</v>
      </c>
      <c r="F36" t="s">
        <v>561</v>
      </c>
      <c r="G36" t="s">
        <v>21</v>
      </c>
      <c r="H36" t="s">
        <v>22</v>
      </c>
      <c r="I36" t="s">
        <v>107</v>
      </c>
      <c r="J36" t="s">
        <v>562</v>
      </c>
      <c r="M36" s="2">
        <v>0.81799999999999995</v>
      </c>
    </row>
    <row r="37" spans="1:13" x14ac:dyDescent="0.2">
      <c r="A37">
        <v>8</v>
      </c>
      <c r="B37" t="s">
        <v>30</v>
      </c>
      <c r="C37" t="s">
        <v>563</v>
      </c>
      <c r="D37" s="1">
        <v>1687</v>
      </c>
      <c r="E37">
        <v>1</v>
      </c>
      <c r="F37" t="s">
        <v>564</v>
      </c>
      <c r="G37" t="s">
        <v>21</v>
      </c>
      <c r="H37" t="s">
        <v>22</v>
      </c>
      <c r="I37" t="s">
        <v>47</v>
      </c>
      <c r="J37" t="s">
        <v>565</v>
      </c>
      <c r="M37" s="3">
        <v>1.6870000000000001</v>
      </c>
    </row>
    <row r="38" spans="1:13" x14ac:dyDescent="0.2">
      <c r="A38">
        <v>9</v>
      </c>
      <c r="B38" t="s">
        <v>83</v>
      </c>
      <c r="C38" t="s">
        <v>566</v>
      </c>
      <c r="D38" s="1">
        <v>1906</v>
      </c>
      <c r="E38">
        <v>1</v>
      </c>
      <c r="F38" t="s">
        <v>564</v>
      </c>
      <c r="G38" t="s">
        <v>21</v>
      </c>
      <c r="H38" t="s">
        <v>22</v>
      </c>
      <c r="I38" t="s">
        <v>191</v>
      </c>
      <c r="J38" t="s">
        <v>567</v>
      </c>
      <c r="M38" s="3">
        <v>1.9059999999999999</v>
      </c>
    </row>
    <row r="39" spans="1:13" x14ac:dyDescent="0.2">
      <c r="A39">
        <v>10</v>
      </c>
      <c r="B39" t="s">
        <v>31</v>
      </c>
      <c r="C39" t="s">
        <v>568</v>
      </c>
      <c r="D39" s="1">
        <v>1084</v>
      </c>
      <c r="E39">
        <v>3</v>
      </c>
      <c r="F39" t="s">
        <v>554</v>
      </c>
      <c r="G39" t="s">
        <v>21</v>
      </c>
      <c r="H39" t="s">
        <v>22</v>
      </c>
      <c r="I39" t="s">
        <v>105</v>
      </c>
      <c r="J39" t="s">
        <v>569</v>
      </c>
      <c r="M39" s="3">
        <v>1.0840000000000001</v>
      </c>
    </row>
    <row r="40" spans="1:13" x14ac:dyDescent="0.2">
      <c r="A40">
        <v>11</v>
      </c>
      <c r="B40" t="s">
        <v>92</v>
      </c>
      <c r="C40" t="s">
        <v>570</v>
      </c>
      <c r="D40" s="1">
        <v>2013</v>
      </c>
      <c r="E40">
        <v>1</v>
      </c>
      <c r="F40" t="s">
        <v>564</v>
      </c>
      <c r="G40" t="s">
        <v>38</v>
      </c>
      <c r="H40" t="s">
        <v>22</v>
      </c>
      <c r="I40" t="s">
        <v>571</v>
      </c>
      <c r="J40" t="s">
        <v>572</v>
      </c>
      <c r="M40" s="3">
        <v>2.0129999999999999</v>
      </c>
    </row>
    <row r="41" spans="1:13" x14ac:dyDescent="0.2">
      <c r="A41">
        <v>12</v>
      </c>
      <c r="B41" t="s">
        <v>26</v>
      </c>
      <c r="C41" t="s">
        <v>229</v>
      </c>
      <c r="D41" s="1" t="s">
        <v>573</v>
      </c>
      <c r="E41">
        <v>3</v>
      </c>
      <c r="F41" t="s">
        <v>561</v>
      </c>
      <c r="G41" t="s">
        <v>21</v>
      </c>
      <c r="H41" t="s">
        <v>22</v>
      </c>
      <c r="I41" t="s">
        <v>214</v>
      </c>
      <c r="J41" t="s">
        <v>574</v>
      </c>
      <c r="M41" s="2">
        <v>0.746</v>
      </c>
    </row>
    <row r="42" spans="1:13" x14ac:dyDescent="0.2">
      <c r="A42">
        <v>13</v>
      </c>
      <c r="B42" t="s">
        <v>36</v>
      </c>
      <c r="C42" t="s">
        <v>523</v>
      </c>
      <c r="D42" s="1">
        <v>1945</v>
      </c>
      <c r="E42">
        <v>1</v>
      </c>
      <c r="F42" t="s">
        <v>564</v>
      </c>
      <c r="G42" t="s">
        <v>21</v>
      </c>
      <c r="H42" t="s">
        <v>22</v>
      </c>
      <c r="I42" t="s">
        <v>575</v>
      </c>
      <c r="J42" t="s">
        <v>576</v>
      </c>
      <c r="M42" s="3">
        <v>1.9450000000000001</v>
      </c>
    </row>
    <row r="43" spans="1:13" x14ac:dyDescent="0.2">
      <c r="A43">
        <v>14</v>
      </c>
      <c r="B43" t="s">
        <v>37</v>
      </c>
      <c r="C43" t="s">
        <v>524</v>
      </c>
      <c r="D43" s="1">
        <v>1892</v>
      </c>
      <c r="E43">
        <v>1</v>
      </c>
      <c r="F43" t="s">
        <v>564</v>
      </c>
      <c r="G43" t="s">
        <v>38</v>
      </c>
      <c r="H43" t="s">
        <v>22</v>
      </c>
      <c r="I43" t="s">
        <v>335</v>
      </c>
      <c r="J43" t="s">
        <v>577</v>
      </c>
      <c r="M43" s="3">
        <v>1.8919999999999999</v>
      </c>
    </row>
    <row r="44" spans="1:13" x14ac:dyDescent="0.2">
      <c r="A44">
        <v>15</v>
      </c>
      <c r="B44" t="s">
        <v>42</v>
      </c>
      <c r="C44" t="s">
        <v>578</v>
      </c>
      <c r="D44" s="1" t="s">
        <v>419</v>
      </c>
      <c r="E44">
        <v>4</v>
      </c>
      <c r="F44" t="s">
        <v>579</v>
      </c>
      <c r="G44" t="s">
        <v>38</v>
      </c>
      <c r="H44" t="s">
        <v>22</v>
      </c>
      <c r="I44" t="s">
        <v>334</v>
      </c>
      <c r="J44" t="s">
        <v>580</v>
      </c>
      <c r="M44" s="2">
        <v>0.33700000000000002</v>
      </c>
    </row>
    <row r="45" spans="1:13" x14ac:dyDescent="0.2">
      <c r="A45">
        <v>16</v>
      </c>
      <c r="B45" t="s">
        <v>26</v>
      </c>
      <c r="C45" t="s">
        <v>581</v>
      </c>
      <c r="D45" s="1">
        <v>1292</v>
      </c>
      <c r="E45">
        <v>2</v>
      </c>
      <c r="F45" t="s">
        <v>554</v>
      </c>
      <c r="G45" t="s">
        <v>21</v>
      </c>
      <c r="H45" t="s">
        <v>22</v>
      </c>
      <c r="I45" t="s">
        <v>582</v>
      </c>
      <c r="J45" t="s">
        <v>583</v>
      </c>
      <c r="M45" s="3">
        <v>1.292</v>
      </c>
    </row>
    <row r="46" spans="1:13" x14ac:dyDescent="0.2">
      <c r="A46">
        <v>17</v>
      </c>
      <c r="B46" t="s">
        <v>29</v>
      </c>
      <c r="C46" t="s">
        <v>584</v>
      </c>
      <c r="D46" s="1" t="s">
        <v>585</v>
      </c>
      <c r="E46">
        <v>3</v>
      </c>
      <c r="F46" t="s">
        <v>586</v>
      </c>
      <c r="G46" t="s">
        <v>21</v>
      </c>
      <c r="H46" t="s">
        <v>22</v>
      </c>
      <c r="I46" t="s">
        <v>194</v>
      </c>
      <c r="J46" t="s">
        <v>587</v>
      </c>
      <c r="M46" s="2">
        <v>0.92900000000000005</v>
      </c>
    </row>
    <row r="47" spans="1:13" x14ac:dyDescent="0.2">
      <c r="A47">
        <v>18</v>
      </c>
      <c r="B47" t="s">
        <v>29</v>
      </c>
      <c r="C47" t="s">
        <v>588</v>
      </c>
      <c r="D47" s="1">
        <v>-1031</v>
      </c>
      <c r="E47">
        <v>9</v>
      </c>
      <c r="F47" t="s">
        <v>589</v>
      </c>
      <c r="G47" t="s">
        <v>21</v>
      </c>
      <c r="H47" t="s">
        <v>28</v>
      </c>
      <c r="I47" t="s">
        <v>215</v>
      </c>
      <c r="J47" t="s">
        <v>590</v>
      </c>
      <c r="M47" s="3">
        <v>-1.0309999999999999</v>
      </c>
    </row>
    <row r="48" spans="1:13" x14ac:dyDescent="0.2">
      <c r="A48">
        <v>19</v>
      </c>
      <c r="B48" t="s">
        <v>92</v>
      </c>
      <c r="C48" t="s">
        <v>591</v>
      </c>
      <c r="D48" s="1" t="s">
        <v>592</v>
      </c>
      <c r="E48">
        <v>4</v>
      </c>
      <c r="F48" t="s">
        <v>561</v>
      </c>
      <c r="G48" t="s">
        <v>38</v>
      </c>
      <c r="H48" t="s">
        <v>22</v>
      </c>
      <c r="I48" t="s">
        <v>215</v>
      </c>
      <c r="J48" t="s">
        <v>593</v>
      </c>
      <c r="M48" s="2">
        <v>0.625</v>
      </c>
    </row>
    <row r="49" spans="1:13" x14ac:dyDescent="0.2">
      <c r="A49">
        <v>20</v>
      </c>
      <c r="B49" t="s">
        <v>41</v>
      </c>
      <c r="C49" t="s">
        <v>594</v>
      </c>
      <c r="D49" s="1" t="s">
        <v>258</v>
      </c>
      <c r="E49">
        <v>8</v>
      </c>
      <c r="F49" t="s">
        <v>595</v>
      </c>
      <c r="G49" t="s">
        <v>38</v>
      </c>
      <c r="H49" t="s">
        <v>22</v>
      </c>
      <c r="I49" t="s">
        <v>52</v>
      </c>
      <c r="J49" t="s">
        <v>596</v>
      </c>
      <c r="M49" s="2">
        <v>-0.71499999999999997</v>
      </c>
    </row>
    <row r="50" spans="1:13" x14ac:dyDescent="0.2">
      <c r="A50">
        <v>21</v>
      </c>
      <c r="B50" t="s">
        <v>42</v>
      </c>
      <c r="C50" t="s">
        <v>480</v>
      </c>
      <c r="D50" t="s">
        <v>252</v>
      </c>
      <c r="E50">
        <v>7</v>
      </c>
      <c r="F50" t="s">
        <v>597</v>
      </c>
      <c r="G50" t="s">
        <v>38</v>
      </c>
      <c r="H50" t="s">
        <v>22</v>
      </c>
      <c r="I50" t="s">
        <v>103</v>
      </c>
      <c r="J50" t="s">
        <v>598</v>
      </c>
      <c r="M50" s="2">
        <v>-0.68100000000000005</v>
      </c>
    </row>
    <row r="51" spans="1:13" x14ac:dyDescent="0.2">
      <c r="A51">
        <v>22</v>
      </c>
      <c r="B51" t="s">
        <v>42</v>
      </c>
      <c r="C51" t="s">
        <v>599</v>
      </c>
      <c r="D51" s="1" t="s">
        <v>600</v>
      </c>
      <c r="E51">
        <v>4</v>
      </c>
      <c r="F51" t="s">
        <v>561</v>
      </c>
      <c r="G51" t="s">
        <v>38</v>
      </c>
      <c r="H51" t="s">
        <v>22</v>
      </c>
      <c r="I51" t="s">
        <v>53</v>
      </c>
      <c r="J51" t="s">
        <v>601</v>
      </c>
      <c r="M51" s="2">
        <v>0.61499999999999999</v>
      </c>
    </row>
    <row r="52" spans="1:13" x14ac:dyDescent="0.2">
      <c r="A52">
        <v>23</v>
      </c>
      <c r="B52" t="s">
        <v>27</v>
      </c>
      <c r="C52" t="s">
        <v>602</v>
      </c>
      <c r="D52" s="1" t="s">
        <v>603</v>
      </c>
      <c r="E52">
        <v>4</v>
      </c>
      <c r="F52" t="s">
        <v>561</v>
      </c>
      <c r="G52" t="s">
        <v>38</v>
      </c>
      <c r="H52" t="s">
        <v>22</v>
      </c>
      <c r="I52" t="s">
        <v>57</v>
      </c>
      <c r="J52" t="s">
        <v>604</v>
      </c>
      <c r="M52" s="2">
        <v>0.433</v>
      </c>
    </row>
    <row r="53" spans="1:13" x14ac:dyDescent="0.2">
      <c r="A53">
        <v>24</v>
      </c>
      <c r="B53" t="s">
        <v>24</v>
      </c>
      <c r="C53" t="s">
        <v>605</v>
      </c>
      <c r="D53" s="1">
        <v>-1018</v>
      </c>
      <c r="E53">
        <v>9</v>
      </c>
      <c r="F53" t="s">
        <v>606</v>
      </c>
      <c r="G53" t="s">
        <v>38</v>
      </c>
      <c r="H53" t="s">
        <v>61</v>
      </c>
      <c r="I53" t="s">
        <v>56</v>
      </c>
      <c r="J53" t="s">
        <v>607</v>
      </c>
      <c r="M53" s="3">
        <v>-1.018</v>
      </c>
    </row>
    <row r="54" spans="1:13" x14ac:dyDescent="0.2">
      <c r="A54">
        <v>25</v>
      </c>
      <c r="B54" t="s">
        <v>41</v>
      </c>
      <c r="C54" t="s">
        <v>436</v>
      </c>
      <c r="D54" t="s">
        <v>608</v>
      </c>
      <c r="E54">
        <v>4</v>
      </c>
      <c r="F54" t="s">
        <v>579</v>
      </c>
      <c r="G54" t="s">
        <v>38</v>
      </c>
      <c r="H54" t="s">
        <v>22</v>
      </c>
      <c r="I54" t="s">
        <v>56</v>
      </c>
      <c r="J54" t="s">
        <v>609</v>
      </c>
      <c r="M54" s="2">
        <v>0.248</v>
      </c>
    </row>
    <row r="55" spans="1:13" x14ac:dyDescent="0.2">
      <c r="A55">
        <v>26</v>
      </c>
      <c r="B55" t="s">
        <v>45</v>
      </c>
      <c r="C55" t="s">
        <v>610</v>
      </c>
      <c r="D55" s="1">
        <v>2014</v>
      </c>
      <c r="E55">
        <v>1</v>
      </c>
      <c r="F55" t="s">
        <v>564</v>
      </c>
      <c r="G55" t="s">
        <v>38</v>
      </c>
      <c r="H55" t="s">
        <v>22</v>
      </c>
      <c r="I55" t="s">
        <v>59</v>
      </c>
      <c r="J55" t="s">
        <v>611</v>
      </c>
      <c r="M55" s="3">
        <v>2.0139999999999998</v>
      </c>
    </row>
    <row r="56" spans="1:13" x14ac:dyDescent="0.2">
      <c r="A56">
        <v>27</v>
      </c>
      <c r="B56" t="s">
        <v>45</v>
      </c>
      <c r="C56" t="s">
        <v>612</v>
      </c>
      <c r="D56" s="1" t="s">
        <v>613</v>
      </c>
      <c r="E56">
        <v>5</v>
      </c>
      <c r="F56" t="s">
        <v>614</v>
      </c>
      <c r="G56" t="s">
        <v>38</v>
      </c>
      <c r="H56" t="s">
        <v>22</v>
      </c>
      <c r="I56" t="s">
        <v>59</v>
      </c>
      <c r="J56" t="s">
        <v>615</v>
      </c>
      <c r="M56" s="2">
        <v>6.2E-2</v>
      </c>
    </row>
    <row r="57" spans="1:13" x14ac:dyDescent="0.2">
      <c r="A57">
        <v>28</v>
      </c>
      <c r="B57" t="s">
        <v>41</v>
      </c>
      <c r="C57" t="s">
        <v>616</v>
      </c>
      <c r="D57" s="1" t="s">
        <v>138</v>
      </c>
      <c r="E57">
        <v>8</v>
      </c>
      <c r="F57" t="s">
        <v>617</v>
      </c>
      <c r="G57" t="s">
        <v>38</v>
      </c>
      <c r="H57" t="s">
        <v>22</v>
      </c>
      <c r="I57" t="s">
        <v>59</v>
      </c>
      <c r="J57" t="s">
        <v>618</v>
      </c>
      <c r="M57" s="2">
        <v>-0.96</v>
      </c>
    </row>
    <row r="58" spans="1:13" x14ac:dyDescent="0.2">
      <c r="A58">
        <v>29</v>
      </c>
      <c r="B58" t="s">
        <v>41</v>
      </c>
      <c r="C58" t="s">
        <v>619</v>
      </c>
      <c r="D58" s="1" t="s">
        <v>620</v>
      </c>
      <c r="E58">
        <v>4</v>
      </c>
      <c r="F58" t="s">
        <v>561</v>
      </c>
      <c r="G58" t="s">
        <v>38</v>
      </c>
      <c r="H58" t="s">
        <v>22</v>
      </c>
      <c r="I58" t="s">
        <v>59</v>
      </c>
      <c r="J58" t="s">
        <v>621</v>
      </c>
      <c r="M58" s="2">
        <v>0.65900000000000003</v>
      </c>
    </row>
    <row r="59" spans="1:13" x14ac:dyDescent="0.2">
      <c r="A59">
        <v>30</v>
      </c>
      <c r="B59" t="s">
        <v>42</v>
      </c>
      <c r="C59" t="s">
        <v>622</v>
      </c>
      <c r="D59" s="1">
        <v>1722</v>
      </c>
      <c r="E59">
        <v>1</v>
      </c>
      <c r="F59" t="s">
        <v>564</v>
      </c>
      <c r="G59" t="s">
        <v>38</v>
      </c>
      <c r="H59" t="s">
        <v>22</v>
      </c>
      <c r="I59" t="s">
        <v>60</v>
      </c>
      <c r="J59" t="s">
        <v>623</v>
      </c>
      <c r="M59" s="3">
        <v>1.722</v>
      </c>
    </row>
    <row r="60" spans="1:13" x14ac:dyDescent="0.2">
      <c r="A60">
        <v>31</v>
      </c>
      <c r="B60" t="s">
        <v>30</v>
      </c>
      <c r="C60" t="s">
        <v>624</v>
      </c>
      <c r="D60" s="1">
        <v>-1065</v>
      </c>
      <c r="E60">
        <v>9</v>
      </c>
      <c r="F60" t="s">
        <v>625</v>
      </c>
      <c r="G60" t="s">
        <v>38</v>
      </c>
      <c r="H60" t="s">
        <v>61</v>
      </c>
      <c r="I60" t="s">
        <v>101</v>
      </c>
      <c r="J60" t="s">
        <v>626</v>
      </c>
      <c r="M60" s="3">
        <v>-1.0649999999999999</v>
      </c>
    </row>
    <row r="61" spans="1:13" x14ac:dyDescent="0.2">
      <c r="A61">
        <v>32</v>
      </c>
      <c r="B61" t="s">
        <v>48</v>
      </c>
      <c r="C61" t="s">
        <v>481</v>
      </c>
      <c r="D61" s="1" t="s">
        <v>627</v>
      </c>
      <c r="E61">
        <v>5</v>
      </c>
      <c r="F61" t="s">
        <v>628</v>
      </c>
      <c r="G61" t="s">
        <v>38</v>
      </c>
      <c r="H61" t="s">
        <v>22</v>
      </c>
      <c r="I61" t="s">
        <v>236</v>
      </c>
      <c r="J61" t="s">
        <v>629</v>
      </c>
      <c r="M61" s="2">
        <v>-3.5000000000000003E-2</v>
      </c>
    </row>
    <row r="62" spans="1:13" x14ac:dyDescent="0.2">
      <c r="A62">
        <v>33</v>
      </c>
      <c r="B62" t="s">
        <v>24</v>
      </c>
      <c r="C62" t="s">
        <v>630</v>
      </c>
      <c r="D62" s="1">
        <v>2002</v>
      </c>
      <c r="E62">
        <v>1</v>
      </c>
      <c r="F62" t="s">
        <v>564</v>
      </c>
      <c r="G62" t="s">
        <v>38</v>
      </c>
      <c r="H62" t="s">
        <v>22</v>
      </c>
      <c r="I62" t="s">
        <v>97</v>
      </c>
      <c r="J62" t="s">
        <v>631</v>
      </c>
      <c r="M62" s="3">
        <v>2.0019999999999998</v>
      </c>
    </row>
    <row r="63" spans="1:13" x14ac:dyDescent="0.2">
      <c r="A63">
        <v>34</v>
      </c>
      <c r="B63" t="s">
        <v>24</v>
      </c>
      <c r="C63" t="s">
        <v>632</v>
      </c>
      <c r="D63" s="1" t="s">
        <v>320</v>
      </c>
      <c r="E63">
        <v>4</v>
      </c>
      <c r="F63" t="s">
        <v>561</v>
      </c>
      <c r="G63" t="s">
        <v>38</v>
      </c>
      <c r="H63" t="s">
        <v>22</v>
      </c>
      <c r="I63" t="s">
        <v>97</v>
      </c>
      <c r="J63" t="s">
        <v>633</v>
      </c>
      <c r="M63" s="2">
        <v>0.48699999999999999</v>
      </c>
    </row>
    <row r="64" spans="1:13" x14ac:dyDescent="0.2">
      <c r="A64">
        <v>35</v>
      </c>
      <c r="B64" t="s">
        <v>30</v>
      </c>
      <c r="C64" t="s">
        <v>634</v>
      </c>
      <c r="D64" s="1">
        <v>-1079</v>
      </c>
      <c r="E64">
        <v>9</v>
      </c>
      <c r="F64" t="s">
        <v>625</v>
      </c>
      <c r="G64" t="s">
        <v>38</v>
      </c>
      <c r="H64" t="s">
        <v>61</v>
      </c>
      <c r="I64" t="s">
        <v>97</v>
      </c>
      <c r="J64" t="s">
        <v>635</v>
      </c>
      <c r="M64" s="3">
        <v>-1.079</v>
      </c>
    </row>
    <row r="65" spans="1:13" x14ac:dyDescent="0.2">
      <c r="A65">
        <v>36</v>
      </c>
      <c r="B65" t="s">
        <v>41</v>
      </c>
      <c r="C65" t="s">
        <v>636</v>
      </c>
      <c r="D65" s="1" t="s">
        <v>493</v>
      </c>
      <c r="E65">
        <v>3</v>
      </c>
      <c r="F65" t="s">
        <v>586</v>
      </c>
      <c r="G65" t="s">
        <v>38</v>
      </c>
      <c r="H65" t="s">
        <v>22</v>
      </c>
      <c r="I65" t="s">
        <v>97</v>
      </c>
      <c r="J65" t="s">
        <v>637</v>
      </c>
      <c r="M65" s="2">
        <v>0.88700000000000001</v>
      </c>
    </row>
    <row r="66" spans="1:13" x14ac:dyDescent="0.2">
      <c r="A66">
        <v>37</v>
      </c>
      <c r="B66" t="s">
        <v>42</v>
      </c>
      <c r="C66" t="s">
        <v>234</v>
      </c>
      <c r="D66" s="1">
        <v>1662</v>
      </c>
      <c r="E66">
        <v>1</v>
      </c>
      <c r="F66" t="s">
        <v>554</v>
      </c>
      <c r="G66" t="s">
        <v>38</v>
      </c>
      <c r="H66" t="s">
        <v>22</v>
      </c>
      <c r="I66" t="s">
        <v>97</v>
      </c>
      <c r="J66" t="s">
        <v>638</v>
      </c>
      <c r="M66" s="3">
        <v>1.6619999999999999</v>
      </c>
    </row>
    <row r="67" spans="1:13" x14ac:dyDescent="0.2">
      <c r="A67">
        <v>38</v>
      </c>
      <c r="B67" t="s">
        <v>41</v>
      </c>
      <c r="C67" t="s">
        <v>639</v>
      </c>
      <c r="D67" s="1" t="s">
        <v>370</v>
      </c>
      <c r="E67">
        <v>5</v>
      </c>
      <c r="F67" t="s">
        <v>628</v>
      </c>
      <c r="G67" t="s">
        <v>38</v>
      </c>
      <c r="H67" t="s">
        <v>22</v>
      </c>
      <c r="I67" t="s">
        <v>97</v>
      </c>
      <c r="J67" t="s">
        <v>640</v>
      </c>
      <c r="M67" s="2">
        <v>-8.5000000000000006E-2</v>
      </c>
    </row>
    <row r="68" spans="1:13" x14ac:dyDescent="0.2">
      <c r="A68">
        <v>39</v>
      </c>
      <c r="B68" t="s">
        <v>36</v>
      </c>
      <c r="C68" t="s">
        <v>641</v>
      </c>
      <c r="D68" s="1" t="s">
        <v>471</v>
      </c>
      <c r="E68">
        <v>8</v>
      </c>
      <c r="F68" t="s">
        <v>642</v>
      </c>
      <c r="G68" t="s">
        <v>21</v>
      </c>
      <c r="H68" t="s">
        <v>28</v>
      </c>
      <c r="I68" t="s">
        <v>97</v>
      </c>
      <c r="J68" t="s">
        <v>643</v>
      </c>
      <c r="M68" s="2">
        <v>-0.90900000000000003</v>
      </c>
    </row>
    <row r="69" spans="1:13" x14ac:dyDescent="0.2">
      <c r="A69">
        <v>40</v>
      </c>
      <c r="B69" t="s">
        <v>31</v>
      </c>
      <c r="C69" t="s">
        <v>644</v>
      </c>
      <c r="D69" s="1">
        <v>2011</v>
      </c>
      <c r="E69">
        <v>1</v>
      </c>
      <c r="F69" t="s">
        <v>564</v>
      </c>
      <c r="G69" t="s">
        <v>21</v>
      </c>
      <c r="H69" t="s">
        <v>22</v>
      </c>
      <c r="I69" t="s">
        <v>97</v>
      </c>
      <c r="J69" t="s">
        <v>645</v>
      </c>
      <c r="M69" s="3">
        <v>2.0110000000000001</v>
      </c>
    </row>
    <row r="70" spans="1:13" x14ac:dyDescent="0.2">
      <c r="A70">
        <v>41</v>
      </c>
      <c r="B70" t="s">
        <v>76</v>
      </c>
      <c r="C70" t="s">
        <v>646</v>
      </c>
      <c r="D70" s="1">
        <v>1975</v>
      </c>
      <c r="E70">
        <v>1</v>
      </c>
      <c r="F70" t="s">
        <v>564</v>
      </c>
      <c r="G70" t="s">
        <v>38</v>
      </c>
      <c r="H70" t="s">
        <v>22</v>
      </c>
      <c r="I70" t="s">
        <v>101</v>
      </c>
      <c r="J70" t="s">
        <v>647</v>
      </c>
      <c r="M70" s="3">
        <v>1.9750000000000001</v>
      </c>
    </row>
    <row r="71" spans="1:13" x14ac:dyDescent="0.2">
      <c r="A71">
        <v>42</v>
      </c>
      <c r="B71" t="s">
        <v>27</v>
      </c>
      <c r="C71" t="s">
        <v>648</v>
      </c>
      <c r="D71" s="1">
        <v>1366</v>
      </c>
      <c r="E71">
        <v>2</v>
      </c>
      <c r="F71" t="s">
        <v>554</v>
      </c>
      <c r="G71" t="s">
        <v>21</v>
      </c>
      <c r="H71" t="s">
        <v>22</v>
      </c>
      <c r="I71" t="s">
        <v>236</v>
      </c>
      <c r="J71" t="s">
        <v>649</v>
      </c>
      <c r="M71" s="3">
        <v>1.3660000000000001</v>
      </c>
    </row>
    <row r="72" spans="1:13" x14ac:dyDescent="0.2">
      <c r="A72">
        <v>43</v>
      </c>
      <c r="B72" t="s">
        <v>29</v>
      </c>
      <c r="C72" t="s">
        <v>650</v>
      </c>
      <c r="D72" s="1">
        <v>1819</v>
      </c>
      <c r="E72">
        <v>1</v>
      </c>
      <c r="F72" t="s">
        <v>564</v>
      </c>
      <c r="G72" t="s">
        <v>21</v>
      </c>
      <c r="H72" t="s">
        <v>22</v>
      </c>
      <c r="I72" t="s">
        <v>130</v>
      </c>
      <c r="J72" t="s">
        <v>651</v>
      </c>
      <c r="M72" s="3">
        <v>1.819</v>
      </c>
    </row>
    <row r="73" spans="1:13" x14ac:dyDescent="0.2">
      <c r="A73">
        <v>44</v>
      </c>
      <c r="B73" t="s">
        <v>42</v>
      </c>
      <c r="C73" t="s">
        <v>439</v>
      </c>
      <c r="D73" s="1" t="s">
        <v>652</v>
      </c>
      <c r="E73">
        <v>4</v>
      </c>
      <c r="F73" t="s">
        <v>561</v>
      </c>
      <c r="G73" t="s">
        <v>21</v>
      </c>
      <c r="H73" t="s">
        <v>22</v>
      </c>
      <c r="I73" t="s">
        <v>62</v>
      </c>
      <c r="J73" t="s">
        <v>653</v>
      </c>
      <c r="M73" s="2">
        <v>0.58899999999999997</v>
      </c>
    </row>
    <row r="74" spans="1:13" x14ac:dyDescent="0.2">
      <c r="A74">
        <v>45</v>
      </c>
      <c r="B74" t="s">
        <v>27</v>
      </c>
      <c r="C74" t="s">
        <v>654</v>
      </c>
      <c r="D74" t="s">
        <v>408</v>
      </c>
      <c r="E74">
        <v>6</v>
      </c>
      <c r="F74" t="s">
        <v>655</v>
      </c>
      <c r="G74" t="s">
        <v>21</v>
      </c>
      <c r="H74" t="s">
        <v>22</v>
      </c>
      <c r="I74" t="s">
        <v>62</v>
      </c>
      <c r="J74" t="s">
        <v>656</v>
      </c>
      <c r="M74" s="2">
        <v>-0.27800000000000002</v>
      </c>
    </row>
    <row r="75" spans="1:13" x14ac:dyDescent="0.2">
      <c r="A75">
        <v>46</v>
      </c>
      <c r="B75" t="s">
        <v>24</v>
      </c>
      <c r="C75" t="s">
        <v>657</v>
      </c>
      <c r="D75" s="1">
        <v>1899</v>
      </c>
      <c r="E75">
        <v>1</v>
      </c>
      <c r="F75" t="s">
        <v>564</v>
      </c>
      <c r="G75" t="s">
        <v>21</v>
      </c>
      <c r="H75" t="s">
        <v>22</v>
      </c>
      <c r="I75" t="s">
        <v>62</v>
      </c>
      <c r="J75" t="s">
        <v>658</v>
      </c>
      <c r="M75" s="3">
        <v>1.899</v>
      </c>
    </row>
    <row r="76" spans="1:13" x14ac:dyDescent="0.2">
      <c r="A76">
        <v>47</v>
      </c>
      <c r="B76" t="s">
        <v>42</v>
      </c>
      <c r="C76" t="s">
        <v>142</v>
      </c>
      <c r="D76" t="s">
        <v>659</v>
      </c>
      <c r="E76">
        <v>4</v>
      </c>
      <c r="F76" t="s">
        <v>660</v>
      </c>
      <c r="G76" t="s">
        <v>21</v>
      </c>
      <c r="H76" t="s">
        <v>22</v>
      </c>
      <c r="I76" t="s">
        <v>62</v>
      </c>
      <c r="J76" t="s">
        <v>661</v>
      </c>
      <c r="M76" s="2">
        <v>0.34599999999999997</v>
      </c>
    </row>
    <row r="77" spans="1:13" x14ac:dyDescent="0.2">
      <c r="A77">
        <v>48</v>
      </c>
      <c r="B77" t="s">
        <v>31</v>
      </c>
      <c r="C77" t="s">
        <v>662</v>
      </c>
      <c r="D77" t="s">
        <v>663</v>
      </c>
      <c r="E77">
        <v>4</v>
      </c>
      <c r="F77" t="s">
        <v>579</v>
      </c>
      <c r="G77" t="s">
        <v>21</v>
      </c>
      <c r="H77" t="s">
        <v>22</v>
      </c>
      <c r="I77" t="s">
        <v>97</v>
      </c>
      <c r="J77" t="s">
        <v>664</v>
      </c>
      <c r="M77" s="2">
        <v>0.29199999999999998</v>
      </c>
    </row>
    <row r="78" spans="1:13" x14ac:dyDescent="0.2">
      <c r="A78">
        <v>49</v>
      </c>
      <c r="B78" t="s">
        <v>26</v>
      </c>
      <c r="C78" t="s">
        <v>665</v>
      </c>
      <c r="D78" t="s">
        <v>312</v>
      </c>
      <c r="E78">
        <v>6</v>
      </c>
      <c r="F78" t="s">
        <v>666</v>
      </c>
      <c r="G78" t="s">
        <v>38</v>
      </c>
      <c r="H78" t="s">
        <v>22</v>
      </c>
      <c r="I78" t="s">
        <v>97</v>
      </c>
      <c r="J78" t="s">
        <v>667</v>
      </c>
      <c r="M78" s="2">
        <v>-0.192</v>
      </c>
    </row>
    <row r="79" spans="1:13" x14ac:dyDescent="0.2">
      <c r="A79">
        <v>50</v>
      </c>
      <c r="B79" t="s">
        <v>37</v>
      </c>
      <c r="C79" t="s">
        <v>668</v>
      </c>
      <c r="D79" t="s">
        <v>669</v>
      </c>
      <c r="E79">
        <v>3</v>
      </c>
      <c r="F79" t="s">
        <v>586</v>
      </c>
      <c r="G79" t="s">
        <v>38</v>
      </c>
      <c r="H79" t="s">
        <v>22</v>
      </c>
      <c r="I79" t="s">
        <v>62</v>
      </c>
      <c r="J79" t="s">
        <v>670</v>
      </c>
      <c r="M79" s="2">
        <v>0.76500000000000001</v>
      </c>
    </row>
    <row r="80" spans="1:13" x14ac:dyDescent="0.2">
      <c r="A80">
        <v>51</v>
      </c>
      <c r="B80" t="s">
        <v>50</v>
      </c>
      <c r="C80" t="s">
        <v>671</v>
      </c>
      <c r="D80" t="s">
        <v>672</v>
      </c>
      <c r="E80">
        <v>7</v>
      </c>
      <c r="F80" t="s">
        <v>673</v>
      </c>
      <c r="G80" t="s">
        <v>38</v>
      </c>
      <c r="H80" t="s">
        <v>22</v>
      </c>
      <c r="I80" t="s">
        <v>63</v>
      </c>
      <c r="J80" t="s">
        <v>674</v>
      </c>
      <c r="M80" s="2">
        <v>-0.45600000000000002</v>
      </c>
    </row>
    <row r="81" spans="1:13" x14ac:dyDescent="0.2">
      <c r="A81">
        <v>52</v>
      </c>
      <c r="B81" t="s">
        <v>37</v>
      </c>
      <c r="C81" t="s">
        <v>146</v>
      </c>
      <c r="D81" s="1" t="s">
        <v>117</v>
      </c>
      <c r="E81">
        <v>5</v>
      </c>
      <c r="F81" t="s">
        <v>614</v>
      </c>
      <c r="G81" t="s">
        <v>38</v>
      </c>
      <c r="H81" t="s">
        <v>22</v>
      </c>
      <c r="I81" t="s">
        <v>65</v>
      </c>
      <c r="J81" t="s">
        <v>675</v>
      </c>
      <c r="M81" s="2">
        <v>3.2000000000000001E-2</v>
      </c>
    </row>
    <row r="82" spans="1:13" x14ac:dyDescent="0.2">
      <c r="A82">
        <v>53</v>
      </c>
      <c r="B82" t="s">
        <v>45</v>
      </c>
      <c r="C82" t="s">
        <v>676</v>
      </c>
      <c r="D82" t="s">
        <v>404</v>
      </c>
      <c r="E82">
        <v>5</v>
      </c>
      <c r="F82" t="s">
        <v>579</v>
      </c>
      <c r="G82" t="s">
        <v>38</v>
      </c>
      <c r="H82" t="s">
        <v>22</v>
      </c>
      <c r="I82" t="s">
        <v>246</v>
      </c>
      <c r="J82" t="s">
        <v>677</v>
      </c>
      <c r="M82" s="2">
        <v>8.8999999999999996E-2</v>
      </c>
    </row>
    <row r="83" spans="1:13" x14ac:dyDescent="0.2">
      <c r="A83">
        <v>54</v>
      </c>
      <c r="B83" t="s">
        <v>37</v>
      </c>
      <c r="C83" t="s">
        <v>678</v>
      </c>
      <c r="D83" t="s">
        <v>326</v>
      </c>
      <c r="E83">
        <v>7</v>
      </c>
      <c r="F83" t="s">
        <v>679</v>
      </c>
      <c r="G83" t="s">
        <v>38</v>
      </c>
      <c r="H83" t="s">
        <v>22</v>
      </c>
      <c r="I83" t="s">
        <v>246</v>
      </c>
      <c r="J83" t="s">
        <v>680</v>
      </c>
      <c r="M83" s="2">
        <v>-0.60599999999999998</v>
      </c>
    </row>
    <row r="84" spans="1:13" x14ac:dyDescent="0.2">
      <c r="A84">
        <v>55</v>
      </c>
      <c r="B84" t="s">
        <v>33</v>
      </c>
      <c r="C84" t="s">
        <v>681</v>
      </c>
      <c r="D84" s="1" t="s">
        <v>305</v>
      </c>
      <c r="E84">
        <v>6</v>
      </c>
      <c r="F84" t="s">
        <v>666</v>
      </c>
      <c r="G84" t="s">
        <v>21</v>
      </c>
      <c r="H84" t="s">
        <v>22</v>
      </c>
      <c r="I84" t="s">
        <v>246</v>
      </c>
      <c r="J84" t="s">
        <v>682</v>
      </c>
      <c r="M84" s="2">
        <v>-0.17699999999999999</v>
      </c>
    </row>
    <row r="85" spans="1:13" x14ac:dyDescent="0.2">
      <c r="A85">
        <v>56</v>
      </c>
      <c r="B85" t="s">
        <v>30</v>
      </c>
      <c r="C85" t="s">
        <v>683</v>
      </c>
      <c r="D85" s="1">
        <v>-1199</v>
      </c>
      <c r="E85">
        <v>9</v>
      </c>
      <c r="F85" t="s">
        <v>684</v>
      </c>
      <c r="G85" t="s">
        <v>38</v>
      </c>
      <c r="H85" t="s">
        <v>61</v>
      </c>
      <c r="I85" t="s">
        <v>246</v>
      </c>
      <c r="J85" t="s">
        <v>397</v>
      </c>
      <c r="M85" s="3">
        <v>-1.1990000000000001</v>
      </c>
    </row>
    <row r="86" spans="1:13" x14ac:dyDescent="0.2">
      <c r="A86">
        <v>57</v>
      </c>
      <c r="B86" t="s">
        <v>31</v>
      </c>
      <c r="C86" t="s">
        <v>685</v>
      </c>
      <c r="D86" s="1" t="s">
        <v>686</v>
      </c>
      <c r="E86">
        <v>8</v>
      </c>
      <c r="F86" t="s">
        <v>595</v>
      </c>
      <c r="G86" t="s">
        <v>21</v>
      </c>
      <c r="H86" t="s">
        <v>28</v>
      </c>
      <c r="I86" t="s">
        <v>246</v>
      </c>
      <c r="J86" t="s">
        <v>687</v>
      </c>
      <c r="M86" s="2">
        <v>-0.74</v>
      </c>
    </row>
    <row r="87" spans="1:13" x14ac:dyDescent="0.2">
      <c r="A87">
        <v>58</v>
      </c>
      <c r="B87" t="s">
        <v>48</v>
      </c>
      <c r="C87" t="s">
        <v>688</v>
      </c>
      <c r="D87" t="s">
        <v>316</v>
      </c>
      <c r="E87">
        <v>6</v>
      </c>
      <c r="F87" t="s">
        <v>689</v>
      </c>
      <c r="G87" t="s">
        <v>38</v>
      </c>
      <c r="H87" t="s">
        <v>22</v>
      </c>
      <c r="I87" t="s">
        <v>246</v>
      </c>
      <c r="J87" t="s">
        <v>690</v>
      </c>
      <c r="M87" s="2">
        <v>-0.36399999999999999</v>
      </c>
    </row>
    <row r="88" spans="1:13" x14ac:dyDescent="0.2">
      <c r="A88">
        <v>59</v>
      </c>
      <c r="B88" t="s">
        <v>42</v>
      </c>
      <c r="C88" t="s">
        <v>691</v>
      </c>
      <c r="D88" s="1" t="s">
        <v>193</v>
      </c>
      <c r="E88">
        <v>8</v>
      </c>
      <c r="F88" t="s">
        <v>642</v>
      </c>
      <c r="G88" t="s">
        <v>38</v>
      </c>
      <c r="H88" t="s">
        <v>22</v>
      </c>
      <c r="I88" t="s">
        <v>246</v>
      </c>
      <c r="J88" t="s">
        <v>692</v>
      </c>
      <c r="M88" s="2">
        <v>-0.93200000000000005</v>
      </c>
    </row>
    <row r="89" spans="1:13" x14ac:dyDescent="0.2">
      <c r="A89">
        <v>60</v>
      </c>
      <c r="B89" t="s">
        <v>19</v>
      </c>
      <c r="C89" t="s">
        <v>693</v>
      </c>
      <c r="D89" t="s">
        <v>694</v>
      </c>
      <c r="E89">
        <v>7</v>
      </c>
      <c r="F89" t="s">
        <v>673</v>
      </c>
      <c r="G89" t="s">
        <v>38</v>
      </c>
      <c r="H89" t="s">
        <v>22</v>
      </c>
      <c r="I89" t="s">
        <v>246</v>
      </c>
      <c r="J89" t="s">
        <v>695</v>
      </c>
      <c r="M89" s="2">
        <v>-0.48399999999999999</v>
      </c>
    </row>
    <row r="90" spans="1:13" x14ac:dyDescent="0.2">
      <c r="A90">
        <v>61</v>
      </c>
      <c r="B90" t="s">
        <v>36</v>
      </c>
      <c r="C90" t="s">
        <v>696</v>
      </c>
      <c r="D90" s="1" t="s">
        <v>213</v>
      </c>
      <c r="E90">
        <v>7</v>
      </c>
      <c r="F90" t="s">
        <v>679</v>
      </c>
      <c r="G90" t="s">
        <v>21</v>
      </c>
      <c r="H90" t="s">
        <v>22</v>
      </c>
      <c r="I90" t="s">
        <v>246</v>
      </c>
      <c r="J90" t="s">
        <v>697</v>
      </c>
      <c r="M90" s="2">
        <v>-0.65</v>
      </c>
    </row>
    <row r="91" spans="1:13" x14ac:dyDescent="0.2">
      <c r="A91">
        <v>62</v>
      </c>
      <c r="B91" t="s">
        <v>19</v>
      </c>
      <c r="C91" t="s">
        <v>698</v>
      </c>
      <c r="D91" t="s">
        <v>457</v>
      </c>
      <c r="E91">
        <v>6</v>
      </c>
      <c r="F91" t="s">
        <v>666</v>
      </c>
      <c r="G91" t="s">
        <v>38</v>
      </c>
      <c r="H91" t="s">
        <v>22</v>
      </c>
      <c r="I91" t="s">
        <v>69</v>
      </c>
      <c r="J91" t="s">
        <v>699</v>
      </c>
      <c r="M91" s="2">
        <v>-0.157</v>
      </c>
    </row>
    <row r="92" spans="1:13" x14ac:dyDescent="0.2">
      <c r="A92">
        <v>63</v>
      </c>
      <c r="B92" t="s">
        <v>42</v>
      </c>
      <c r="C92" t="s">
        <v>240</v>
      </c>
      <c r="D92" s="1">
        <v>-1160</v>
      </c>
      <c r="E92">
        <v>9</v>
      </c>
      <c r="F92" t="s">
        <v>700</v>
      </c>
      <c r="G92" t="s">
        <v>38</v>
      </c>
      <c r="H92" t="s">
        <v>61</v>
      </c>
      <c r="I92" t="s">
        <v>69</v>
      </c>
      <c r="J92" t="s">
        <v>701</v>
      </c>
      <c r="M92" s="3">
        <v>-1.1599999999999999</v>
      </c>
    </row>
    <row r="93" spans="1:13" x14ac:dyDescent="0.2">
      <c r="A93">
        <v>64</v>
      </c>
      <c r="B93" t="s">
        <v>26</v>
      </c>
      <c r="C93" t="s">
        <v>702</v>
      </c>
      <c r="D93" s="1">
        <v>-1039</v>
      </c>
      <c r="E93">
        <v>9</v>
      </c>
      <c r="F93" t="s">
        <v>589</v>
      </c>
      <c r="G93" t="s">
        <v>21</v>
      </c>
      <c r="H93" t="s">
        <v>28</v>
      </c>
      <c r="I93" t="s">
        <v>69</v>
      </c>
      <c r="J93" t="s">
        <v>703</v>
      </c>
      <c r="M93" s="3">
        <v>-1.0389999999999999</v>
      </c>
    </row>
    <row r="94" spans="1:13" x14ac:dyDescent="0.2">
      <c r="A94">
        <v>65</v>
      </c>
      <c r="B94" t="s">
        <v>42</v>
      </c>
      <c r="C94" t="s">
        <v>704</v>
      </c>
      <c r="D94" t="s">
        <v>420</v>
      </c>
      <c r="E94">
        <v>6</v>
      </c>
      <c r="F94" t="s">
        <v>689</v>
      </c>
      <c r="G94" t="s">
        <v>38</v>
      </c>
      <c r="H94" t="s">
        <v>22</v>
      </c>
      <c r="I94" t="s">
        <v>69</v>
      </c>
      <c r="J94" t="s">
        <v>705</v>
      </c>
      <c r="M94" s="2">
        <v>-0.33900000000000002</v>
      </c>
    </row>
    <row r="95" spans="1:13" x14ac:dyDescent="0.2">
      <c r="A95">
        <v>66</v>
      </c>
      <c r="B95" t="s">
        <v>48</v>
      </c>
      <c r="C95" t="s">
        <v>706</v>
      </c>
      <c r="D95" s="1" t="s">
        <v>400</v>
      </c>
      <c r="E95">
        <v>6</v>
      </c>
      <c r="F95" t="s">
        <v>689</v>
      </c>
      <c r="G95" t="s">
        <v>38</v>
      </c>
      <c r="H95" t="s">
        <v>22</v>
      </c>
      <c r="I95" t="s">
        <v>69</v>
      </c>
      <c r="J95" t="s">
        <v>707</v>
      </c>
      <c r="M95" s="2">
        <v>-0.34799999999999998</v>
      </c>
    </row>
    <row r="96" spans="1:13" x14ac:dyDescent="0.2">
      <c r="A96">
        <v>67</v>
      </c>
      <c r="B96" t="s">
        <v>48</v>
      </c>
      <c r="C96" t="s">
        <v>708</v>
      </c>
      <c r="D96" s="1" t="s">
        <v>709</v>
      </c>
      <c r="E96">
        <v>8</v>
      </c>
      <c r="F96" t="s">
        <v>710</v>
      </c>
      <c r="G96" t="s">
        <v>38</v>
      </c>
      <c r="H96" t="s">
        <v>22</v>
      </c>
      <c r="I96" t="s">
        <v>69</v>
      </c>
      <c r="J96" t="s">
        <v>711</v>
      </c>
      <c r="M96" s="2">
        <v>-0.877</v>
      </c>
    </row>
    <row r="97" spans="1:13" x14ac:dyDescent="0.2">
      <c r="A97">
        <v>68</v>
      </c>
      <c r="B97" t="s">
        <v>42</v>
      </c>
      <c r="C97" t="s">
        <v>712</v>
      </c>
      <c r="D97" s="1" t="s">
        <v>295</v>
      </c>
      <c r="E97">
        <v>8</v>
      </c>
      <c r="F97" t="s">
        <v>595</v>
      </c>
      <c r="G97" t="s">
        <v>38</v>
      </c>
      <c r="H97" t="s">
        <v>22</v>
      </c>
      <c r="I97" t="s">
        <v>69</v>
      </c>
      <c r="J97" t="s">
        <v>713</v>
      </c>
      <c r="M97" s="2">
        <v>-0.74399999999999999</v>
      </c>
    </row>
    <row r="98" spans="1:13" x14ac:dyDescent="0.2">
      <c r="A98">
        <v>69</v>
      </c>
      <c r="B98" t="s">
        <v>33</v>
      </c>
      <c r="C98" t="s">
        <v>242</v>
      </c>
      <c r="D98" s="1">
        <v>-1212</v>
      </c>
      <c r="E98">
        <v>9</v>
      </c>
      <c r="F98" t="s">
        <v>684</v>
      </c>
      <c r="G98" t="s">
        <v>38</v>
      </c>
      <c r="H98" t="s">
        <v>61</v>
      </c>
      <c r="I98" t="s">
        <v>69</v>
      </c>
      <c r="J98" t="s">
        <v>136</v>
      </c>
      <c r="M98" s="3">
        <v>-1.212</v>
      </c>
    </row>
    <row r="99" spans="1:13" x14ac:dyDescent="0.2">
      <c r="A99">
        <v>70</v>
      </c>
      <c r="B99" t="s">
        <v>42</v>
      </c>
      <c r="C99" t="s">
        <v>714</v>
      </c>
      <c r="D99" s="1">
        <v>-1097</v>
      </c>
      <c r="E99">
        <v>9</v>
      </c>
      <c r="F99" t="s">
        <v>625</v>
      </c>
      <c r="G99" t="s">
        <v>38</v>
      </c>
      <c r="H99" t="s">
        <v>61</v>
      </c>
      <c r="I99" t="s">
        <v>69</v>
      </c>
      <c r="J99" t="s">
        <v>715</v>
      </c>
      <c r="M99" s="3">
        <v>-1.097</v>
      </c>
    </row>
    <row r="100" spans="1:13" x14ac:dyDescent="0.2">
      <c r="A100">
        <v>71</v>
      </c>
      <c r="B100" t="s">
        <v>48</v>
      </c>
      <c r="C100" t="s">
        <v>716</v>
      </c>
      <c r="D100" s="1" t="s">
        <v>207</v>
      </c>
      <c r="E100">
        <v>8</v>
      </c>
      <c r="F100" t="s">
        <v>717</v>
      </c>
      <c r="G100" t="s">
        <v>38</v>
      </c>
      <c r="H100" t="s">
        <v>22</v>
      </c>
      <c r="I100" t="s">
        <v>69</v>
      </c>
      <c r="J100" t="s">
        <v>718</v>
      </c>
      <c r="M100" s="2">
        <v>-0.79200000000000004</v>
      </c>
    </row>
    <row r="101" spans="1:13" x14ac:dyDescent="0.2">
      <c r="A101">
        <v>72</v>
      </c>
      <c r="B101" t="s">
        <v>48</v>
      </c>
      <c r="C101" t="s">
        <v>719</v>
      </c>
      <c r="D101" s="1" t="s">
        <v>720</v>
      </c>
      <c r="E101">
        <v>6</v>
      </c>
      <c r="F101" t="s">
        <v>721</v>
      </c>
      <c r="G101" t="s">
        <v>38</v>
      </c>
      <c r="H101" t="s">
        <v>22</v>
      </c>
      <c r="I101" t="s">
        <v>69</v>
      </c>
      <c r="J101" t="s">
        <v>722</v>
      </c>
      <c r="M101" s="2">
        <v>-0.39</v>
      </c>
    </row>
    <row r="102" spans="1:13" x14ac:dyDescent="0.2">
      <c r="A102">
        <v>73</v>
      </c>
      <c r="B102" t="s">
        <v>27</v>
      </c>
      <c r="C102" t="s">
        <v>723</v>
      </c>
      <c r="D102" t="s">
        <v>91</v>
      </c>
      <c r="E102">
        <v>8</v>
      </c>
      <c r="F102" t="s">
        <v>717</v>
      </c>
      <c r="G102" t="s">
        <v>38</v>
      </c>
      <c r="H102" t="s">
        <v>22</v>
      </c>
      <c r="I102" t="s">
        <v>65</v>
      </c>
      <c r="J102" t="s">
        <v>724</v>
      </c>
      <c r="M102" s="2">
        <v>-0.81100000000000005</v>
      </c>
    </row>
    <row r="103" spans="1:13" x14ac:dyDescent="0.2">
      <c r="A103">
        <v>74</v>
      </c>
      <c r="B103" t="s">
        <v>27</v>
      </c>
      <c r="C103" t="s">
        <v>725</v>
      </c>
      <c r="D103" s="1">
        <v>-1209</v>
      </c>
      <c r="E103">
        <v>9</v>
      </c>
      <c r="F103" t="s">
        <v>726</v>
      </c>
      <c r="G103" t="s">
        <v>38</v>
      </c>
      <c r="H103" t="s">
        <v>61</v>
      </c>
      <c r="I103" t="s">
        <v>69</v>
      </c>
      <c r="J103" t="s">
        <v>727</v>
      </c>
      <c r="M103" s="3">
        <v>-1.2090000000000001</v>
      </c>
    </row>
    <row r="104" spans="1:13" x14ac:dyDescent="0.2">
      <c r="A104">
        <v>75</v>
      </c>
      <c r="B104" t="s">
        <v>19</v>
      </c>
      <c r="C104" t="s">
        <v>443</v>
      </c>
      <c r="D104" s="1" t="s">
        <v>225</v>
      </c>
      <c r="E104">
        <v>7</v>
      </c>
      <c r="F104" t="s">
        <v>673</v>
      </c>
      <c r="G104" t="s">
        <v>38</v>
      </c>
      <c r="H104" t="s">
        <v>22</v>
      </c>
      <c r="I104" t="s">
        <v>69</v>
      </c>
      <c r="J104" t="s">
        <v>728</v>
      </c>
      <c r="M104" s="2">
        <v>-0.53800000000000003</v>
      </c>
    </row>
    <row r="105" spans="1:13" x14ac:dyDescent="0.2">
      <c r="A105">
        <v>76</v>
      </c>
      <c r="B105" t="s">
        <v>48</v>
      </c>
      <c r="C105" t="s">
        <v>729</v>
      </c>
      <c r="D105" t="s">
        <v>730</v>
      </c>
      <c r="E105">
        <v>7</v>
      </c>
      <c r="F105" t="s">
        <v>679</v>
      </c>
      <c r="G105" t="s">
        <v>38</v>
      </c>
      <c r="H105" t="s">
        <v>22</v>
      </c>
      <c r="I105" t="s">
        <v>71</v>
      </c>
      <c r="J105" t="s">
        <v>731</v>
      </c>
      <c r="M105" s="2">
        <v>-0.63800000000000001</v>
      </c>
    </row>
    <row r="106" spans="1:13" x14ac:dyDescent="0.2">
      <c r="A106">
        <v>77</v>
      </c>
      <c r="B106" t="s">
        <v>24</v>
      </c>
      <c r="C106" t="s">
        <v>444</v>
      </c>
      <c r="D106" t="s">
        <v>732</v>
      </c>
      <c r="E106">
        <v>7</v>
      </c>
      <c r="F106" t="s">
        <v>733</v>
      </c>
      <c r="G106" t="s">
        <v>38</v>
      </c>
      <c r="H106" t="s">
        <v>22</v>
      </c>
      <c r="I106" t="s">
        <v>78</v>
      </c>
      <c r="J106" t="s">
        <v>734</v>
      </c>
      <c r="M106" s="2">
        <v>-0.53500000000000003</v>
      </c>
    </row>
    <row r="107" spans="1:13" x14ac:dyDescent="0.2">
      <c r="A107">
        <v>78</v>
      </c>
      <c r="B107" t="s">
        <v>30</v>
      </c>
      <c r="C107" t="s">
        <v>735</v>
      </c>
      <c r="D107" t="s">
        <v>736</v>
      </c>
      <c r="E107">
        <v>8</v>
      </c>
      <c r="F107" t="s">
        <v>595</v>
      </c>
      <c r="G107" t="s">
        <v>38</v>
      </c>
      <c r="H107" t="s">
        <v>22</v>
      </c>
      <c r="I107" t="s">
        <v>77</v>
      </c>
      <c r="J107" t="s">
        <v>737</v>
      </c>
      <c r="M107" s="2">
        <v>-0.77900000000000003</v>
      </c>
    </row>
    <row r="108" spans="1:13" x14ac:dyDescent="0.2">
      <c r="A108">
        <v>79</v>
      </c>
      <c r="B108" t="s">
        <v>41</v>
      </c>
      <c r="C108" t="s">
        <v>738</v>
      </c>
      <c r="D108" t="s">
        <v>98</v>
      </c>
      <c r="E108">
        <v>7</v>
      </c>
      <c r="F108" t="s">
        <v>673</v>
      </c>
      <c r="G108" t="s">
        <v>38</v>
      </c>
      <c r="H108" t="s">
        <v>22</v>
      </c>
      <c r="I108" t="s">
        <v>77</v>
      </c>
      <c r="J108" t="s">
        <v>739</v>
      </c>
      <c r="M108" s="2">
        <v>-0.47399999999999998</v>
      </c>
    </row>
    <row r="109" spans="1:13" x14ac:dyDescent="0.2">
      <c r="A109">
        <v>80</v>
      </c>
      <c r="B109" t="s">
        <v>45</v>
      </c>
      <c r="C109" t="s">
        <v>740</v>
      </c>
      <c r="D109" t="s">
        <v>272</v>
      </c>
      <c r="E109">
        <v>7</v>
      </c>
      <c r="F109" t="s">
        <v>673</v>
      </c>
      <c r="G109" t="s">
        <v>38</v>
      </c>
      <c r="H109" t="s">
        <v>22</v>
      </c>
      <c r="I109" t="s">
        <v>78</v>
      </c>
      <c r="J109" t="s">
        <v>741</v>
      </c>
      <c r="M109" s="2">
        <v>-0.50900000000000001</v>
      </c>
    </row>
    <row r="110" spans="1:13" x14ac:dyDescent="0.2">
      <c r="A110">
        <v>81</v>
      </c>
      <c r="B110" t="s">
        <v>45</v>
      </c>
      <c r="C110" t="s">
        <v>445</v>
      </c>
      <c r="D110" t="s">
        <v>341</v>
      </c>
      <c r="E110">
        <v>7</v>
      </c>
      <c r="F110" t="s">
        <v>721</v>
      </c>
      <c r="G110" t="s">
        <v>21</v>
      </c>
      <c r="H110" t="s">
        <v>22</v>
      </c>
      <c r="I110" t="s">
        <v>78</v>
      </c>
      <c r="J110" t="s">
        <v>742</v>
      </c>
      <c r="M110" s="2">
        <v>-0.46899999999999997</v>
      </c>
    </row>
    <row r="111" spans="1:13" x14ac:dyDescent="0.2">
      <c r="A111">
        <v>82</v>
      </c>
      <c r="B111" t="s">
        <v>42</v>
      </c>
      <c r="C111" t="s">
        <v>149</v>
      </c>
      <c r="D111" s="1" t="s">
        <v>686</v>
      </c>
      <c r="E111">
        <v>8</v>
      </c>
      <c r="F111" t="s">
        <v>595</v>
      </c>
      <c r="G111" t="s">
        <v>38</v>
      </c>
      <c r="H111" t="s">
        <v>22</v>
      </c>
      <c r="I111" t="s">
        <v>78</v>
      </c>
      <c r="J111" t="s">
        <v>743</v>
      </c>
      <c r="M111" s="2">
        <v>-0.74</v>
      </c>
    </row>
    <row r="112" spans="1:13" x14ac:dyDescent="0.2">
      <c r="A112">
        <v>83</v>
      </c>
      <c r="B112" t="s">
        <v>49</v>
      </c>
      <c r="C112" t="s">
        <v>245</v>
      </c>
      <c r="D112" t="s">
        <v>115</v>
      </c>
      <c r="E112">
        <v>8</v>
      </c>
      <c r="F112" t="s">
        <v>744</v>
      </c>
      <c r="G112" t="s">
        <v>21</v>
      </c>
      <c r="H112" t="s">
        <v>28</v>
      </c>
      <c r="I112" t="s">
        <v>246</v>
      </c>
      <c r="J112" t="s">
        <v>745</v>
      </c>
      <c r="M112" s="2">
        <v>-0.83699999999999997</v>
      </c>
    </row>
    <row r="113" spans="1:13" x14ac:dyDescent="0.2">
      <c r="A113">
        <v>84</v>
      </c>
      <c r="B113" t="s">
        <v>27</v>
      </c>
      <c r="C113" t="s">
        <v>746</v>
      </c>
      <c r="D113" t="s">
        <v>291</v>
      </c>
      <c r="E113">
        <v>5</v>
      </c>
      <c r="F113" t="s">
        <v>628</v>
      </c>
      <c r="G113" t="s">
        <v>38</v>
      </c>
      <c r="H113" t="s">
        <v>22</v>
      </c>
      <c r="I113" t="s">
        <v>246</v>
      </c>
      <c r="J113" t="s">
        <v>747</v>
      </c>
      <c r="M113" s="2">
        <v>-2.5000000000000001E-2</v>
      </c>
    </row>
    <row r="114" spans="1:13" x14ac:dyDescent="0.2">
      <c r="A114">
        <v>85</v>
      </c>
      <c r="B114" t="s">
        <v>29</v>
      </c>
      <c r="C114" t="s">
        <v>748</v>
      </c>
      <c r="D114" s="1" t="s">
        <v>465</v>
      </c>
      <c r="E114">
        <v>6</v>
      </c>
      <c r="F114" t="s">
        <v>721</v>
      </c>
      <c r="G114" t="s">
        <v>21</v>
      </c>
      <c r="H114" t="s">
        <v>22</v>
      </c>
      <c r="I114" t="s">
        <v>80</v>
      </c>
      <c r="J114" t="s">
        <v>749</v>
      </c>
      <c r="M114" s="2">
        <v>-0.377</v>
      </c>
    </row>
    <row r="115" spans="1:13" x14ac:dyDescent="0.2">
      <c r="A115">
        <v>86</v>
      </c>
      <c r="B115" t="s">
        <v>41</v>
      </c>
      <c r="C115" t="s">
        <v>446</v>
      </c>
      <c r="D115" t="s">
        <v>750</v>
      </c>
      <c r="E115">
        <v>5</v>
      </c>
      <c r="F115" t="s">
        <v>628</v>
      </c>
      <c r="G115" t="s">
        <v>21</v>
      </c>
      <c r="H115" t="s">
        <v>22</v>
      </c>
      <c r="I115" t="s">
        <v>80</v>
      </c>
      <c r="J115" t="s">
        <v>751</v>
      </c>
      <c r="M115" s="2">
        <v>7.0000000000000001E-3</v>
      </c>
    </row>
    <row r="116" spans="1:13" x14ac:dyDescent="0.2">
      <c r="A116">
        <v>87</v>
      </c>
      <c r="B116" t="s">
        <v>27</v>
      </c>
      <c r="C116" t="s">
        <v>530</v>
      </c>
      <c r="D116" t="s">
        <v>377</v>
      </c>
      <c r="E116">
        <v>8</v>
      </c>
      <c r="F116" t="s">
        <v>710</v>
      </c>
      <c r="G116" t="s">
        <v>21</v>
      </c>
      <c r="H116" t="s">
        <v>28</v>
      </c>
      <c r="I116" t="s">
        <v>80</v>
      </c>
      <c r="J116" t="s">
        <v>752</v>
      </c>
      <c r="M116" s="2">
        <v>-0.873</v>
      </c>
    </row>
    <row r="117" spans="1:13" x14ac:dyDescent="0.2">
      <c r="A117">
        <v>88</v>
      </c>
      <c r="B117" t="s">
        <v>30</v>
      </c>
      <c r="C117" t="s">
        <v>753</v>
      </c>
      <c r="D117" t="s">
        <v>313</v>
      </c>
      <c r="E117">
        <v>7</v>
      </c>
      <c r="F117" t="s">
        <v>679</v>
      </c>
      <c r="G117" t="s">
        <v>21</v>
      </c>
      <c r="H117" t="s">
        <v>22</v>
      </c>
      <c r="I117" t="s">
        <v>80</v>
      </c>
      <c r="J117" t="s">
        <v>754</v>
      </c>
      <c r="M117" s="2">
        <v>-0.63600000000000001</v>
      </c>
    </row>
    <row r="118" spans="1:13" x14ac:dyDescent="0.2">
      <c r="A118">
        <v>89</v>
      </c>
      <c r="B118" t="s">
        <v>26</v>
      </c>
      <c r="C118" t="s">
        <v>755</v>
      </c>
      <c r="D118" s="1" t="s">
        <v>221</v>
      </c>
      <c r="E118">
        <v>8</v>
      </c>
      <c r="F118" t="s">
        <v>597</v>
      </c>
      <c r="G118" t="s">
        <v>21</v>
      </c>
      <c r="H118" t="s">
        <v>28</v>
      </c>
      <c r="I118" t="s">
        <v>80</v>
      </c>
      <c r="J118" t="s">
        <v>756</v>
      </c>
      <c r="M118" s="2">
        <v>-0.72799999999999998</v>
      </c>
    </row>
    <row r="119" spans="1:13" x14ac:dyDescent="0.2">
      <c r="A119">
        <v>90</v>
      </c>
      <c r="B119" t="s">
        <v>48</v>
      </c>
      <c r="C119" t="s">
        <v>757</v>
      </c>
      <c r="D119" t="s">
        <v>758</v>
      </c>
      <c r="E119">
        <v>7</v>
      </c>
      <c r="F119" t="s">
        <v>679</v>
      </c>
      <c r="G119" t="s">
        <v>38</v>
      </c>
      <c r="H119" t="s">
        <v>22</v>
      </c>
      <c r="I119" t="s">
        <v>80</v>
      </c>
      <c r="J119" t="s">
        <v>759</v>
      </c>
      <c r="M119" s="2">
        <v>-0.60099999999999998</v>
      </c>
    </row>
    <row r="120" spans="1:13" x14ac:dyDescent="0.2">
      <c r="A120">
        <v>91</v>
      </c>
      <c r="B120" t="s">
        <v>30</v>
      </c>
      <c r="C120" t="s">
        <v>760</v>
      </c>
      <c r="D120" t="s">
        <v>203</v>
      </c>
      <c r="E120">
        <v>8</v>
      </c>
      <c r="F120" t="s">
        <v>744</v>
      </c>
      <c r="G120" t="s">
        <v>38</v>
      </c>
      <c r="H120" t="s">
        <v>22</v>
      </c>
      <c r="I120" t="s">
        <v>82</v>
      </c>
      <c r="J120" t="s">
        <v>761</v>
      </c>
      <c r="M120" s="2">
        <v>-0.80200000000000005</v>
      </c>
    </row>
    <row r="121" spans="1:13" x14ac:dyDescent="0.2">
      <c r="A121">
        <v>92</v>
      </c>
      <c r="B121" t="s">
        <v>42</v>
      </c>
      <c r="C121" t="s">
        <v>68</v>
      </c>
      <c r="D121" s="1">
        <v>1741</v>
      </c>
      <c r="E121">
        <v>1</v>
      </c>
      <c r="F121" t="s">
        <v>564</v>
      </c>
      <c r="G121" t="s">
        <v>38</v>
      </c>
      <c r="H121" t="s">
        <v>22</v>
      </c>
      <c r="I121" t="s">
        <v>82</v>
      </c>
      <c r="J121" t="s">
        <v>762</v>
      </c>
      <c r="M121" s="3">
        <v>1.7410000000000001</v>
      </c>
    </row>
    <row r="122" spans="1:13" x14ac:dyDescent="0.2">
      <c r="A122">
        <v>93</v>
      </c>
      <c r="B122" t="s">
        <v>36</v>
      </c>
      <c r="C122" t="s">
        <v>763</v>
      </c>
      <c r="D122" t="s">
        <v>764</v>
      </c>
      <c r="E122">
        <v>5</v>
      </c>
      <c r="F122" t="s">
        <v>614</v>
      </c>
      <c r="G122" t="s">
        <v>21</v>
      </c>
      <c r="H122" t="s">
        <v>22</v>
      </c>
      <c r="I122" t="s">
        <v>82</v>
      </c>
      <c r="J122" t="s">
        <v>765</v>
      </c>
      <c r="M122" s="2">
        <v>5.6000000000000001E-2</v>
      </c>
    </row>
    <row r="123" spans="1:13" x14ac:dyDescent="0.2">
      <c r="A123">
        <v>94</v>
      </c>
      <c r="B123" t="s">
        <v>45</v>
      </c>
      <c r="C123" t="s">
        <v>766</v>
      </c>
      <c r="D123" t="s">
        <v>425</v>
      </c>
      <c r="E123">
        <v>8</v>
      </c>
      <c r="F123" t="s">
        <v>744</v>
      </c>
      <c r="G123" t="s">
        <v>38</v>
      </c>
      <c r="H123" t="s">
        <v>22</v>
      </c>
      <c r="I123" t="s">
        <v>82</v>
      </c>
      <c r="J123" t="s">
        <v>767</v>
      </c>
      <c r="M123" s="2">
        <v>-0.86</v>
      </c>
    </row>
    <row r="124" spans="1:13" x14ac:dyDescent="0.2">
      <c r="A124">
        <v>95</v>
      </c>
      <c r="B124" t="s">
        <v>41</v>
      </c>
      <c r="C124" t="s">
        <v>485</v>
      </c>
      <c r="D124" s="1" t="s">
        <v>768</v>
      </c>
      <c r="E124">
        <v>4</v>
      </c>
      <c r="F124" t="s">
        <v>579</v>
      </c>
      <c r="G124" t="s">
        <v>38</v>
      </c>
      <c r="H124" t="s">
        <v>22</v>
      </c>
      <c r="I124" t="s">
        <v>82</v>
      </c>
      <c r="J124" t="s">
        <v>769</v>
      </c>
      <c r="M124" s="2">
        <v>0.311</v>
      </c>
    </row>
    <row r="125" spans="1:13" x14ac:dyDescent="0.2">
      <c r="A125">
        <v>96</v>
      </c>
      <c r="B125" t="s">
        <v>41</v>
      </c>
      <c r="C125" t="s">
        <v>770</v>
      </c>
      <c r="D125" s="1">
        <v>1079</v>
      </c>
      <c r="E125">
        <v>3</v>
      </c>
      <c r="F125" t="s">
        <v>586</v>
      </c>
      <c r="G125" t="s">
        <v>38</v>
      </c>
      <c r="H125" t="s">
        <v>22</v>
      </c>
      <c r="I125" t="s">
        <v>82</v>
      </c>
      <c r="J125" t="s">
        <v>771</v>
      </c>
      <c r="M125" s="3">
        <v>1.079</v>
      </c>
    </row>
    <row r="126" spans="1:13" x14ac:dyDescent="0.2">
      <c r="A126">
        <v>97</v>
      </c>
      <c r="B126" t="s">
        <v>50</v>
      </c>
      <c r="C126" t="s">
        <v>772</v>
      </c>
      <c r="D126" s="1">
        <v>-1102</v>
      </c>
      <c r="E126">
        <v>9</v>
      </c>
      <c r="F126" t="s">
        <v>625</v>
      </c>
      <c r="G126" t="s">
        <v>38</v>
      </c>
      <c r="H126" t="s">
        <v>61</v>
      </c>
      <c r="I126" t="s">
        <v>82</v>
      </c>
      <c r="J126" t="s">
        <v>773</v>
      </c>
      <c r="M126" s="3">
        <v>-1.1020000000000001</v>
      </c>
    </row>
    <row r="127" spans="1:13" x14ac:dyDescent="0.2">
      <c r="A127">
        <v>98</v>
      </c>
      <c r="B127" t="s">
        <v>50</v>
      </c>
      <c r="C127" t="s">
        <v>774</v>
      </c>
      <c r="D127" s="1" t="s">
        <v>401</v>
      </c>
      <c r="E127">
        <v>8</v>
      </c>
      <c r="F127" t="s">
        <v>642</v>
      </c>
      <c r="G127" t="s">
        <v>38</v>
      </c>
      <c r="H127" t="s">
        <v>22</v>
      </c>
      <c r="I127" t="s">
        <v>82</v>
      </c>
      <c r="J127" t="s">
        <v>775</v>
      </c>
      <c r="M127" s="2">
        <v>-0.91500000000000004</v>
      </c>
    </row>
    <row r="128" spans="1:13" x14ac:dyDescent="0.2">
      <c r="A128">
        <v>99</v>
      </c>
      <c r="B128" t="s">
        <v>37</v>
      </c>
      <c r="C128" t="s">
        <v>776</v>
      </c>
      <c r="D128" s="1">
        <v>1049</v>
      </c>
      <c r="E128">
        <v>3</v>
      </c>
      <c r="F128" t="s">
        <v>586</v>
      </c>
      <c r="G128" t="s">
        <v>38</v>
      </c>
      <c r="H128" t="s">
        <v>22</v>
      </c>
      <c r="I128" t="s">
        <v>82</v>
      </c>
      <c r="J128" t="s">
        <v>777</v>
      </c>
      <c r="M128" s="3">
        <v>1.0489999999999999</v>
      </c>
    </row>
    <row r="129" spans="1:13" x14ac:dyDescent="0.2">
      <c r="A129">
        <v>100</v>
      </c>
      <c r="B129" t="s">
        <v>83</v>
      </c>
      <c r="C129" t="s">
        <v>778</v>
      </c>
      <c r="D129" s="1" t="s">
        <v>779</v>
      </c>
      <c r="E129">
        <v>4</v>
      </c>
      <c r="F129" t="s">
        <v>561</v>
      </c>
      <c r="G129" t="s">
        <v>38</v>
      </c>
      <c r="H129" t="s">
        <v>22</v>
      </c>
      <c r="I129" t="s">
        <v>82</v>
      </c>
      <c r="J129" t="s">
        <v>780</v>
      </c>
      <c r="M129" s="2">
        <v>0.56899999999999995</v>
      </c>
    </row>
    <row r="130" spans="1:13" x14ac:dyDescent="0.2">
      <c r="A130">
        <v>101</v>
      </c>
      <c r="B130" t="s">
        <v>24</v>
      </c>
      <c r="C130" t="s">
        <v>781</v>
      </c>
      <c r="D130" s="1">
        <v>-1255</v>
      </c>
      <c r="E130">
        <v>9</v>
      </c>
      <c r="F130" t="s">
        <v>782</v>
      </c>
      <c r="G130" t="s">
        <v>38</v>
      </c>
      <c r="H130" t="s">
        <v>61</v>
      </c>
      <c r="I130" t="s">
        <v>82</v>
      </c>
      <c r="J130" t="s">
        <v>783</v>
      </c>
      <c r="M130" s="3">
        <v>-1.2549999999999999</v>
      </c>
    </row>
    <row r="131" spans="1:13" x14ac:dyDescent="0.2">
      <c r="A131">
        <v>102</v>
      </c>
      <c r="B131" t="s">
        <v>24</v>
      </c>
      <c r="C131" t="s">
        <v>784</v>
      </c>
      <c r="D131" s="1">
        <v>-1069</v>
      </c>
      <c r="E131">
        <v>9</v>
      </c>
      <c r="F131" t="s">
        <v>589</v>
      </c>
      <c r="G131" t="s">
        <v>38</v>
      </c>
      <c r="H131" t="s">
        <v>61</v>
      </c>
      <c r="I131" t="s">
        <v>82</v>
      </c>
      <c r="J131" t="s">
        <v>785</v>
      </c>
      <c r="M131" s="3">
        <v>-1.069</v>
      </c>
    </row>
    <row r="132" spans="1:13" x14ac:dyDescent="0.2">
      <c r="A132">
        <v>103</v>
      </c>
      <c r="B132" t="s">
        <v>42</v>
      </c>
      <c r="C132" t="s">
        <v>447</v>
      </c>
      <c r="D132" s="1" t="s">
        <v>786</v>
      </c>
      <c r="E132">
        <v>3</v>
      </c>
      <c r="F132" t="s">
        <v>586</v>
      </c>
      <c r="G132" t="s">
        <v>38</v>
      </c>
      <c r="H132" t="s">
        <v>22</v>
      </c>
      <c r="I132" t="s">
        <v>82</v>
      </c>
      <c r="J132" t="s">
        <v>787</v>
      </c>
      <c r="M132" s="2">
        <v>0.98399999999999999</v>
      </c>
    </row>
    <row r="133" spans="1:13" x14ac:dyDescent="0.2">
      <c r="A133">
        <v>104</v>
      </c>
      <c r="B133" t="s">
        <v>48</v>
      </c>
      <c r="C133" t="s">
        <v>788</v>
      </c>
      <c r="D133" t="s">
        <v>239</v>
      </c>
      <c r="E133">
        <v>4</v>
      </c>
      <c r="F133" t="s">
        <v>579</v>
      </c>
      <c r="G133" t="s">
        <v>38</v>
      </c>
      <c r="H133" t="s">
        <v>22</v>
      </c>
      <c r="I133" t="s">
        <v>82</v>
      </c>
      <c r="J133" t="s">
        <v>789</v>
      </c>
      <c r="M133" s="2">
        <v>0.26700000000000002</v>
      </c>
    </row>
    <row r="134" spans="1:13" x14ac:dyDescent="0.2">
      <c r="A134">
        <v>105</v>
      </c>
      <c r="B134" t="s">
        <v>45</v>
      </c>
      <c r="C134" t="s">
        <v>487</v>
      </c>
      <c r="D134" t="s">
        <v>387</v>
      </c>
      <c r="E134">
        <v>8</v>
      </c>
      <c r="F134" t="s">
        <v>606</v>
      </c>
      <c r="G134" t="s">
        <v>38</v>
      </c>
      <c r="H134" t="s">
        <v>22</v>
      </c>
      <c r="I134" t="s">
        <v>82</v>
      </c>
      <c r="J134" t="s">
        <v>790</v>
      </c>
      <c r="M134" s="2">
        <v>-0.997</v>
      </c>
    </row>
    <row r="135" spans="1:13" x14ac:dyDescent="0.2">
      <c r="A135">
        <v>106</v>
      </c>
      <c r="B135" t="s">
        <v>41</v>
      </c>
      <c r="C135" t="s">
        <v>791</v>
      </c>
      <c r="D135" t="s">
        <v>792</v>
      </c>
      <c r="E135">
        <v>8</v>
      </c>
      <c r="F135" t="s">
        <v>744</v>
      </c>
      <c r="G135" t="s">
        <v>38</v>
      </c>
      <c r="H135" t="s">
        <v>22</v>
      </c>
      <c r="I135" t="s">
        <v>82</v>
      </c>
      <c r="J135" t="s">
        <v>793</v>
      </c>
      <c r="M135" s="2">
        <v>-0.84699999999999998</v>
      </c>
    </row>
    <row r="136" spans="1:13" x14ac:dyDescent="0.2">
      <c r="A136">
        <v>107</v>
      </c>
      <c r="B136" t="s">
        <v>48</v>
      </c>
      <c r="C136" t="s">
        <v>489</v>
      </c>
      <c r="D136" t="s">
        <v>794</v>
      </c>
      <c r="E136">
        <v>4</v>
      </c>
      <c r="F136" t="s">
        <v>561</v>
      </c>
      <c r="G136" t="s">
        <v>38</v>
      </c>
      <c r="H136" t="s">
        <v>22</v>
      </c>
      <c r="I136" t="s">
        <v>82</v>
      </c>
      <c r="J136" t="s">
        <v>795</v>
      </c>
      <c r="M136" s="2">
        <v>0.59799999999999998</v>
      </c>
    </row>
    <row r="137" spans="1:13" x14ac:dyDescent="0.2">
      <c r="A137">
        <v>108</v>
      </c>
      <c r="B137" t="s">
        <v>42</v>
      </c>
      <c r="C137" t="s">
        <v>251</v>
      </c>
      <c r="D137" t="s">
        <v>750</v>
      </c>
      <c r="E137">
        <v>5</v>
      </c>
      <c r="F137" t="s">
        <v>628</v>
      </c>
      <c r="G137" t="s">
        <v>38</v>
      </c>
      <c r="H137" t="s">
        <v>22</v>
      </c>
      <c r="I137" t="s">
        <v>82</v>
      </c>
      <c r="J137" t="s">
        <v>796</v>
      </c>
      <c r="M137" s="2">
        <v>7.0000000000000001E-3</v>
      </c>
    </row>
    <row r="138" spans="1:13" x14ac:dyDescent="0.2">
      <c r="A138">
        <v>109</v>
      </c>
      <c r="B138" t="s">
        <v>30</v>
      </c>
      <c r="C138" t="s">
        <v>797</v>
      </c>
      <c r="D138" t="s">
        <v>798</v>
      </c>
      <c r="E138">
        <v>8</v>
      </c>
      <c r="F138" t="s">
        <v>744</v>
      </c>
      <c r="G138" t="s">
        <v>38</v>
      </c>
      <c r="H138" t="s">
        <v>22</v>
      </c>
      <c r="I138" t="s">
        <v>82</v>
      </c>
      <c r="J138" t="s">
        <v>799</v>
      </c>
      <c r="M138" s="2">
        <v>-0.80300000000000005</v>
      </c>
    </row>
    <row r="139" spans="1:13" x14ac:dyDescent="0.2">
      <c r="A139">
        <v>110</v>
      </c>
      <c r="B139" t="s">
        <v>48</v>
      </c>
      <c r="C139" t="s">
        <v>800</v>
      </c>
      <c r="D139" t="s">
        <v>801</v>
      </c>
      <c r="E139">
        <v>8</v>
      </c>
      <c r="F139" t="s">
        <v>717</v>
      </c>
      <c r="G139" t="s">
        <v>38</v>
      </c>
      <c r="H139" t="s">
        <v>22</v>
      </c>
      <c r="I139" t="s">
        <v>82</v>
      </c>
      <c r="J139" t="s">
        <v>802</v>
      </c>
      <c r="M139" s="2">
        <v>-0.81599999999999995</v>
      </c>
    </row>
    <row r="140" spans="1:13" x14ac:dyDescent="0.2">
      <c r="A140">
        <v>111</v>
      </c>
      <c r="B140" t="s">
        <v>41</v>
      </c>
      <c r="C140" t="s">
        <v>803</v>
      </c>
      <c r="D140" t="s">
        <v>804</v>
      </c>
      <c r="E140">
        <v>4</v>
      </c>
      <c r="F140" t="s">
        <v>561</v>
      </c>
      <c r="G140" t="s">
        <v>38</v>
      </c>
      <c r="H140" t="s">
        <v>22</v>
      </c>
      <c r="I140" t="s">
        <v>82</v>
      </c>
      <c r="J140" t="s">
        <v>805</v>
      </c>
      <c r="M140" s="2">
        <v>0.626</v>
      </c>
    </row>
    <row r="141" spans="1:13" x14ac:dyDescent="0.2">
      <c r="A141">
        <v>112</v>
      </c>
      <c r="B141" t="s">
        <v>42</v>
      </c>
      <c r="C141" t="s">
        <v>806</v>
      </c>
      <c r="D141" t="s">
        <v>100</v>
      </c>
      <c r="E141">
        <v>7</v>
      </c>
      <c r="F141" t="s">
        <v>597</v>
      </c>
      <c r="G141" t="s">
        <v>38</v>
      </c>
      <c r="H141" t="s">
        <v>22</v>
      </c>
      <c r="I141" t="s">
        <v>82</v>
      </c>
      <c r="J141" t="s">
        <v>807</v>
      </c>
      <c r="M141" s="2">
        <v>-0.67900000000000005</v>
      </c>
    </row>
    <row r="142" spans="1:13" x14ac:dyDescent="0.2">
      <c r="A142">
        <v>113</v>
      </c>
      <c r="B142" t="s">
        <v>41</v>
      </c>
      <c r="C142" t="s">
        <v>808</v>
      </c>
      <c r="D142" t="s">
        <v>58</v>
      </c>
      <c r="E142">
        <v>8</v>
      </c>
      <c r="F142" t="s">
        <v>710</v>
      </c>
      <c r="G142" t="s">
        <v>38</v>
      </c>
      <c r="H142" t="s">
        <v>22</v>
      </c>
      <c r="I142" t="s">
        <v>81</v>
      </c>
      <c r="J142" t="s">
        <v>809</v>
      </c>
      <c r="M142" s="2">
        <v>-0.86899999999999999</v>
      </c>
    </row>
    <row r="143" spans="1:13" x14ac:dyDescent="0.2">
      <c r="A143">
        <v>114</v>
      </c>
      <c r="B143" t="s">
        <v>41</v>
      </c>
      <c r="C143" t="s">
        <v>810</v>
      </c>
      <c r="D143" t="s">
        <v>811</v>
      </c>
      <c r="E143">
        <v>3</v>
      </c>
      <c r="F143" t="s">
        <v>586</v>
      </c>
      <c r="G143" t="s">
        <v>38</v>
      </c>
      <c r="H143" t="s">
        <v>22</v>
      </c>
      <c r="I143" t="s">
        <v>81</v>
      </c>
      <c r="J143" t="s">
        <v>812</v>
      </c>
      <c r="M143" s="2">
        <v>0.93200000000000005</v>
      </c>
    </row>
    <row r="144" spans="1:13" x14ac:dyDescent="0.2">
      <c r="A144">
        <v>115</v>
      </c>
      <c r="B144" t="s">
        <v>27</v>
      </c>
      <c r="C144" t="s">
        <v>531</v>
      </c>
      <c r="D144" s="1">
        <v>1815</v>
      </c>
      <c r="E144">
        <v>1</v>
      </c>
      <c r="F144" t="s">
        <v>564</v>
      </c>
      <c r="G144" t="s">
        <v>38</v>
      </c>
      <c r="H144" t="s">
        <v>22</v>
      </c>
      <c r="I144" t="s">
        <v>81</v>
      </c>
      <c r="J144" t="s">
        <v>813</v>
      </c>
      <c r="M144" s="3">
        <v>1.8149999999999999</v>
      </c>
    </row>
    <row r="145" spans="1:13" x14ac:dyDescent="0.2">
      <c r="A145">
        <v>116</v>
      </c>
      <c r="B145" t="s">
        <v>48</v>
      </c>
      <c r="C145" t="s">
        <v>814</v>
      </c>
      <c r="D145" s="1">
        <v>-1050</v>
      </c>
      <c r="E145">
        <v>9</v>
      </c>
      <c r="F145" t="s">
        <v>589</v>
      </c>
      <c r="G145" t="s">
        <v>38</v>
      </c>
      <c r="H145" t="s">
        <v>61</v>
      </c>
      <c r="I145" t="s">
        <v>81</v>
      </c>
      <c r="J145" t="s">
        <v>815</v>
      </c>
      <c r="M145" s="3">
        <v>-1.05</v>
      </c>
    </row>
    <row r="146" spans="1:13" x14ac:dyDescent="0.2">
      <c r="A146">
        <v>117</v>
      </c>
      <c r="B146" t="s">
        <v>26</v>
      </c>
      <c r="C146" t="s">
        <v>816</v>
      </c>
      <c r="D146" t="s">
        <v>546</v>
      </c>
      <c r="E146">
        <v>4</v>
      </c>
      <c r="F146" t="s">
        <v>579</v>
      </c>
      <c r="G146" t="s">
        <v>21</v>
      </c>
      <c r="H146" t="s">
        <v>22</v>
      </c>
      <c r="I146" t="s">
        <v>81</v>
      </c>
      <c r="J146" t="s">
        <v>817</v>
      </c>
      <c r="M146" s="2">
        <v>0.24399999999999999</v>
      </c>
    </row>
    <row r="147" spans="1:13" x14ac:dyDescent="0.2">
      <c r="A147">
        <v>118</v>
      </c>
      <c r="B147" t="s">
        <v>33</v>
      </c>
      <c r="C147" t="s">
        <v>818</v>
      </c>
      <c r="D147" s="1">
        <v>-1215</v>
      </c>
      <c r="E147">
        <v>9</v>
      </c>
      <c r="F147" t="s">
        <v>684</v>
      </c>
      <c r="G147" t="s">
        <v>21</v>
      </c>
      <c r="H147" t="s">
        <v>28</v>
      </c>
      <c r="I147" t="s">
        <v>81</v>
      </c>
      <c r="J147" t="s">
        <v>139</v>
      </c>
      <c r="M147" s="3">
        <v>-1.2150000000000001</v>
      </c>
    </row>
    <row r="148" spans="1:13" x14ac:dyDescent="0.2">
      <c r="A148">
        <v>119</v>
      </c>
      <c r="B148" t="s">
        <v>30</v>
      </c>
      <c r="C148" t="s">
        <v>819</v>
      </c>
      <c r="D148" s="1">
        <v>-1146</v>
      </c>
      <c r="E148">
        <v>9</v>
      </c>
      <c r="F148" t="s">
        <v>700</v>
      </c>
      <c r="G148" t="s">
        <v>21</v>
      </c>
      <c r="H148" t="s">
        <v>28</v>
      </c>
      <c r="I148" t="s">
        <v>82</v>
      </c>
      <c r="J148" t="s">
        <v>820</v>
      </c>
      <c r="M148" s="3">
        <v>-1.1459999999999999</v>
      </c>
    </row>
    <row r="149" spans="1:13" x14ac:dyDescent="0.2">
      <c r="A149">
        <v>120</v>
      </c>
      <c r="B149" t="s">
        <v>41</v>
      </c>
      <c r="C149" t="s">
        <v>821</v>
      </c>
      <c r="D149" t="s">
        <v>822</v>
      </c>
      <c r="E149">
        <v>4</v>
      </c>
      <c r="F149" t="s">
        <v>561</v>
      </c>
      <c r="G149" t="s">
        <v>21</v>
      </c>
      <c r="H149" t="s">
        <v>22</v>
      </c>
      <c r="I149" t="s">
        <v>82</v>
      </c>
      <c r="J149" t="s">
        <v>823</v>
      </c>
      <c r="M149" s="2">
        <v>0.42199999999999999</v>
      </c>
    </row>
    <row r="150" spans="1:13" x14ac:dyDescent="0.2">
      <c r="A150">
        <v>121</v>
      </c>
      <c r="B150" t="s">
        <v>24</v>
      </c>
      <c r="C150" t="s">
        <v>824</v>
      </c>
      <c r="D150" s="1">
        <v>1416</v>
      </c>
      <c r="E150">
        <v>2</v>
      </c>
      <c r="F150" t="s">
        <v>554</v>
      </c>
      <c r="G150" t="s">
        <v>21</v>
      </c>
      <c r="H150" t="s">
        <v>22</v>
      </c>
      <c r="I150" t="s">
        <v>82</v>
      </c>
      <c r="J150" t="s">
        <v>825</v>
      </c>
      <c r="M150" s="3">
        <v>1.4159999999999999</v>
      </c>
    </row>
    <row r="151" spans="1:13" x14ac:dyDescent="0.2">
      <c r="A151">
        <v>122</v>
      </c>
      <c r="B151" t="s">
        <v>40</v>
      </c>
      <c r="C151" t="s">
        <v>826</v>
      </c>
      <c r="D151" s="1">
        <v>2009</v>
      </c>
      <c r="E151">
        <v>1</v>
      </c>
      <c r="F151" t="s">
        <v>564</v>
      </c>
      <c r="G151" t="s">
        <v>21</v>
      </c>
      <c r="H151" t="s">
        <v>22</v>
      </c>
      <c r="I151" t="s">
        <v>82</v>
      </c>
      <c r="J151" t="s">
        <v>827</v>
      </c>
      <c r="M151" s="3">
        <v>2.0089999999999999</v>
      </c>
    </row>
    <row r="152" spans="1:13" x14ac:dyDescent="0.2">
      <c r="A152">
        <v>123</v>
      </c>
      <c r="B152" t="s">
        <v>26</v>
      </c>
      <c r="C152" t="s">
        <v>828</v>
      </c>
      <c r="D152" s="1">
        <v>1577</v>
      </c>
      <c r="E152">
        <v>1</v>
      </c>
      <c r="F152" t="s">
        <v>554</v>
      </c>
      <c r="G152" t="s">
        <v>21</v>
      </c>
      <c r="H152" t="s">
        <v>22</v>
      </c>
      <c r="I152" t="s">
        <v>81</v>
      </c>
      <c r="J152" t="s">
        <v>829</v>
      </c>
      <c r="M152" s="3">
        <v>1.577</v>
      </c>
    </row>
    <row r="153" spans="1:13" x14ac:dyDescent="0.2">
      <c r="A153">
        <v>124</v>
      </c>
      <c r="B153" t="s">
        <v>41</v>
      </c>
      <c r="C153" t="s">
        <v>830</v>
      </c>
      <c r="D153" t="s">
        <v>429</v>
      </c>
      <c r="E153">
        <v>4</v>
      </c>
      <c r="F153" t="s">
        <v>561</v>
      </c>
      <c r="G153" t="s">
        <v>21</v>
      </c>
      <c r="H153" t="s">
        <v>22</v>
      </c>
      <c r="I153" t="s">
        <v>81</v>
      </c>
      <c r="J153" t="s">
        <v>831</v>
      </c>
      <c r="M153" s="2">
        <v>0.63600000000000001</v>
      </c>
    </row>
    <row r="154" spans="1:13" x14ac:dyDescent="0.2">
      <c r="A154">
        <v>125</v>
      </c>
      <c r="B154" t="s">
        <v>30</v>
      </c>
      <c r="C154" t="s">
        <v>832</v>
      </c>
      <c r="D154" s="1">
        <v>2010</v>
      </c>
      <c r="E154">
        <v>1</v>
      </c>
      <c r="F154" t="s">
        <v>564</v>
      </c>
      <c r="G154" t="s">
        <v>21</v>
      </c>
      <c r="H154" t="s">
        <v>22</v>
      </c>
      <c r="I154" t="s">
        <v>78</v>
      </c>
      <c r="J154" t="s">
        <v>833</v>
      </c>
      <c r="M154" s="3">
        <v>2.0099999999999998</v>
      </c>
    </row>
    <row r="155" spans="1:13" x14ac:dyDescent="0.2">
      <c r="A155">
        <v>126</v>
      </c>
      <c r="B155" t="s">
        <v>31</v>
      </c>
      <c r="C155" t="s">
        <v>834</v>
      </c>
      <c r="D155" s="1">
        <v>2014</v>
      </c>
      <c r="E155">
        <v>1</v>
      </c>
      <c r="F155" t="s">
        <v>564</v>
      </c>
      <c r="G155" t="s">
        <v>21</v>
      </c>
      <c r="H155" t="s">
        <v>22</v>
      </c>
      <c r="I155" t="s">
        <v>97</v>
      </c>
      <c r="J155" t="s">
        <v>835</v>
      </c>
      <c r="M155" s="3">
        <v>2.0139999999999998</v>
      </c>
    </row>
    <row r="156" spans="1:13" x14ac:dyDescent="0.2">
      <c r="A156">
        <v>127</v>
      </c>
      <c r="B156" t="s">
        <v>48</v>
      </c>
      <c r="C156" t="s">
        <v>533</v>
      </c>
      <c r="D156" s="1">
        <v>2014</v>
      </c>
      <c r="E156">
        <v>1</v>
      </c>
      <c r="F156" t="s">
        <v>564</v>
      </c>
      <c r="G156" t="s">
        <v>21</v>
      </c>
      <c r="H156" t="s">
        <v>22</v>
      </c>
      <c r="I156" t="s">
        <v>60</v>
      </c>
      <c r="J156" t="s">
        <v>836</v>
      </c>
      <c r="M156" s="3">
        <v>2.0139999999999998</v>
      </c>
    </row>
    <row r="157" spans="1:13" x14ac:dyDescent="0.2">
      <c r="A157">
        <v>128</v>
      </c>
      <c r="B157" t="s">
        <v>45</v>
      </c>
      <c r="C157" t="s">
        <v>837</v>
      </c>
      <c r="D157" s="1">
        <v>2014</v>
      </c>
      <c r="E157">
        <v>1</v>
      </c>
      <c r="F157" t="s">
        <v>564</v>
      </c>
      <c r="G157" t="s">
        <v>21</v>
      </c>
      <c r="H157" t="s">
        <v>22</v>
      </c>
      <c r="I157" t="s">
        <v>137</v>
      </c>
      <c r="J157" t="s">
        <v>838</v>
      </c>
      <c r="M157" s="3">
        <v>2.0139999999999998</v>
      </c>
    </row>
    <row r="158" spans="1:13" x14ac:dyDescent="0.2">
      <c r="A158">
        <v>129</v>
      </c>
      <c r="B158" t="s">
        <v>36</v>
      </c>
      <c r="C158" t="s">
        <v>490</v>
      </c>
      <c r="D158" s="1">
        <v>2012</v>
      </c>
      <c r="E158">
        <v>1</v>
      </c>
      <c r="F158" t="s">
        <v>564</v>
      </c>
      <c r="G158" t="s">
        <v>21</v>
      </c>
      <c r="H158" t="s">
        <v>22</v>
      </c>
      <c r="I158" t="s">
        <v>52</v>
      </c>
      <c r="J158" t="s">
        <v>839</v>
      </c>
      <c r="M158" s="3">
        <v>2.012</v>
      </c>
    </row>
    <row r="159" spans="1:13" x14ac:dyDescent="0.2">
      <c r="A159">
        <v>130</v>
      </c>
      <c r="B159" t="s">
        <v>24</v>
      </c>
      <c r="C159" t="s">
        <v>840</v>
      </c>
      <c r="D159" s="1">
        <v>2014</v>
      </c>
      <c r="E159">
        <v>1</v>
      </c>
      <c r="F159" t="s">
        <v>564</v>
      </c>
      <c r="G159" t="s">
        <v>21</v>
      </c>
      <c r="H159" t="s">
        <v>22</v>
      </c>
      <c r="I159" t="s">
        <v>78</v>
      </c>
      <c r="J159" t="s">
        <v>841</v>
      </c>
      <c r="M159" s="3">
        <v>2.0139999999999998</v>
      </c>
    </row>
    <row r="160" spans="1:13" x14ac:dyDescent="0.2">
      <c r="A160">
        <v>131</v>
      </c>
      <c r="B160" t="s">
        <v>30</v>
      </c>
      <c r="C160" t="s">
        <v>842</v>
      </c>
      <c r="D160" s="1">
        <v>2014</v>
      </c>
      <c r="E160">
        <v>1</v>
      </c>
      <c r="F160" t="s">
        <v>564</v>
      </c>
      <c r="G160" t="s">
        <v>21</v>
      </c>
      <c r="H160" t="s">
        <v>22</v>
      </c>
      <c r="I160" t="s">
        <v>82</v>
      </c>
      <c r="J160" t="s">
        <v>843</v>
      </c>
      <c r="M160" s="3">
        <v>2.0139999999999998</v>
      </c>
    </row>
    <row r="161" spans="1:13" x14ac:dyDescent="0.2">
      <c r="A161">
        <v>132</v>
      </c>
      <c r="B161" t="s">
        <v>27</v>
      </c>
      <c r="C161" t="s">
        <v>844</v>
      </c>
      <c r="D161" s="1">
        <v>1403</v>
      </c>
      <c r="E161">
        <v>2</v>
      </c>
      <c r="F161" t="s">
        <v>554</v>
      </c>
      <c r="G161" t="s">
        <v>21</v>
      </c>
      <c r="H161" t="s">
        <v>22</v>
      </c>
      <c r="I161" t="s">
        <v>82</v>
      </c>
      <c r="J161" t="s">
        <v>845</v>
      </c>
      <c r="M161" s="3">
        <v>1.403</v>
      </c>
    </row>
    <row r="162" spans="1:13" x14ac:dyDescent="0.2">
      <c r="A162">
        <v>133</v>
      </c>
      <c r="B162" t="s">
        <v>24</v>
      </c>
      <c r="C162" t="s">
        <v>846</v>
      </c>
      <c r="D162" s="1">
        <v>2007</v>
      </c>
      <c r="E162">
        <v>1</v>
      </c>
      <c r="F162" t="s">
        <v>564</v>
      </c>
      <c r="G162" t="s">
        <v>21</v>
      </c>
      <c r="H162" t="s">
        <v>22</v>
      </c>
      <c r="I162" t="s">
        <v>82</v>
      </c>
      <c r="J162" t="s">
        <v>847</v>
      </c>
      <c r="M162" s="3">
        <v>2.0070000000000001</v>
      </c>
    </row>
    <row r="163" spans="1:13" x14ac:dyDescent="0.2">
      <c r="A163">
        <v>134</v>
      </c>
      <c r="B163" t="s">
        <v>33</v>
      </c>
      <c r="C163" t="s">
        <v>848</v>
      </c>
      <c r="D163" s="1">
        <v>1648</v>
      </c>
      <c r="E163">
        <v>1</v>
      </c>
      <c r="F163" t="s">
        <v>554</v>
      </c>
      <c r="G163" t="s">
        <v>21</v>
      </c>
      <c r="H163" t="s">
        <v>22</v>
      </c>
      <c r="I163" t="s">
        <v>82</v>
      </c>
      <c r="J163" t="s">
        <v>849</v>
      </c>
      <c r="M163" s="3">
        <v>1.6479999999999999</v>
      </c>
    </row>
    <row r="164" spans="1:13" x14ac:dyDescent="0.2">
      <c r="A164">
        <v>135</v>
      </c>
      <c r="B164" t="s">
        <v>31</v>
      </c>
      <c r="C164" t="s">
        <v>850</v>
      </c>
      <c r="D164" s="1">
        <v>1887</v>
      </c>
      <c r="E164">
        <v>1</v>
      </c>
      <c r="F164" t="s">
        <v>564</v>
      </c>
      <c r="G164" t="s">
        <v>21</v>
      </c>
      <c r="H164" t="s">
        <v>22</v>
      </c>
      <c r="I164" t="s">
        <v>82</v>
      </c>
      <c r="J164" t="s">
        <v>851</v>
      </c>
      <c r="M164" s="3">
        <v>1.887</v>
      </c>
    </row>
    <row r="165" spans="1:13" x14ac:dyDescent="0.2">
      <c r="A165">
        <v>136</v>
      </c>
      <c r="B165" t="s">
        <v>41</v>
      </c>
      <c r="C165" t="s">
        <v>75</v>
      </c>
      <c r="D165" t="s">
        <v>172</v>
      </c>
      <c r="E165">
        <v>4</v>
      </c>
      <c r="F165" t="s">
        <v>579</v>
      </c>
      <c r="G165" t="s">
        <v>21</v>
      </c>
      <c r="H165" t="s">
        <v>22</v>
      </c>
      <c r="I165" t="s">
        <v>82</v>
      </c>
      <c r="J165" t="s">
        <v>852</v>
      </c>
      <c r="M165" s="2">
        <v>0.318</v>
      </c>
    </row>
    <row r="166" spans="1:13" x14ac:dyDescent="0.2">
      <c r="A166">
        <v>137</v>
      </c>
      <c r="B166" t="s">
        <v>27</v>
      </c>
      <c r="C166" t="s">
        <v>853</v>
      </c>
      <c r="D166" t="s">
        <v>174</v>
      </c>
      <c r="E166">
        <v>5</v>
      </c>
      <c r="F166" t="s">
        <v>628</v>
      </c>
      <c r="G166" t="s">
        <v>21</v>
      </c>
      <c r="H166" t="s">
        <v>22</v>
      </c>
      <c r="I166" t="s">
        <v>81</v>
      </c>
      <c r="J166" t="s">
        <v>854</v>
      </c>
      <c r="M166" s="2">
        <v>-5.7000000000000002E-2</v>
      </c>
    </row>
    <row r="167" spans="1:13" x14ac:dyDescent="0.2">
      <c r="A167">
        <v>138</v>
      </c>
      <c r="B167" t="s">
        <v>24</v>
      </c>
      <c r="C167" t="s">
        <v>855</v>
      </c>
      <c r="D167" t="s">
        <v>352</v>
      </c>
      <c r="E167">
        <v>6</v>
      </c>
      <c r="F167" t="s">
        <v>655</v>
      </c>
      <c r="G167" t="s">
        <v>21</v>
      </c>
      <c r="H167" t="s">
        <v>22</v>
      </c>
      <c r="I167" t="s">
        <v>81</v>
      </c>
      <c r="J167" t="s">
        <v>856</v>
      </c>
      <c r="M167" s="2">
        <v>-0.26200000000000001</v>
      </c>
    </row>
    <row r="168" spans="1:13" x14ac:dyDescent="0.2">
      <c r="A168">
        <v>139</v>
      </c>
      <c r="B168" t="s">
        <v>41</v>
      </c>
      <c r="C168" t="s">
        <v>265</v>
      </c>
      <c r="D168" t="s">
        <v>857</v>
      </c>
      <c r="E168">
        <v>4</v>
      </c>
      <c r="F168" t="s">
        <v>579</v>
      </c>
      <c r="G168" t="s">
        <v>38</v>
      </c>
      <c r="H168" t="s">
        <v>22</v>
      </c>
      <c r="I168" t="s">
        <v>81</v>
      </c>
      <c r="J168" t="s">
        <v>858</v>
      </c>
      <c r="M168" s="2">
        <v>0.30399999999999999</v>
      </c>
    </row>
    <row r="169" spans="1:13" x14ac:dyDescent="0.2">
      <c r="A169">
        <v>140</v>
      </c>
      <c r="B169" t="s">
        <v>49</v>
      </c>
      <c r="C169" t="s">
        <v>859</v>
      </c>
      <c r="D169" s="1" t="s">
        <v>96</v>
      </c>
      <c r="E169">
        <v>8</v>
      </c>
      <c r="F169" t="s">
        <v>617</v>
      </c>
      <c r="G169" t="s">
        <v>21</v>
      </c>
      <c r="H169" t="s">
        <v>28</v>
      </c>
      <c r="I169" t="s">
        <v>81</v>
      </c>
      <c r="J169" t="s">
        <v>860</v>
      </c>
      <c r="M169" s="2">
        <v>-0.96799999999999997</v>
      </c>
    </row>
    <row r="170" spans="1:13" x14ac:dyDescent="0.2">
      <c r="A170">
        <v>141</v>
      </c>
      <c r="B170" t="s">
        <v>45</v>
      </c>
      <c r="C170" t="s">
        <v>266</v>
      </c>
      <c r="D170" t="s">
        <v>861</v>
      </c>
      <c r="E170">
        <v>7</v>
      </c>
      <c r="F170" t="s">
        <v>721</v>
      </c>
      <c r="G170" t="s">
        <v>38</v>
      </c>
      <c r="H170" t="s">
        <v>22</v>
      </c>
      <c r="I170" t="s">
        <v>82</v>
      </c>
      <c r="J170" t="s">
        <v>862</v>
      </c>
      <c r="M170" s="2">
        <v>-0.45700000000000002</v>
      </c>
    </row>
    <row r="171" spans="1:13" x14ac:dyDescent="0.2">
      <c r="A171">
        <v>142</v>
      </c>
      <c r="B171" t="s">
        <v>19</v>
      </c>
      <c r="C171" t="s">
        <v>863</v>
      </c>
      <c r="D171" t="s">
        <v>261</v>
      </c>
      <c r="E171">
        <v>4</v>
      </c>
      <c r="F171" t="s">
        <v>660</v>
      </c>
      <c r="G171" t="s">
        <v>38</v>
      </c>
      <c r="H171" t="s">
        <v>22</v>
      </c>
      <c r="I171" t="s">
        <v>82</v>
      </c>
      <c r="J171" t="s">
        <v>864</v>
      </c>
      <c r="M171" s="2">
        <v>0.36499999999999999</v>
      </c>
    </row>
    <row r="172" spans="1:13" x14ac:dyDescent="0.2">
      <c r="A172">
        <v>143</v>
      </c>
      <c r="B172" t="s">
        <v>42</v>
      </c>
      <c r="C172" t="s">
        <v>865</v>
      </c>
      <c r="D172" t="s">
        <v>218</v>
      </c>
      <c r="E172">
        <v>7</v>
      </c>
      <c r="F172" t="s">
        <v>733</v>
      </c>
      <c r="G172" t="s">
        <v>38</v>
      </c>
      <c r="H172" t="s">
        <v>22</v>
      </c>
      <c r="I172" t="s">
        <v>82</v>
      </c>
      <c r="J172" t="s">
        <v>866</v>
      </c>
      <c r="M172" s="2">
        <v>-0.56699999999999995</v>
      </c>
    </row>
    <row r="173" spans="1:13" x14ac:dyDescent="0.2">
      <c r="A173">
        <v>144</v>
      </c>
      <c r="B173" t="s">
        <v>49</v>
      </c>
      <c r="C173" t="s">
        <v>867</v>
      </c>
      <c r="D173" s="1">
        <v>-1165</v>
      </c>
      <c r="E173">
        <v>9</v>
      </c>
      <c r="F173" t="s">
        <v>726</v>
      </c>
      <c r="G173" t="s">
        <v>21</v>
      </c>
      <c r="H173" t="s">
        <v>28</v>
      </c>
      <c r="I173" t="s">
        <v>82</v>
      </c>
      <c r="J173" t="s">
        <v>868</v>
      </c>
      <c r="M173" s="3">
        <v>-1.165</v>
      </c>
    </row>
    <row r="174" spans="1:13" x14ac:dyDescent="0.2">
      <c r="A174">
        <v>145</v>
      </c>
      <c r="B174" t="s">
        <v>42</v>
      </c>
      <c r="C174" t="s">
        <v>869</v>
      </c>
      <c r="D174" s="1" t="s">
        <v>355</v>
      </c>
      <c r="E174">
        <v>8</v>
      </c>
      <c r="F174" t="s">
        <v>744</v>
      </c>
      <c r="G174" t="s">
        <v>38</v>
      </c>
      <c r="H174" t="s">
        <v>22</v>
      </c>
      <c r="I174" t="s">
        <v>82</v>
      </c>
      <c r="J174" t="s">
        <v>870</v>
      </c>
      <c r="M174" s="2">
        <v>-0.81399999999999995</v>
      </c>
    </row>
    <row r="175" spans="1:13" x14ac:dyDescent="0.2">
      <c r="A175">
        <v>146</v>
      </c>
      <c r="B175" t="s">
        <v>48</v>
      </c>
      <c r="C175" t="s">
        <v>871</v>
      </c>
      <c r="D175" t="s">
        <v>872</v>
      </c>
      <c r="E175">
        <v>5</v>
      </c>
      <c r="F175" t="s">
        <v>579</v>
      </c>
      <c r="G175" t="s">
        <v>38</v>
      </c>
      <c r="H175" t="s">
        <v>22</v>
      </c>
      <c r="I175" t="s">
        <v>82</v>
      </c>
      <c r="J175" t="s">
        <v>873</v>
      </c>
      <c r="M175" s="2">
        <v>0.2</v>
      </c>
    </row>
    <row r="176" spans="1:13" x14ac:dyDescent="0.2">
      <c r="A176">
        <v>147</v>
      </c>
      <c r="B176" t="s">
        <v>36</v>
      </c>
      <c r="C176" t="s">
        <v>874</v>
      </c>
      <c r="D176" s="1">
        <v>-1227</v>
      </c>
      <c r="E176">
        <v>9</v>
      </c>
      <c r="F176" t="s">
        <v>782</v>
      </c>
      <c r="G176" t="s">
        <v>21</v>
      </c>
      <c r="H176" t="s">
        <v>28</v>
      </c>
      <c r="I176" t="s">
        <v>81</v>
      </c>
      <c r="J176" t="s">
        <v>875</v>
      </c>
      <c r="M176" s="3">
        <v>-1.2270000000000001</v>
      </c>
    </row>
    <row r="177" spans="1:13" x14ac:dyDescent="0.2">
      <c r="A177">
        <v>148</v>
      </c>
      <c r="B177" t="s">
        <v>29</v>
      </c>
      <c r="C177" t="s">
        <v>876</v>
      </c>
      <c r="D177" s="1">
        <v>-1172</v>
      </c>
      <c r="E177">
        <v>9</v>
      </c>
      <c r="F177" t="s">
        <v>726</v>
      </c>
      <c r="G177" t="s">
        <v>21</v>
      </c>
      <c r="H177" t="s">
        <v>28</v>
      </c>
      <c r="I177" t="s">
        <v>82</v>
      </c>
      <c r="J177" t="s">
        <v>877</v>
      </c>
      <c r="M177" s="3">
        <v>-1.1719999999999999</v>
      </c>
    </row>
    <row r="178" spans="1:13" x14ac:dyDescent="0.2">
      <c r="A178">
        <v>149</v>
      </c>
      <c r="B178" t="s">
        <v>19</v>
      </c>
      <c r="C178" t="s">
        <v>878</v>
      </c>
      <c r="D178" t="s">
        <v>512</v>
      </c>
      <c r="E178">
        <v>5</v>
      </c>
      <c r="F178" t="s">
        <v>628</v>
      </c>
      <c r="G178" t="s">
        <v>38</v>
      </c>
      <c r="H178" t="s">
        <v>22</v>
      </c>
      <c r="I178" t="s">
        <v>82</v>
      </c>
      <c r="J178" t="s">
        <v>879</v>
      </c>
      <c r="M178" s="2">
        <v>3.0000000000000001E-3</v>
      </c>
    </row>
    <row r="179" spans="1:13" x14ac:dyDescent="0.2">
      <c r="A179">
        <v>150</v>
      </c>
      <c r="B179" t="s">
        <v>37</v>
      </c>
      <c r="C179" t="s">
        <v>880</v>
      </c>
      <c r="D179" t="s">
        <v>381</v>
      </c>
      <c r="E179">
        <v>7</v>
      </c>
      <c r="F179" t="s">
        <v>733</v>
      </c>
      <c r="G179" t="s">
        <v>38</v>
      </c>
      <c r="H179" t="s">
        <v>22</v>
      </c>
      <c r="I179" t="s">
        <v>82</v>
      </c>
      <c r="J179" t="s">
        <v>881</v>
      </c>
      <c r="M179" s="2">
        <v>-0.57899999999999996</v>
      </c>
    </row>
    <row r="180" spans="1:13" x14ac:dyDescent="0.2">
      <c r="A180">
        <v>151</v>
      </c>
      <c r="B180" t="s">
        <v>33</v>
      </c>
      <c r="C180" t="s">
        <v>450</v>
      </c>
      <c r="D180" s="1" t="s">
        <v>377</v>
      </c>
      <c r="E180">
        <v>8</v>
      </c>
      <c r="F180" t="s">
        <v>744</v>
      </c>
      <c r="G180" t="s">
        <v>21</v>
      </c>
      <c r="H180" t="s">
        <v>28</v>
      </c>
      <c r="I180" t="s">
        <v>82</v>
      </c>
      <c r="J180" t="s">
        <v>882</v>
      </c>
      <c r="M180" s="2">
        <v>-0.873</v>
      </c>
    </row>
    <row r="181" spans="1:13" x14ac:dyDescent="0.2">
      <c r="A181">
        <v>152</v>
      </c>
      <c r="B181" t="s">
        <v>31</v>
      </c>
      <c r="C181" t="s">
        <v>883</v>
      </c>
      <c r="D181" s="1" t="s">
        <v>305</v>
      </c>
      <c r="E181">
        <v>6</v>
      </c>
      <c r="F181" t="s">
        <v>666</v>
      </c>
      <c r="G181" t="s">
        <v>21</v>
      </c>
      <c r="H181" t="s">
        <v>22</v>
      </c>
      <c r="I181" t="s">
        <v>82</v>
      </c>
      <c r="J181" t="s">
        <v>884</v>
      </c>
      <c r="M181" s="2">
        <v>-0.17699999999999999</v>
      </c>
    </row>
    <row r="182" spans="1:13" x14ac:dyDescent="0.2">
      <c r="A182">
        <v>153</v>
      </c>
      <c r="B182" t="s">
        <v>29</v>
      </c>
      <c r="C182" t="s">
        <v>496</v>
      </c>
      <c r="D182" s="1">
        <v>-1228</v>
      </c>
      <c r="E182">
        <v>9</v>
      </c>
      <c r="F182" t="s">
        <v>885</v>
      </c>
      <c r="G182" t="s">
        <v>21</v>
      </c>
      <c r="H182" t="s">
        <v>28</v>
      </c>
      <c r="I182" t="s">
        <v>82</v>
      </c>
      <c r="J182" t="s">
        <v>886</v>
      </c>
      <c r="M182" s="3">
        <v>-1.228</v>
      </c>
    </row>
    <row r="183" spans="1:13" x14ac:dyDescent="0.2">
      <c r="A183">
        <v>154</v>
      </c>
      <c r="B183" t="s">
        <v>42</v>
      </c>
      <c r="C183" t="s">
        <v>887</v>
      </c>
      <c r="D183" s="1" t="s">
        <v>389</v>
      </c>
      <c r="E183">
        <v>6</v>
      </c>
      <c r="F183" t="s">
        <v>655</v>
      </c>
      <c r="G183" t="s">
        <v>38</v>
      </c>
      <c r="H183" t="s">
        <v>22</v>
      </c>
      <c r="I183" t="s">
        <v>82</v>
      </c>
      <c r="J183" t="s">
        <v>888</v>
      </c>
      <c r="M183" s="2">
        <v>-0.29199999999999998</v>
      </c>
    </row>
    <row r="184" spans="1:13" x14ac:dyDescent="0.2">
      <c r="A184">
        <v>155</v>
      </c>
      <c r="B184" t="s">
        <v>41</v>
      </c>
      <c r="C184" t="s">
        <v>889</v>
      </c>
      <c r="D184" s="1" t="s">
        <v>200</v>
      </c>
      <c r="E184">
        <v>6</v>
      </c>
      <c r="F184" t="s">
        <v>655</v>
      </c>
      <c r="G184" t="s">
        <v>38</v>
      </c>
      <c r="H184" t="s">
        <v>22</v>
      </c>
      <c r="I184" t="s">
        <v>82</v>
      </c>
      <c r="J184" t="s">
        <v>890</v>
      </c>
      <c r="M184" s="2">
        <v>-0.223</v>
      </c>
    </row>
    <row r="185" spans="1:13" x14ac:dyDescent="0.2">
      <c r="A185">
        <v>156</v>
      </c>
      <c r="B185" t="s">
        <v>40</v>
      </c>
      <c r="C185" t="s">
        <v>891</v>
      </c>
      <c r="D185" s="1" t="s">
        <v>220</v>
      </c>
      <c r="E185">
        <v>6</v>
      </c>
      <c r="F185" t="s">
        <v>721</v>
      </c>
      <c r="G185" t="s">
        <v>21</v>
      </c>
      <c r="H185" t="s">
        <v>22</v>
      </c>
      <c r="I185" t="s">
        <v>82</v>
      </c>
      <c r="J185" t="s">
        <v>892</v>
      </c>
      <c r="M185" s="2">
        <v>-0.38200000000000001</v>
      </c>
    </row>
    <row r="186" spans="1:13" x14ac:dyDescent="0.2">
      <c r="A186">
        <v>157</v>
      </c>
      <c r="B186" t="s">
        <v>45</v>
      </c>
      <c r="C186" t="s">
        <v>452</v>
      </c>
      <c r="D186" s="1" t="s">
        <v>413</v>
      </c>
      <c r="E186">
        <v>8</v>
      </c>
      <c r="F186" t="s">
        <v>642</v>
      </c>
      <c r="G186" t="s">
        <v>38</v>
      </c>
      <c r="H186" t="s">
        <v>22</v>
      </c>
      <c r="I186" t="s">
        <v>82</v>
      </c>
      <c r="J186" t="s">
        <v>893</v>
      </c>
      <c r="M186" s="2">
        <v>-0.93400000000000005</v>
      </c>
    </row>
    <row r="187" spans="1:13" x14ac:dyDescent="0.2">
      <c r="A187">
        <v>158</v>
      </c>
      <c r="B187" t="s">
        <v>83</v>
      </c>
      <c r="C187" t="s">
        <v>894</v>
      </c>
      <c r="D187" s="1" t="s">
        <v>395</v>
      </c>
      <c r="E187">
        <v>6</v>
      </c>
      <c r="F187" t="s">
        <v>655</v>
      </c>
      <c r="G187" t="s">
        <v>38</v>
      </c>
      <c r="H187" t="s">
        <v>22</v>
      </c>
      <c r="I187" t="s">
        <v>82</v>
      </c>
      <c r="J187" t="s">
        <v>895</v>
      </c>
      <c r="M187" s="2">
        <v>-0.218</v>
      </c>
    </row>
    <row r="188" spans="1:13" x14ac:dyDescent="0.2">
      <c r="A188">
        <v>159</v>
      </c>
      <c r="B188" t="s">
        <v>37</v>
      </c>
      <c r="C188" t="s">
        <v>896</v>
      </c>
      <c r="D188" s="1" t="s">
        <v>376</v>
      </c>
      <c r="E188">
        <v>7</v>
      </c>
      <c r="F188" t="s">
        <v>721</v>
      </c>
      <c r="G188" t="s">
        <v>38</v>
      </c>
      <c r="H188" t="s">
        <v>22</v>
      </c>
      <c r="I188" t="s">
        <v>82</v>
      </c>
      <c r="J188" t="s">
        <v>897</v>
      </c>
      <c r="M188" s="2">
        <v>-0.437</v>
      </c>
    </row>
    <row r="189" spans="1:13" x14ac:dyDescent="0.2">
      <c r="A189">
        <v>160</v>
      </c>
      <c r="B189" t="s">
        <v>40</v>
      </c>
      <c r="C189" t="s">
        <v>898</v>
      </c>
      <c r="D189" s="1" t="s">
        <v>899</v>
      </c>
      <c r="E189">
        <v>5</v>
      </c>
      <c r="F189" t="s">
        <v>579</v>
      </c>
      <c r="G189" t="s">
        <v>21</v>
      </c>
      <c r="H189" t="s">
        <v>22</v>
      </c>
      <c r="I189" t="s">
        <v>82</v>
      </c>
      <c r="J189" t="s">
        <v>900</v>
      </c>
      <c r="M189" s="2">
        <v>0.10100000000000001</v>
      </c>
    </row>
    <row r="190" spans="1:13" x14ac:dyDescent="0.2">
      <c r="A190">
        <v>161</v>
      </c>
      <c r="B190" t="s">
        <v>40</v>
      </c>
      <c r="C190" t="s">
        <v>901</v>
      </c>
      <c r="D190" s="1" t="s">
        <v>427</v>
      </c>
      <c r="E190">
        <v>7</v>
      </c>
      <c r="F190" t="s">
        <v>597</v>
      </c>
      <c r="G190" t="s">
        <v>21</v>
      </c>
      <c r="H190" t="s">
        <v>22</v>
      </c>
      <c r="I190" t="s">
        <v>82</v>
      </c>
      <c r="J190" t="s">
        <v>902</v>
      </c>
      <c r="M190" s="2">
        <v>-0.68400000000000005</v>
      </c>
    </row>
    <row r="191" spans="1:13" x14ac:dyDescent="0.2">
      <c r="A191">
        <v>162</v>
      </c>
      <c r="B191" t="s">
        <v>50</v>
      </c>
      <c r="C191" t="s">
        <v>903</v>
      </c>
      <c r="D191" t="s">
        <v>904</v>
      </c>
      <c r="E191">
        <v>4</v>
      </c>
      <c r="F191" t="s">
        <v>579</v>
      </c>
      <c r="G191" t="s">
        <v>21</v>
      </c>
      <c r="H191" t="s">
        <v>22</v>
      </c>
      <c r="I191" t="s">
        <v>82</v>
      </c>
      <c r="J191" t="s">
        <v>905</v>
      </c>
      <c r="M191" s="2">
        <v>0.27100000000000002</v>
      </c>
    </row>
    <row r="192" spans="1:13" x14ac:dyDescent="0.2">
      <c r="A192">
        <v>163</v>
      </c>
      <c r="B192" t="s">
        <v>26</v>
      </c>
      <c r="C192" t="s">
        <v>906</v>
      </c>
      <c r="D192" s="1" t="s">
        <v>299</v>
      </c>
      <c r="E192">
        <v>6</v>
      </c>
      <c r="F192" t="s">
        <v>666</v>
      </c>
      <c r="G192" t="s">
        <v>21</v>
      </c>
      <c r="H192" t="s">
        <v>22</v>
      </c>
      <c r="I192" t="s">
        <v>82</v>
      </c>
      <c r="J192" t="s">
        <v>907</v>
      </c>
      <c r="M192" s="2">
        <v>-0.16800000000000001</v>
      </c>
    </row>
    <row r="193" spans="1:13" x14ac:dyDescent="0.2">
      <c r="A193">
        <v>164</v>
      </c>
      <c r="B193" t="s">
        <v>24</v>
      </c>
      <c r="C193" t="s">
        <v>908</v>
      </c>
      <c r="D193" s="1">
        <v>-1028</v>
      </c>
      <c r="E193">
        <v>9</v>
      </c>
      <c r="F193" t="s">
        <v>589</v>
      </c>
      <c r="G193" t="s">
        <v>21</v>
      </c>
      <c r="H193" t="s">
        <v>28</v>
      </c>
      <c r="I193" t="s">
        <v>82</v>
      </c>
      <c r="J193" t="s">
        <v>909</v>
      </c>
      <c r="M193" s="3">
        <v>-1.028</v>
      </c>
    </row>
    <row r="194" spans="1:13" x14ac:dyDescent="0.2">
      <c r="A194">
        <v>165</v>
      </c>
      <c r="B194" t="s">
        <v>26</v>
      </c>
      <c r="C194" t="s">
        <v>910</v>
      </c>
      <c r="D194" t="s">
        <v>911</v>
      </c>
      <c r="E194">
        <v>3</v>
      </c>
      <c r="F194" t="s">
        <v>586</v>
      </c>
      <c r="G194" t="s">
        <v>21</v>
      </c>
      <c r="H194" t="s">
        <v>22</v>
      </c>
      <c r="I194" t="s">
        <v>82</v>
      </c>
      <c r="J194" t="s">
        <v>912</v>
      </c>
      <c r="M194" s="2">
        <v>0.70299999999999996</v>
      </c>
    </row>
    <row r="195" spans="1:13" x14ac:dyDescent="0.2">
      <c r="A195">
        <v>166</v>
      </c>
      <c r="B195" t="s">
        <v>36</v>
      </c>
      <c r="C195" t="s">
        <v>913</v>
      </c>
      <c r="D195" t="s">
        <v>375</v>
      </c>
      <c r="E195">
        <v>5</v>
      </c>
      <c r="F195" t="s">
        <v>579</v>
      </c>
      <c r="G195" t="s">
        <v>21</v>
      </c>
      <c r="H195" t="s">
        <v>22</v>
      </c>
      <c r="I195" t="s">
        <v>80</v>
      </c>
      <c r="J195" t="s">
        <v>914</v>
      </c>
      <c r="M195" s="2">
        <v>0.14299999999999999</v>
      </c>
    </row>
    <row r="196" spans="1:13" x14ac:dyDescent="0.2">
      <c r="A196">
        <v>167</v>
      </c>
      <c r="B196" t="s">
        <v>31</v>
      </c>
      <c r="C196" t="s">
        <v>454</v>
      </c>
      <c r="D196" t="s">
        <v>390</v>
      </c>
      <c r="E196">
        <v>3</v>
      </c>
      <c r="F196" t="s">
        <v>586</v>
      </c>
      <c r="G196" t="s">
        <v>21</v>
      </c>
      <c r="H196" t="s">
        <v>22</v>
      </c>
      <c r="I196" t="s">
        <v>80</v>
      </c>
      <c r="J196" t="s">
        <v>915</v>
      </c>
      <c r="M196" s="2">
        <v>0.78100000000000003</v>
      </c>
    </row>
    <row r="197" spans="1:13" x14ac:dyDescent="0.2">
      <c r="A197">
        <v>168</v>
      </c>
      <c r="B197" t="s">
        <v>31</v>
      </c>
      <c r="C197" t="s">
        <v>916</v>
      </c>
      <c r="D197" s="1">
        <v>1577</v>
      </c>
      <c r="E197">
        <v>1</v>
      </c>
      <c r="F197" t="s">
        <v>554</v>
      </c>
      <c r="G197" t="s">
        <v>21</v>
      </c>
      <c r="H197" t="s">
        <v>22</v>
      </c>
      <c r="I197" t="s">
        <v>81</v>
      </c>
      <c r="J197" t="s">
        <v>917</v>
      </c>
      <c r="M197" s="3">
        <v>1.577</v>
      </c>
    </row>
    <row r="198" spans="1:13" x14ac:dyDescent="0.2">
      <c r="A198">
        <v>169</v>
      </c>
      <c r="B198" t="s">
        <v>41</v>
      </c>
      <c r="C198" t="s">
        <v>455</v>
      </c>
      <c r="D198" s="1">
        <v>1886</v>
      </c>
      <c r="E198">
        <v>1</v>
      </c>
      <c r="F198" t="s">
        <v>564</v>
      </c>
      <c r="G198" t="s">
        <v>21</v>
      </c>
      <c r="H198" t="s">
        <v>22</v>
      </c>
      <c r="I198" t="s">
        <v>81</v>
      </c>
      <c r="J198" t="s">
        <v>918</v>
      </c>
      <c r="M198" s="3">
        <v>1.8859999999999999</v>
      </c>
    </row>
    <row r="199" spans="1:13" x14ac:dyDescent="0.2">
      <c r="A199">
        <v>170</v>
      </c>
      <c r="B199" t="s">
        <v>26</v>
      </c>
      <c r="C199" t="s">
        <v>919</v>
      </c>
      <c r="D199" s="1">
        <v>2006</v>
      </c>
      <c r="E199">
        <v>1</v>
      </c>
      <c r="F199" t="s">
        <v>564</v>
      </c>
      <c r="G199" t="s">
        <v>21</v>
      </c>
      <c r="H199" t="s">
        <v>22</v>
      </c>
      <c r="I199" t="s">
        <v>81</v>
      </c>
      <c r="J199" t="s">
        <v>920</v>
      </c>
      <c r="M199" s="3">
        <v>2.0059999999999998</v>
      </c>
    </row>
    <row r="200" spans="1:13" x14ac:dyDescent="0.2">
      <c r="A200">
        <v>171</v>
      </c>
      <c r="B200" t="s">
        <v>33</v>
      </c>
      <c r="C200" t="s">
        <v>921</v>
      </c>
      <c r="D200" s="1">
        <v>2014</v>
      </c>
      <c r="E200">
        <v>1</v>
      </c>
      <c r="F200" t="s">
        <v>564</v>
      </c>
      <c r="G200" t="s">
        <v>21</v>
      </c>
      <c r="H200" t="s">
        <v>22</v>
      </c>
      <c r="I200" t="s">
        <v>56</v>
      </c>
      <c r="J200" t="s">
        <v>922</v>
      </c>
      <c r="M200" s="3">
        <v>2.0139999999999998</v>
      </c>
    </row>
    <row r="201" spans="1:13" x14ac:dyDescent="0.2">
      <c r="A201">
        <v>172</v>
      </c>
      <c r="B201" t="s">
        <v>33</v>
      </c>
      <c r="C201" t="s">
        <v>923</v>
      </c>
      <c r="D201" s="1">
        <v>2008</v>
      </c>
      <c r="E201">
        <v>1</v>
      </c>
      <c r="F201" t="s">
        <v>564</v>
      </c>
      <c r="G201" t="s">
        <v>21</v>
      </c>
      <c r="H201" t="s">
        <v>22</v>
      </c>
      <c r="I201" t="s">
        <v>84</v>
      </c>
      <c r="J201" t="s">
        <v>924</v>
      </c>
      <c r="M201" s="3">
        <v>2.008</v>
      </c>
    </row>
    <row r="202" spans="1:13" x14ac:dyDescent="0.2">
      <c r="A202">
        <v>173</v>
      </c>
      <c r="B202" t="s">
        <v>27</v>
      </c>
      <c r="C202" t="s">
        <v>925</v>
      </c>
      <c r="D202" s="1">
        <v>2014</v>
      </c>
      <c r="E202">
        <v>1</v>
      </c>
      <c r="F202" t="s">
        <v>564</v>
      </c>
      <c r="G202" t="s">
        <v>21</v>
      </c>
      <c r="H202" t="s">
        <v>22</v>
      </c>
      <c r="I202" t="s">
        <v>479</v>
      </c>
      <c r="J202" t="s">
        <v>926</v>
      </c>
      <c r="M202" s="3">
        <v>2.0139999999999998</v>
      </c>
    </row>
    <row r="203" spans="1:13" x14ac:dyDescent="0.2">
      <c r="A203">
        <v>174</v>
      </c>
      <c r="B203" t="s">
        <v>49</v>
      </c>
      <c r="C203" t="s">
        <v>927</v>
      </c>
      <c r="D203" s="1">
        <v>2014</v>
      </c>
      <c r="E203">
        <v>1</v>
      </c>
      <c r="F203" t="s">
        <v>564</v>
      </c>
      <c r="G203" t="s">
        <v>21</v>
      </c>
      <c r="H203" t="s">
        <v>22</v>
      </c>
      <c r="I203" t="s">
        <v>122</v>
      </c>
      <c r="J203" t="s">
        <v>928</v>
      </c>
      <c r="M203" s="3">
        <v>2.0139999999999998</v>
      </c>
    </row>
    <row r="204" spans="1:13" x14ac:dyDescent="0.2">
      <c r="A204">
        <v>175</v>
      </c>
      <c r="B204" t="s">
        <v>33</v>
      </c>
      <c r="C204" t="s">
        <v>929</v>
      </c>
      <c r="D204" s="1">
        <v>2005</v>
      </c>
      <c r="E204">
        <v>1</v>
      </c>
      <c r="F204" t="s">
        <v>564</v>
      </c>
      <c r="G204" t="s">
        <v>21</v>
      </c>
      <c r="H204" t="s">
        <v>22</v>
      </c>
      <c r="I204" t="s">
        <v>930</v>
      </c>
      <c r="J204" t="s">
        <v>931</v>
      </c>
      <c r="M204" s="3">
        <v>2.0049999999999999</v>
      </c>
    </row>
    <row r="205" spans="1:13" x14ac:dyDescent="0.2">
      <c r="A205">
        <v>176</v>
      </c>
      <c r="B205" t="s">
        <v>31</v>
      </c>
      <c r="C205" t="s">
        <v>932</v>
      </c>
      <c r="D205" s="1">
        <v>2013</v>
      </c>
      <c r="E205">
        <v>1</v>
      </c>
      <c r="F205" t="s">
        <v>564</v>
      </c>
      <c r="G205" t="s">
        <v>21</v>
      </c>
      <c r="H205" t="s">
        <v>22</v>
      </c>
      <c r="I205" t="s">
        <v>933</v>
      </c>
      <c r="J205" t="s">
        <v>934</v>
      </c>
      <c r="M205" s="3">
        <v>2.0129999999999999</v>
      </c>
    </row>
    <row r="206" spans="1:13" x14ac:dyDescent="0.2">
      <c r="A206">
        <v>177</v>
      </c>
      <c r="B206" t="s">
        <v>19</v>
      </c>
      <c r="C206" t="s">
        <v>935</v>
      </c>
      <c r="D206" s="1" t="s">
        <v>502</v>
      </c>
      <c r="E206">
        <v>8</v>
      </c>
      <c r="F206" t="s">
        <v>710</v>
      </c>
      <c r="G206" t="s">
        <v>21</v>
      </c>
      <c r="H206" t="s">
        <v>28</v>
      </c>
      <c r="I206" t="s">
        <v>69</v>
      </c>
      <c r="J206" t="s">
        <v>936</v>
      </c>
      <c r="M206" s="2">
        <v>-0.88700000000000001</v>
      </c>
    </row>
    <row r="207" spans="1:13" x14ac:dyDescent="0.2">
      <c r="A207">
        <v>178</v>
      </c>
      <c r="B207" t="s">
        <v>29</v>
      </c>
      <c r="C207" t="s">
        <v>937</v>
      </c>
      <c r="D207" s="1">
        <v>2014</v>
      </c>
      <c r="E207">
        <v>1</v>
      </c>
      <c r="F207" t="s">
        <v>564</v>
      </c>
      <c r="G207" t="s">
        <v>21</v>
      </c>
      <c r="H207" t="s">
        <v>22</v>
      </c>
      <c r="I207" t="s">
        <v>69</v>
      </c>
      <c r="J207" t="s">
        <v>938</v>
      </c>
      <c r="M207" s="3">
        <v>2.0139999999999998</v>
      </c>
    </row>
    <row r="208" spans="1:13" x14ac:dyDescent="0.2">
      <c r="A208">
        <v>179</v>
      </c>
      <c r="B208" t="s">
        <v>19</v>
      </c>
      <c r="C208" t="s">
        <v>939</v>
      </c>
      <c r="D208" s="1" t="s">
        <v>940</v>
      </c>
      <c r="E208">
        <v>5</v>
      </c>
      <c r="F208" t="s">
        <v>579</v>
      </c>
      <c r="G208" t="s">
        <v>21</v>
      </c>
      <c r="H208" t="s">
        <v>22</v>
      </c>
      <c r="I208" t="s">
        <v>60</v>
      </c>
      <c r="J208" t="s">
        <v>941</v>
      </c>
      <c r="M208" s="2">
        <v>0.05</v>
      </c>
    </row>
    <row r="209" spans="1:13" x14ac:dyDescent="0.2">
      <c r="A209">
        <v>180</v>
      </c>
      <c r="B209" t="s">
        <v>24</v>
      </c>
      <c r="C209" t="s">
        <v>942</v>
      </c>
      <c r="D209" s="1">
        <v>2014</v>
      </c>
      <c r="E209">
        <v>1</v>
      </c>
      <c r="F209" t="s">
        <v>564</v>
      </c>
      <c r="G209" t="s">
        <v>21</v>
      </c>
      <c r="H209" t="s">
        <v>22</v>
      </c>
      <c r="I209" t="s">
        <v>55</v>
      </c>
      <c r="J209" t="s">
        <v>943</v>
      </c>
      <c r="M209" s="3">
        <v>2.0139999999999998</v>
      </c>
    </row>
    <row r="210" spans="1:13" x14ac:dyDescent="0.2">
      <c r="A210">
        <v>181</v>
      </c>
      <c r="B210" t="s">
        <v>31</v>
      </c>
      <c r="C210" t="s">
        <v>944</v>
      </c>
      <c r="D210" s="1">
        <v>2013</v>
      </c>
      <c r="E210">
        <v>1</v>
      </c>
      <c r="F210" t="s">
        <v>564</v>
      </c>
      <c r="G210" t="s">
        <v>21</v>
      </c>
      <c r="H210" t="s">
        <v>22</v>
      </c>
      <c r="I210" t="s">
        <v>945</v>
      </c>
      <c r="J210" t="s">
        <v>946</v>
      </c>
      <c r="M210" s="3">
        <v>2.0129999999999999</v>
      </c>
    </row>
    <row r="211" spans="1:13" x14ac:dyDescent="0.2">
      <c r="A211">
        <v>182</v>
      </c>
      <c r="B211" t="s">
        <v>31</v>
      </c>
      <c r="C211" t="s">
        <v>947</v>
      </c>
      <c r="D211" s="1">
        <v>1992</v>
      </c>
      <c r="E211">
        <v>1</v>
      </c>
      <c r="F211" t="s">
        <v>564</v>
      </c>
      <c r="G211" t="s">
        <v>21</v>
      </c>
      <c r="H211" t="s">
        <v>22</v>
      </c>
      <c r="I211" t="s">
        <v>120</v>
      </c>
      <c r="J211" t="s">
        <v>948</v>
      </c>
      <c r="M211" s="3">
        <v>1.992</v>
      </c>
    </row>
    <row r="212" spans="1:13" x14ac:dyDescent="0.2">
      <c r="A212">
        <v>183</v>
      </c>
      <c r="B212" t="s">
        <v>27</v>
      </c>
      <c r="C212" t="s">
        <v>949</v>
      </c>
      <c r="D212" s="1" t="s">
        <v>794</v>
      </c>
      <c r="E212">
        <v>4</v>
      </c>
      <c r="F212" t="s">
        <v>561</v>
      </c>
      <c r="G212" t="s">
        <v>21</v>
      </c>
      <c r="H212" t="s">
        <v>22</v>
      </c>
      <c r="I212" t="s">
        <v>950</v>
      </c>
      <c r="J212" t="s">
        <v>951</v>
      </c>
      <c r="M212" s="2">
        <v>0.59799999999999998</v>
      </c>
    </row>
    <row r="213" spans="1:13" x14ac:dyDescent="0.2">
      <c r="A213">
        <v>184</v>
      </c>
      <c r="B213" t="s">
        <v>37</v>
      </c>
      <c r="C213" t="s">
        <v>952</v>
      </c>
      <c r="D213" t="s">
        <v>431</v>
      </c>
      <c r="E213">
        <v>4</v>
      </c>
      <c r="F213" t="s">
        <v>953</v>
      </c>
      <c r="G213" t="s">
        <v>38</v>
      </c>
      <c r="H213" t="s">
        <v>22</v>
      </c>
      <c r="I213" t="s">
        <v>119</v>
      </c>
      <c r="J213" t="s">
        <v>954</v>
      </c>
      <c r="M213" s="2">
        <v>0.38600000000000001</v>
      </c>
    </row>
    <row r="214" spans="1:13" x14ac:dyDescent="0.2">
      <c r="A214">
        <v>185</v>
      </c>
      <c r="B214" t="s">
        <v>24</v>
      </c>
      <c r="C214" t="s">
        <v>955</v>
      </c>
      <c r="D214" s="1">
        <v>1604</v>
      </c>
      <c r="E214">
        <v>1</v>
      </c>
      <c r="F214" t="s">
        <v>554</v>
      </c>
      <c r="G214" t="s">
        <v>38</v>
      </c>
      <c r="H214" t="s">
        <v>22</v>
      </c>
      <c r="I214" t="s">
        <v>116</v>
      </c>
      <c r="J214" t="s">
        <v>956</v>
      </c>
      <c r="M214" s="3">
        <v>1.6040000000000001</v>
      </c>
    </row>
    <row r="215" spans="1:13" x14ac:dyDescent="0.2">
      <c r="A215">
        <v>186</v>
      </c>
      <c r="B215" t="s">
        <v>45</v>
      </c>
      <c r="C215" t="s">
        <v>957</v>
      </c>
      <c r="D215" t="s">
        <v>958</v>
      </c>
      <c r="E215">
        <v>3</v>
      </c>
      <c r="F215" t="s">
        <v>561</v>
      </c>
      <c r="G215" t="s">
        <v>21</v>
      </c>
      <c r="H215" t="s">
        <v>22</v>
      </c>
      <c r="I215" t="s">
        <v>116</v>
      </c>
      <c r="J215" t="s">
        <v>959</v>
      </c>
      <c r="M215" s="2">
        <v>0.8</v>
      </c>
    </row>
    <row r="216" spans="1:13" x14ac:dyDescent="0.2">
      <c r="A216">
        <v>187</v>
      </c>
      <c r="B216" t="s">
        <v>41</v>
      </c>
      <c r="C216" t="s">
        <v>960</v>
      </c>
      <c r="D216" s="1">
        <v>1751</v>
      </c>
      <c r="E216">
        <v>1</v>
      </c>
      <c r="F216" t="s">
        <v>564</v>
      </c>
      <c r="G216" t="s">
        <v>21</v>
      </c>
      <c r="H216" t="s">
        <v>22</v>
      </c>
      <c r="I216" t="s">
        <v>35</v>
      </c>
      <c r="J216" t="s">
        <v>961</v>
      </c>
      <c r="M216" s="3">
        <v>1.7509999999999999</v>
      </c>
    </row>
    <row r="217" spans="1:13" x14ac:dyDescent="0.2">
      <c r="A217">
        <v>188</v>
      </c>
      <c r="B217" t="s">
        <v>19</v>
      </c>
      <c r="C217" t="s">
        <v>962</v>
      </c>
      <c r="D217" s="1">
        <v>1635</v>
      </c>
      <c r="E217">
        <v>1</v>
      </c>
      <c r="F217" t="s">
        <v>554</v>
      </c>
      <c r="G217" t="s">
        <v>38</v>
      </c>
      <c r="H217" t="s">
        <v>22</v>
      </c>
      <c r="I217" t="s">
        <v>35</v>
      </c>
      <c r="J217" t="s">
        <v>963</v>
      </c>
      <c r="M217" s="3">
        <v>1.635</v>
      </c>
    </row>
    <row r="218" spans="1:13" x14ac:dyDescent="0.2">
      <c r="A218">
        <v>189</v>
      </c>
      <c r="B218" t="s">
        <v>24</v>
      </c>
      <c r="C218" t="s">
        <v>499</v>
      </c>
      <c r="D218" s="1">
        <v>1680</v>
      </c>
      <c r="E218">
        <v>1</v>
      </c>
      <c r="F218" t="s">
        <v>554</v>
      </c>
      <c r="G218" t="s">
        <v>21</v>
      </c>
      <c r="H218" t="s">
        <v>22</v>
      </c>
      <c r="I218" t="s">
        <v>105</v>
      </c>
      <c r="J218" t="s">
        <v>964</v>
      </c>
      <c r="M218" s="3">
        <v>1.68</v>
      </c>
    </row>
    <row r="219" spans="1:13" x14ac:dyDescent="0.2">
      <c r="A219">
        <v>190</v>
      </c>
      <c r="B219" t="s">
        <v>24</v>
      </c>
      <c r="C219" t="s">
        <v>273</v>
      </c>
      <c r="D219" s="1">
        <v>1780</v>
      </c>
      <c r="E219">
        <v>1</v>
      </c>
      <c r="F219" t="s">
        <v>564</v>
      </c>
      <c r="G219" t="s">
        <v>21</v>
      </c>
      <c r="H219" t="s">
        <v>22</v>
      </c>
      <c r="I219" t="s">
        <v>278</v>
      </c>
      <c r="J219" t="s">
        <v>965</v>
      </c>
      <c r="M219" s="3">
        <v>1.78</v>
      </c>
    </row>
    <row r="220" spans="1:13" x14ac:dyDescent="0.2">
      <c r="A220">
        <v>191</v>
      </c>
      <c r="B220" t="s">
        <v>45</v>
      </c>
      <c r="C220" t="s">
        <v>500</v>
      </c>
      <c r="D220" s="1">
        <v>1826</v>
      </c>
      <c r="E220">
        <v>1</v>
      </c>
      <c r="F220" t="s">
        <v>564</v>
      </c>
      <c r="G220" t="s">
        <v>21</v>
      </c>
      <c r="H220" t="s">
        <v>22</v>
      </c>
      <c r="I220" t="s">
        <v>212</v>
      </c>
      <c r="J220" t="s">
        <v>966</v>
      </c>
      <c r="M220" s="3">
        <v>1.8260000000000001</v>
      </c>
    </row>
    <row r="221" spans="1:13" x14ac:dyDescent="0.2">
      <c r="A221">
        <v>192</v>
      </c>
      <c r="B221" t="s">
        <v>48</v>
      </c>
      <c r="C221" t="s">
        <v>967</v>
      </c>
      <c r="D221" s="1">
        <v>2012</v>
      </c>
      <c r="E221">
        <v>1</v>
      </c>
      <c r="F221" t="s">
        <v>564</v>
      </c>
      <c r="G221" t="s">
        <v>38</v>
      </c>
      <c r="H221" t="s">
        <v>22</v>
      </c>
      <c r="I221" t="s">
        <v>391</v>
      </c>
      <c r="J221" t="s">
        <v>968</v>
      </c>
      <c r="M221" s="3">
        <v>2.012</v>
      </c>
    </row>
    <row r="222" spans="1:13" x14ac:dyDescent="0.2">
      <c r="A222">
        <v>193</v>
      </c>
      <c r="B222" t="s">
        <v>27</v>
      </c>
      <c r="C222" t="s">
        <v>969</v>
      </c>
      <c r="D222" s="1">
        <v>1615</v>
      </c>
      <c r="E222">
        <v>1</v>
      </c>
      <c r="F222" t="s">
        <v>554</v>
      </c>
      <c r="G222" t="s">
        <v>21</v>
      </c>
      <c r="H222" t="s">
        <v>22</v>
      </c>
      <c r="I222" t="s">
        <v>970</v>
      </c>
      <c r="J222" t="s">
        <v>971</v>
      </c>
      <c r="M222" s="3">
        <v>1.615</v>
      </c>
    </row>
    <row r="223" spans="1:13" x14ac:dyDescent="0.2">
      <c r="A223">
        <v>194</v>
      </c>
      <c r="B223" t="s">
        <v>26</v>
      </c>
      <c r="C223" t="s">
        <v>274</v>
      </c>
      <c r="D223" s="1">
        <v>2012</v>
      </c>
      <c r="E223">
        <v>1</v>
      </c>
      <c r="F223" t="s">
        <v>564</v>
      </c>
      <c r="G223" t="s">
        <v>21</v>
      </c>
      <c r="H223" t="s">
        <v>22</v>
      </c>
      <c r="I223" t="s">
        <v>575</v>
      </c>
      <c r="J223" t="s">
        <v>972</v>
      </c>
      <c r="M223" s="3">
        <v>2.012</v>
      </c>
    </row>
    <row r="224" spans="1:13" x14ac:dyDescent="0.2">
      <c r="A224">
        <v>195</v>
      </c>
      <c r="B224" t="s">
        <v>29</v>
      </c>
      <c r="C224" t="s">
        <v>973</v>
      </c>
      <c r="D224" s="1">
        <v>2010</v>
      </c>
      <c r="E224">
        <v>1</v>
      </c>
      <c r="F224" t="s">
        <v>564</v>
      </c>
      <c r="G224" t="s">
        <v>21</v>
      </c>
      <c r="H224" t="s">
        <v>22</v>
      </c>
      <c r="I224" t="s">
        <v>216</v>
      </c>
      <c r="J224" t="s">
        <v>974</v>
      </c>
      <c r="M224" s="3">
        <v>2.0099999999999998</v>
      </c>
    </row>
    <row r="225" spans="1:13" x14ac:dyDescent="0.2">
      <c r="A225">
        <v>196</v>
      </c>
      <c r="B225" t="s">
        <v>26</v>
      </c>
      <c r="C225" t="s">
        <v>975</v>
      </c>
      <c r="D225" s="1">
        <v>2007</v>
      </c>
      <c r="E225">
        <v>1</v>
      </c>
      <c r="F225" t="s">
        <v>564</v>
      </c>
      <c r="G225" t="s">
        <v>21</v>
      </c>
      <c r="H225" t="s">
        <v>22</v>
      </c>
      <c r="I225" t="s">
        <v>97</v>
      </c>
      <c r="J225" t="s">
        <v>976</v>
      </c>
      <c r="M225" s="3">
        <v>2.0070000000000001</v>
      </c>
    </row>
    <row r="226" spans="1:13" x14ac:dyDescent="0.2">
      <c r="A226">
        <v>197</v>
      </c>
      <c r="B226" t="s">
        <v>24</v>
      </c>
      <c r="C226" t="s">
        <v>977</v>
      </c>
      <c r="D226" s="1">
        <v>2014</v>
      </c>
      <c r="E226">
        <v>1</v>
      </c>
      <c r="F226" t="s">
        <v>564</v>
      </c>
      <c r="G226" t="s">
        <v>21</v>
      </c>
      <c r="H226" t="s">
        <v>22</v>
      </c>
      <c r="I226" t="s">
        <v>65</v>
      </c>
      <c r="J226" t="s">
        <v>978</v>
      </c>
      <c r="M226" s="3">
        <v>2.0139999999999998</v>
      </c>
    </row>
    <row r="227" spans="1:13" x14ac:dyDescent="0.2">
      <c r="A227">
        <v>198</v>
      </c>
      <c r="B227" t="s">
        <v>26</v>
      </c>
      <c r="C227" t="s">
        <v>979</v>
      </c>
      <c r="D227" s="1">
        <v>2014</v>
      </c>
      <c r="E227">
        <v>1</v>
      </c>
      <c r="F227" t="s">
        <v>564</v>
      </c>
      <c r="G227" t="s">
        <v>21</v>
      </c>
      <c r="H227" t="s">
        <v>22</v>
      </c>
      <c r="I227" t="s">
        <v>88</v>
      </c>
      <c r="J227" t="s">
        <v>980</v>
      </c>
      <c r="M227" s="3">
        <v>2.0139999999999998</v>
      </c>
    </row>
    <row r="228" spans="1:13" x14ac:dyDescent="0.2">
      <c r="A228">
        <v>199</v>
      </c>
      <c r="B228" t="s">
        <v>31</v>
      </c>
      <c r="C228" t="s">
        <v>981</v>
      </c>
      <c r="D228" s="1">
        <v>1975</v>
      </c>
      <c r="E228">
        <v>1</v>
      </c>
      <c r="F228" t="s">
        <v>564</v>
      </c>
      <c r="G228" t="s">
        <v>21</v>
      </c>
      <c r="H228" t="s">
        <v>22</v>
      </c>
      <c r="I228" t="s">
        <v>88</v>
      </c>
      <c r="J228" t="s">
        <v>982</v>
      </c>
      <c r="M228" s="3">
        <v>1.9750000000000001</v>
      </c>
    </row>
    <row r="229" spans="1:13" x14ac:dyDescent="0.2">
      <c r="A229">
        <v>200</v>
      </c>
      <c r="B229" t="s">
        <v>50</v>
      </c>
      <c r="C229" t="s">
        <v>983</v>
      </c>
      <c r="D229" s="1">
        <v>2007</v>
      </c>
      <c r="E229">
        <v>1</v>
      </c>
      <c r="F229" t="s">
        <v>564</v>
      </c>
      <c r="G229" t="s">
        <v>21</v>
      </c>
      <c r="H229" t="s">
        <v>22</v>
      </c>
      <c r="I229" t="s">
        <v>88</v>
      </c>
      <c r="J229" t="s">
        <v>984</v>
      </c>
      <c r="M229" s="3">
        <v>2.0070000000000001</v>
      </c>
    </row>
    <row r="230" spans="1:13" x14ac:dyDescent="0.2">
      <c r="A230">
        <v>201</v>
      </c>
      <c r="B230" t="s">
        <v>26</v>
      </c>
      <c r="C230" t="s">
        <v>985</v>
      </c>
      <c r="D230" s="1" t="s">
        <v>491</v>
      </c>
      <c r="E230">
        <v>4</v>
      </c>
      <c r="F230" t="s">
        <v>561</v>
      </c>
      <c r="G230" t="s">
        <v>21</v>
      </c>
      <c r="H230" t="s">
        <v>22</v>
      </c>
      <c r="I230" t="s">
        <v>88</v>
      </c>
      <c r="J230" t="s">
        <v>986</v>
      </c>
      <c r="M230" s="2">
        <v>0.66900000000000004</v>
      </c>
    </row>
    <row r="231" spans="1:13" x14ac:dyDescent="0.2">
      <c r="A231">
        <v>202</v>
      </c>
      <c r="B231" t="s">
        <v>48</v>
      </c>
      <c r="C231" t="s">
        <v>987</v>
      </c>
      <c r="D231" s="1" t="s">
        <v>988</v>
      </c>
      <c r="E231">
        <v>4</v>
      </c>
      <c r="F231" t="s">
        <v>579</v>
      </c>
      <c r="G231" t="s">
        <v>21</v>
      </c>
      <c r="H231" t="s">
        <v>22</v>
      </c>
      <c r="I231" t="s">
        <v>88</v>
      </c>
      <c r="J231" t="s">
        <v>989</v>
      </c>
      <c r="M231" s="2">
        <v>0.29099999999999998</v>
      </c>
    </row>
    <row r="232" spans="1:13" x14ac:dyDescent="0.2">
      <c r="A232">
        <v>203</v>
      </c>
      <c r="B232" t="s">
        <v>41</v>
      </c>
      <c r="C232" t="s">
        <v>990</v>
      </c>
      <c r="D232" s="1">
        <v>1491</v>
      </c>
      <c r="E232">
        <v>2</v>
      </c>
      <c r="F232" t="s">
        <v>554</v>
      </c>
      <c r="G232" t="s">
        <v>21</v>
      </c>
      <c r="H232" t="s">
        <v>22</v>
      </c>
      <c r="I232" t="s">
        <v>78</v>
      </c>
      <c r="J232" t="s">
        <v>991</v>
      </c>
      <c r="M232" s="3">
        <v>1.4910000000000001</v>
      </c>
    </row>
    <row r="233" spans="1:13" x14ac:dyDescent="0.2">
      <c r="A233">
        <v>204</v>
      </c>
      <c r="B233" t="s">
        <v>30</v>
      </c>
      <c r="C233" t="s">
        <v>992</v>
      </c>
      <c r="D233" s="1">
        <v>1231</v>
      </c>
      <c r="E233">
        <v>2</v>
      </c>
      <c r="F233" t="s">
        <v>554</v>
      </c>
      <c r="G233" t="s">
        <v>21</v>
      </c>
      <c r="H233" t="s">
        <v>22</v>
      </c>
      <c r="I233" t="s">
        <v>80</v>
      </c>
      <c r="J233" t="s">
        <v>993</v>
      </c>
      <c r="M233" s="3">
        <v>1.2310000000000001</v>
      </c>
    </row>
    <row r="234" spans="1:13" x14ac:dyDescent="0.2">
      <c r="A234">
        <v>205</v>
      </c>
      <c r="B234" t="s">
        <v>19</v>
      </c>
      <c r="C234" t="s">
        <v>994</v>
      </c>
      <c r="D234" s="1">
        <v>1913</v>
      </c>
      <c r="E234">
        <v>1</v>
      </c>
      <c r="F234" t="s">
        <v>564</v>
      </c>
      <c r="G234" t="s">
        <v>21</v>
      </c>
      <c r="H234" t="s">
        <v>22</v>
      </c>
      <c r="I234" t="s">
        <v>88</v>
      </c>
      <c r="J234" t="s">
        <v>995</v>
      </c>
      <c r="M234" s="3">
        <v>1.913</v>
      </c>
    </row>
    <row r="235" spans="1:13" x14ac:dyDescent="0.2">
      <c r="A235">
        <v>206</v>
      </c>
      <c r="B235" t="s">
        <v>50</v>
      </c>
      <c r="C235" t="s">
        <v>996</v>
      </c>
      <c r="D235" t="s">
        <v>997</v>
      </c>
      <c r="E235">
        <v>3</v>
      </c>
      <c r="F235" t="s">
        <v>586</v>
      </c>
      <c r="G235" t="s">
        <v>21</v>
      </c>
      <c r="H235" t="s">
        <v>22</v>
      </c>
      <c r="I235" t="s">
        <v>88</v>
      </c>
      <c r="J235" t="s">
        <v>998</v>
      </c>
      <c r="M235" s="2">
        <v>0.81899999999999995</v>
      </c>
    </row>
    <row r="236" spans="1:13" x14ac:dyDescent="0.2">
      <c r="A236">
        <v>207</v>
      </c>
      <c r="B236" t="s">
        <v>27</v>
      </c>
      <c r="C236" t="s">
        <v>999</v>
      </c>
      <c r="D236" s="1" t="s">
        <v>1000</v>
      </c>
      <c r="E236">
        <v>4</v>
      </c>
      <c r="F236" t="s">
        <v>561</v>
      </c>
      <c r="G236" t="s">
        <v>21</v>
      </c>
      <c r="H236" t="s">
        <v>22</v>
      </c>
      <c r="I236" t="s">
        <v>88</v>
      </c>
      <c r="J236" t="s">
        <v>1001</v>
      </c>
      <c r="M236" s="2">
        <v>0.61299999999999999</v>
      </c>
    </row>
    <row r="237" spans="1:13" x14ac:dyDescent="0.2">
      <c r="A237">
        <v>208</v>
      </c>
      <c r="B237" t="s">
        <v>49</v>
      </c>
      <c r="C237" t="s">
        <v>1002</v>
      </c>
      <c r="D237" t="s">
        <v>1003</v>
      </c>
      <c r="E237">
        <v>3</v>
      </c>
      <c r="F237" t="s">
        <v>586</v>
      </c>
      <c r="G237" t="s">
        <v>21</v>
      </c>
      <c r="H237" t="s">
        <v>22</v>
      </c>
      <c r="I237" t="s">
        <v>88</v>
      </c>
      <c r="J237" t="s">
        <v>1004</v>
      </c>
      <c r="M237" s="2">
        <v>0.748</v>
      </c>
    </row>
    <row r="238" spans="1:13" x14ac:dyDescent="0.2">
      <c r="A238">
        <v>209</v>
      </c>
      <c r="B238" t="s">
        <v>30</v>
      </c>
      <c r="C238" t="s">
        <v>1005</v>
      </c>
      <c r="D238" s="1" t="s">
        <v>254</v>
      </c>
      <c r="E238">
        <v>6</v>
      </c>
      <c r="F238" t="s">
        <v>689</v>
      </c>
      <c r="G238" t="s">
        <v>21</v>
      </c>
      <c r="H238" t="s">
        <v>22</v>
      </c>
      <c r="I238" t="s">
        <v>88</v>
      </c>
      <c r="J238" t="s">
        <v>1006</v>
      </c>
      <c r="M238" s="2">
        <v>-0.28799999999999998</v>
      </c>
    </row>
    <row r="239" spans="1:13" x14ac:dyDescent="0.2">
      <c r="A239">
        <v>210</v>
      </c>
      <c r="B239" t="s">
        <v>48</v>
      </c>
      <c r="C239" t="s">
        <v>1007</v>
      </c>
      <c r="D239" s="1" t="s">
        <v>448</v>
      </c>
      <c r="E239">
        <v>5</v>
      </c>
      <c r="F239" t="s">
        <v>628</v>
      </c>
      <c r="G239" t="s">
        <v>38</v>
      </c>
      <c r="H239" t="s">
        <v>22</v>
      </c>
      <c r="I239" t="s">
        <v>88</v>
      </c>
      <c r="J239" t="s">
        <v>1008</v>
      </c>
      <c r="M239" s="2">
        <v>-0.123</v>
      </c>
    </row>
    <row r="240" spans="1:13" x14ac:dyDescent="0.2">
      <c r="A240">
        <v>211</v>
      </c>
      <c r="B240" t="s">
        <v>29</v>
      </c>
      <c r="C240" t="s">
        <v>1009</v>
      </c>
      <c r="D240" s="1">
        <v>-1231</v>
      </c>
      <c r="E240">
        <v>9</v>
      </c>
      <c r="F240" t="s">
        <v>782</v>
      </c>
      <c r="G240" t="s">
        <v>21</v>
      </c>
      <c r="H240" t="s">
        <v>28</v>
      </c>
      <c r="I240" t="s">
        <v>88</v>
      </c>
      <c r="J240" t="s">
        <v>1010</v>
      </c>
      <c r="M240" s="3">
        <v>-1.2310000000000001</v>
      </c>
    </row>
    <row r="241" spans="1:13" x14ac:dyDescent="0.2">
      <c r="A241">
        <v>212</v>
      </c>
      <c r="B241" t="s">
        <v>41</v>
      </c>
      <c r="C241" t="s">
        <v>276</v>
      </c>
      <c r="D241" s="1" t="s">
        <v>1011</v>
      </c>
      <c r="E241">
        <v>7</v>
      </c>
      <c r="F241" t="s">
        <v>733</v>
      </c>
      <c r="G241" t="s">
        <v>38</v>
      </c>
      <c r="H241" t="s">
        <v>22</v>
      </c>
      <c r="I241" t="s">
        <v>88</v>
      </c>
      <c r="J241" t="s">
        <v>1012</v>
      </c>
      <c r="M241" s="2">
        <v>-0.53100000000000003</v>
      </c>
    </row>
    <row r="242" spans="1:13" x14ac:dyDescent="0.2">
      <c r="A242">
        <v>213</v>
      </c>
      <c r="B242" t="s">
        <v>42</v>
      </c>
      <c r="C242" t="s">
        <v>1013</v>
      </c>
      <c r="D242" s="1" t="s">
        <v>425</v>
      </c>
      <c r="E242">
        <v>8</v>
      </c>
      <c r="F242" t="s">
        <v>744</v>
      </c>
      <c r="G242" t="s">
        <v>38</v>
      </c>
      <c r="H242" t="s">
        <v>22</v>
      </c>
      <c r="I242" t="s">
        <v>88</v>
      </c>
      <c r="J242" t="s">
        <v>1014</v>
      </c>
      <c r="M242" s="2">
        <v>-0.86</v>
      </c>
    </row>
    <row r="243" spans="1:13" x14ac:dyDescent="0.2">
      <c r="A243">
        <v>214</v>
      </c>
      <c r="B243" t="s">
        <v>30</v>
      </c>
      <c r="C243" t="s">
        <v>506</v>
      </c>
      <c r="D243" s="1">
        <v>-1142</v>
      </c>
      <c r="E243">
        <v>9</v>
      </c>
      <c r="F243" t="s">
        <v>700</v>
      </c>
      <c r="G243" t="s">
        <v>38</v>
      </c>
      <c r="H243" t="s">
        <v>61</v>
      </c>
      <c r="I243" t="s">
        <v>88</v>
      </c>
      <c r="J243" t="s">
        <v>1015</v>
      </c>
      <c r="M243" s="3">
        <v>-1.1419999999999999</v>
      </c>
    </row>
    <row r="244" spans="1:13" x14ac:dyDescent="0.2">
      <c r="A244">
        <v>215</v>
      </c>
      <c r="B244" t="s">
        <v>42</v>
      </c>
      <c r="C244" t="s">
        <v>277</v>
      </c>
      <c r="D244" s="1" t="s">
        <v>494</v>
      </c>
      <c r="E244">
        <v>6</v>
      </c>
      <c r="F244" t="s">
        <v>721</v>
      </c>
      <c r="G244" t="s">
        <v>38</v>
      </c>
      <c r="H244" t="s">
        <v>22</v>
      </c>
      <c r="I244" t="s">
        <v>88</v>
      </c>
      <c r="J244" t="s">
        <v>1016</v>
      </c>
      <c r="M244" s="2">
        <v>-0.40899999999999997</v>
      </c>
    </row>
    <row r="245" spans="1:13" x14ac:dyDescent="0.2">
      <c r="A245">
        <v>216</v>
      </c>
      <c r="B245" t="s">
        <v>48</v>
      </c>
      <c r="C245" t="s">
        <v>1017</v>
      </c>
      <c r="D245" t="s">
        <v>505</v>
      </c>
      <c r="E245">
        <v>8</v>
      </c>
      <c r="F245" t="s">
        <v>642</v>
      </c>
      <c r="G245" t="s">
        <v>38</v>
      </c>
      <c r="H245" t="s">
        <v>22</v>
      </c>
      <c r="I245" t="s">
        <v>88</v>
      </c>
      <c r="J245" t="s">
        <v>1018</v>
      </c>
      <c r="M245" s="2">
        <v>-0.93600000000000005</v>
      </c>
    </row>
    <row r="246" spans="1:13" x14ac:dyDescent="0.2">
      <c r="A246">
        <v>217</v>
      </c>
      <c r="B246" t="s">
        <v>41</v>
      </c>
      <c r="C246" t="s">
        <v>460</v>
      </c>
      <c r="D246" s="1" t="s">
        <v>1019</v>
      </c>
      <c r="E246">
        <v>6</v>
      </c>
      <c r="F246" t="s">
        <v>655</v>
      </c>
      <c r="G246" t="s">
        <v>38</v>
      </c>
      <c r="H246" t="s">
        <v>22</v>
      </c>
      <c r="I246" t="s">
        <v>88</v>
      </c>
      <c r="J246" t="s">
        <v>1020</v>
      </c>
      <c r="M246" s="2">
        <v>-0.30199999999999999</v>
      </c>
    </row>
    <row r="247" spans="1:13" x14ac:dyDescent="0.2">
      <c r="A247">
        <v>218</v>
      </c>
      <c r="B247" t="s">
        <v>37</v>
      </c>
      <c r="C247" t="s">
        <v>1021</v>
      </c>
      <c r="D247" s="1" t="s">
        <v>1022</v>
      </c>
      <c r="E247">
        <v>8</v>
      </c>
      <c r="F247" t="s">
        <v>642</v>
      </c>
      <c r="G247" t="s">
        <v>38</v>
      </c>
      <c r="H247" t="s">
        <v>22</v>
      </c>
      <c r="I247" t="s">
        <v>88</v>
      </c>
      <c r="J247" t="s">
        <v>1023</v>
      </c>
      <c r="M247" s="2">
        <v>-0.92300000000000004</v>
      </c>
    </row>
    <row r="248" spans="1:13" x14ac:dyDescent="0.2">
      <c r="A248">
        <v>219</v>
      </c>
      <c r="B248" t="s">
        <v>83</v>
      </c>
      <c r="C248" t="s">
        <v>1024</v>
      </c>
      <c r="D248" s="1" t="s">
        <v>801</v>
      </c>
      <c r="E248">
        <v>8</v>
      </c>
      <c r="F248" t="s">
        <v>717</v>
      </c>
      <c r="G248" t="s">
        <v>38</v>
      </c>
      <c r="H248" t="s">
        <v>22</v>
      </c>
      <c r="I248" t="s">
        <v>88</v>
      </c>
      <c r="J248" t="s">
        <v>1025</v>
      </c>
      <c r="M248" s="2">
        <v>-0.81599999999999995</v>
      </c>
    </row>
    <row r="249" spans="1:13" x14ac:dyDescent="0.2">
      <c r="A249">
        <v>220</v>
      </c>
      <c r="B249" t="s">
        <v>42</v>
      </c>
      <c r="C249" t="s">
        <v>1026</v>
      </c>
      <c r="D249" s="1" t="s">
        <v>271</v>
      </c>
      <c r="E249">
        <v>5</v>
      </c>
      <c r="F249" t="s">
        <v>628</v>
      </c>
      <c r="G249" t="s">
        <v>38</v>
      </c>
      <c r="H249" t="s">
        <v>22</v>
      </c>
      <c r="I249" t="s">
        <v>88</v>
      </c>
      <c r="J249" t="s">
        <v>1027</v>
      </c>
      <c r="M249" s="2">
        <v>-0.107</v>
      </c>
    </row>
    <row r="250" spans="1:13" x14ac:dyDescent="0.2">
      <c r="A250">
        <v>221</v>
      </c>
      <c r="B250" t="s">
        <v>41</v>
      </c>
      <c r="C250" t="s">
        <v>1028</v>
      </c>
      <c r="D250" s="1" t="s">
        <v>375</v>
      </c>
      <c r="E250">
        <v>5</v>
      </c>
      <c r="F250" t="s">
        <v>579</v>
      </c>
      <c r="G250" t="s">
        <v>38</v>
      </c>
      <c r="H250" t="s">
        <v>22</v>
      </c>
      <c r="I250" t="s">
        <v>88</v>
      </c>
      <c r="J250" t="s">
        <v>1029</v>
      </c>
      <c r="M250" s="2">
        <v>0.14299999999999999</v>
      </c>
    </row>
    <row r="251" spans="1:13" x14ac:dyDescent="0.2">
      <c r="A251">
        <v>222</v>
      </c>
      <c r="B251" t="s">
        <v>37</v>
      </c>
      <c r="C251" t="s">
        <v>1030</v>
      </c>
      <c r="D251" s="1" t="s">
        <v>74</v>
      </c>
      <c r="E251">
        <v>7</v>
      </c>
      <c r="F251" t="s">
        <v>673</v>
      </c>
      <c r="G251" t="s">
        <v>38</v>
      </c>
      <c r="H251" t="s">
        <v>22</v>
      </c>
      <c r="I251" t="s">
        <v>88</v>
      </c>
      <c r="J251" t="s">
        <v>1031</v>
      </c>
      <c r="M251" s="2">
        <v>-0.46400000000000002</v>
      </c>
    </row>
    <row r="252" spans="1:13" x14ac:dyDescent="0.2">
      <c r="A252">
        <v>223</v>
      </c>
      <c r="B252" t="s">
        <v>30</v>
      </c>
      <c r="C252" t="s">
        <v>1032</v>
      </c>
      <c r="D252" s="1">
        <v>-1039</v>
      </c>
      <c r="E252">
        <v>9</v>
      </c>
      <c r="F252" t="s">
        <v>606</v>
      </c>
      <c r="G252" t="s">
        <v>38</v>
      </c>
      <c r="H252" t="s">
        <v>61</v>
      </c>
      <c r="I252" t="s">
        <v>87</v>
      </c>
      <c r="J252" t="s">
        <v>635</v>
      </c>
      <c r="M252" s="3">
        <v>-1.0389999999999999</v>
      </c>
    </row>
    <row r="253" spans="1:13" x14ac:dyDescent="0.2">
      <c r="A253">
        <v>224</v>
      </c>
      <c r="B253" t="s">
        <v>42</v>
      </c>
      <c r="C253" t="s">
        <v>1033</v>
      </c>
      <c r="D253" s="1" t="s">
        <v>1034</v>
      </c>
      <c r="E253">
        <v>6</v>
      </c>
      <c r="F253" t="s">
        <v>655</v>
      </c>
      <c r="G253" t="s">
        <v>38</v>
      </c>
      <c r="H253" t="s">
        <v>22</v>
      </c>
      <c r="I253" t="s">
        <v>88</v>
      </c>
      <c r="J253" t="s">
        <v>1035</v>
      </c>
      <c r="M253" s="2">
        <v>-0.20899999999999999</v>
      </c>
    </row>
    <row r="254" spans="1:13" x14ac:dyDescent="0.2">
      <c r="A254">
        <v>225</v>
      </c>
      <c r="B254" t="s">
        <v>41</v>
      </c>
      <c r="C254" t="s">
        <v>1036</v>
      </c>
      <c r="D254" s="1" t="s">
        <v>1037</v>
      </c>
      <c r="E254">
        <v>4</v>
      </c>
      <c r="F254" t="s">
        <v>579</v>
      </c>
      <c r="G254" t="s">
        <v>38</v>
      </c>
      <c r="H254" t="s">
        <v>22</v>
      </c>
      <c r="I254" t="s">
        <v>88</v>
      </c>
      <c r="J254" t="s">
        <v>1038</v>
      </c>
      <c r="M254" s="2">
        <v>0.23599999999999999</v>
      </c>
    </row>
    <row r="255" spans="1:13" x14ac:dyDescent="0.2">
      <c r="A255">
        <v>226</v>
      </c>
      <c r="B255" t="s">
        <v>48</v>
      </c>
      <c r="C255" t="s">
        <v>461</v>
      </c>
      <c r="D255" s="1" t="s">
        <v>1039</v>
      </c>
      <c r="E255">
        <v>6</v>
      </c>
      <c r="F255" t="s">
        <v>721</v>
      </c>
      <c r="G255" t="s">
        <v>38</v>
      </c>
      <c r="H255" t="s">
        <v>22</v>
      </c>
      <c r="I255" t="s">
        <v>88</v>
      </c>
      <c r="J255" t="s">
        <v>1040</v>
      </c>
      <c r="M255" s="2">
        <v>-0.42099999999999999</v>
      </c>
    </row>
    <row r="256" spans="1:13" x14ac:dyDescent="0.2">
      <c r="A256">
        <v>227</v>
      </c>
      <c r="B256" t="s">
        <v>30</v>
      </c>
      <c r="C256" t="s">
        <v>1041</v>
      </c>
      <c r="D256" s="1" t="s">
        <v>403</v>
      </c>
      <c r="E256">
        <v>5</v>
      </c>
      <c r="F256" t="s">
        <v>579</v>
      </c>
      <c r="G256" t="s">
        <v>38</v>
      </c>
      <c r="H256" t="s">
        <v>22</v>
      </c>
      <c r="I256" t="s">
        <v>88</v>
      </c>
      <c r="J256" t="s">
        <v>1042</v>
      </c>
      <c r="M256" s="2">
        <v>0.19700000000000001</v>
      </c>
    </row>
    <row r="257" spans="1:13" x14ac:dyDescent="0.2">
      <c r="A257">
        <v>228</v>
      </c>
      <c r="B257" t="s">
        <v>26</v>
      </c>
      <c r="C257" t="s">
        <v>1043</v>
      </c>
      <c r="D257" s="1" t="s">
        <v>458</v>
      </c>
      <c r="E257">
        <v>4</v>
      </c>
      <c r="F257" t="s">
        <v>579</v>
      </c>
      <c r="G257" t="s">
        <v>21</v>
      </c>
      <c r="H257" t="s">
        <v>22</v>
      </c>
      <c r="I257" t="s">
        <v>88</v>
      </c>
      <c r="J257" t="s">
        <v>1044</v>
      </c>
      <c r="M257" s="2">
        <v>0.26</v>
      </c>
    </row>
    <row r="258" spans="1:13" x14ac:dyDescent="0.2">
      <c r="A258">
        <v>229</v>
      </c>
      <c r="B258" t="s">
        <v>19</v>
      </c>
      <c r="C258" t="s">
        <v>1045</v>
      </c>
      <c r="D258" s="1" t="s">
        <v>1046</v>
      </c>
      <c r="E258">
        <v>6</v>
      </c>
      <c r="F258" t="s">
        <v>655</v>
      </c>
      <c r="G258" t="s">
        <v>21</v>
      </c>
      <c r="H258" t="s">
        <v>22</v>
      </c>
      <c r="I258" t="s">
        <v>88</v>
      </c>
      <c r="J258" t="s">
        <v>1047</v>
      </c>
      <c r="M258" s="2">
        <v>-0.20799999999999999</v>
      </c>
    </row>
    <row r="259" spans="1:13" x14ac:dyDescent="0.2">
      <c r="A259">
        <v>230</v>
      </c>
      <c r="B259" t="s">
        <v>30</v>
      </c>
      <c r="C259" t="s">
        <v>1048</v>
      </c>
      <c r="D259" s="1" t="s">
        <v>237</v>
      </c>
      <c r="E259">
        <v>5</v>
      </c>
      <c r="F259" t="s">
        <v>628</v>
      </c>
      <c r="G259" t="s">
        <v>21</v>
      </c>
      <c r="H259" t="s">
        <v>22</v>
      </c>
      <c r="I259" t="s">
        <v>88</v>
      </c>
      <c r="J259" t="s">
        <v>1049</v>
      </c>
      <c r="M259" s="2">
        <v>-7.5999999999999998E-2</v>
      </c>
    </row>
    <row r="260" spans="1:13" x14ac:dyDescent="0.2">
      <c r="A260">
        <v>231</v>
      </c>
      <c r="B260" t="s">
        <v>31</v>
      </c>
      <c r="C260" t="s">
        <v>1050</v>
      </c>
      <c r="D260" s="1" t="s">
        <v>1051</v>
      </c>
      <c r="E260">
        <v>4</v>
      </c>
      <c r="F260" t="s">
        <v>561</v>
      </c>
      <c r="G260" t="s">
        <v>21</v>
      </c>
      <c r="H260" t="s">
        <v>22</v>
      </c>
      <c r="I260" t="s">
        <v>88</v>
      </c>
      <c r="J260" t="s">
        <v>1052</v>
      </c>
      <c r="M260" s="2">
        <v>0.432</v>
      </c>
    </row>
    <row r="261" spans="1:13" x14ac:dyDescent="0.2">
      <c r="A261">
        <v>232</v>
      </c>
      <c r="B261" t="s">
        <v>26</v>
      </c>
      <c r="C261" t="s">
        <v>280</v>
      </c>
      <c r="D261" s="1" t="s">
        <v>342</v>
      </c>
      <c r="E261">
        <v>4</v>
      </c>
      <c r="F261" t="s">
        <v>660</v>
      </c>
      <c r="G261" t="s">
        <v>21</v>
      </c>
      <c r="H261" t="s">
        <v>22</v>
      </c>
      <c r="I261" t="s">
        <v>88</v>
      </c>
      <c r="J261" t="s">
        <v>1053</v>
      </c>
      <c r="M261" s="2">
        <v>0.378</v>
      </c>
    </row>
    <row r="262" spans="1:13" x14ac:dyDescent="0.2">
      <c r="A262">
        <v>233</v>
      </c>
      <c r="B262" t="s">
        <v>30</v>
      </c>
      <c r="C262" t="s">
        <v>282</v>
      </c>
      <c r="D262" s="1" t="s">
        <v>1054</v>
      </c>
      <c r="E262">
        <v>4</v>
      </c>
      <c r="F262" t="s">
        <v>579</v>
      </c>
      <c r="G262" t="s">
        <v>38</v>
      </c>
      <c r="H262" t="s">
        <v>22</v>
      </c>
      <c r="I262" t="s">
        <v>87</v>
      </c>
      <c r="J262" t="s">
        <v>1055</v>
      </c>
      <c r="M262" s="2">
        <v>0.28999999999999998</v>
      </c>
    </row>
    <row r="263" spans="1:13" x14ac:dyDescent="0.2">
      <c r="A263">
        <v>234</v>
      </c>
      <c r="B263" t="s">
        <v>40</v>
      </c>
      <c r="C263" t="s">
        <v>1056</v>
      </c>
      <c r="D263" s="1" t="s">
        <v>1057</v>
      </c>
      <c r="E263">
        <v>4</v>
      </c>
      <c r="F263" t="s">
        <v>579</v>
      </c>
      <c r="G263" t="s">
        <v>21</v>
      </c>
      <c r="H263" t="s">
        <v>22</v>
      </c>
      <c r="I263" t="s">
        <v>88</v>
      </c>
      <c r="J263" t="s">
        <v>1058</v>
      </c>
      <c r="M263" s="2">
        <v>0.26500000000000001</v>
      </c>
    </row>
    <row r="264" spans="1:13" x14ac:dyDescent="0.2">
      <c r="A264">
        <v>235</v>
      </c>
      <c r="B264" t="s">
        <v>48</v>
      </c>
      <c r="C264" t="s">
        <v>1059</v>
      </c>
      <c r="D264" s="1">
        <v>1007</v>
      </c>
      <c r="E264">
        <v>3</v>
      </c>
      <c r="F264" t="s">
        <v>586</v>
      </c>
      <c r="G264" t="s">
        <v>21</v>
      </c>
      <c r="H264" t="s">
        <v>22</v>
      </c>
      <c r="I264" t="s">
        <v>88</v>
      </c>
      <c r="J264" t="s">
        <v>1060</v>
      </c>
      <c r="M264" s="3">
        <v>1.0069999999999999</v>
      </c>
    </row>
    <row r="265" spans="1:13" x14ac:dyDescent="0.2">
      <c r="A265">
        <v>236</v>
      </c>
      <c r="B265" t="s">
        <v>42</v>
      </c>
      <c r="C265" t="s">
        <v>1061</v>
      </c>
      <c r="D265" t="s">
        <v>1062</v>
      </c>
      <c r="E265">
        <v>7</v>
      </c>
      <c r="F265" t="s">
        <v>721</v>
      </c>
      <c r="G265" t="s">
        <v>38</v>
      </c>
      <c r="H265" t="s">
        <v>22</v>
      </c>
      <c r="I265" t="s">
        <v>88</v>
      </c>
      <c r="J265" t="s">
        <v>1063</v>
      </c>
      <c r="M265" s="2">
        <v>-0.42899999999999999</v>
      </c>
    </row>
    <row r="266" spans="1:13" x14ac:dyDescent="0.2">
      <c r="A266">
        <v>237</v>
      </c>
      <c r="B266" t="s">
        <v>41</v>
      </c>
      <c r="C266" t="s">
        <v>509</v>
      </c>
      <c r="D266" t="s">
        <v>297</v>
      </c>
      <c r="E266">
        <v>4</v>
      </c>
      <c r="F266" t="s">
        <v>579</v>
      </c>
      <c r="G266" t="s">
        <v>21</v>
      </c>
      <c r="H266" t="s">
        <v>22</v>
      </c>
      <c r="I266" t="s">
        <v>88</v>
      </c>
      <c r="J266" t="s">
        <v>1064</v>
      </c>
      <c r="M266" s="2">
        <v>0.26300000000000001</v>
      </c>
    </row>
    <row r="267" spans="1:13" x14ac:dyDescent="0.2">
      <c r="A267">
        <v>238</v>
      </c>
      <c r="B267" t="s">
        <v>49</v>
      </c>
      <c r="C267" t="s">
        <v>283</v>
      </c>
      <c r="D267" t="s">
        <v>361</v>
      </c>
      <c r="E267">
        <v>3</v>
      </c>
      <c r="F267" t="s">
        <v>586</v>
      </c>
      <c r="G267" t="s">
        <v>21</v>
      </c>
      <c r="H267" t="s">
        <v>22</v>
      </c>
      <c r="I267" t="s">
        <v>88</v>
      </c>
      <c r="J267" t="s">
        <v>1065</v>
      </c>
      <c r="M267" s="2">
        <v>0.67900000000000005</v>
      </c>
    </row>
    <row r="268" spans="1:13" x14ac:dyDescent="0.2">
      <c r="A268">
        <v>239</v>
      </c>
      <c r="B268" t="s">
        <v>37</v>
      </c>
      <c r="C268" t="s">
        <v>1066</v>
      </c>
      <c r="D268" t="s">
        <v>294</v>
      </c>
      <c r="E268">
        <v>7</v>
      </c>
      <c r="F268" t="s">
        <v>673</v>
      </c>
      <c r="G268" t="s">
        <v>38</v>
      </c>
      <c r="H268" t="s">
        <v>22</v>
      </c>
      <c r="I268" t="s">
        <v>88</v>
      </c>
      <c r="J268" t="s">
        <v>1067</v>
      </c>
      <c r="M268" s="2">
        <v>-0.54600000000000004</v>
      </c>
    </row>
    <row r="269" spans="1:13" x14ac:dyDescent="0.2">
      <c r="A269">
        <v>240</v>
      </c>
      <c r="B269" t="s">
        <v>37</v>
      </c>
      <c r="C269" t="s">
        <v>1068</v>
      </c>
      <c r="D269" t="s">
        <v>358</v>
      </c>
      <c r="E269">
        <v>7</v>
      </c>
      <c r="F269" t="s">
        <v>595</v>
      </c>
      <c r="G269" t="s">
        <v>38</v>
      </c>
      <c r="H269" t="s">
        <v>22</v>
      </c>
      <c r="I269" t="s">
        <v>88</v>
      </c>
      <c r="J269" t="s">
        <v>1069</v>
      </c>
      <c r="M269" s="2">
        <v>-0.7</v>
      </c>
    </row>
    <row r="270" spans="1:13" x14ac:dyDescent="0.2">
      <c r="A270">
        <v>241</v>
      </c>
      <c r="B270" t="s">
        <v>29</v>
      </c>
      <c r="C270" t="s">
        <v>284</v>
      </c>
      <c r="D270" s="1" t="s">
        <v>1070</v>
      </c>
      <c r="E270">
        <v>4</v>
      </c>
      <c r="F270" t="s">
        <v>561</v>
      </c>
      <c r="G270" t="s">
        <v>21</v>
      </c>
      <c r="H270" t="s">
        <v>22</v>
      </c>
      <c r="I270" t="s">
        <v>88</v>
      </c>
      <c r="J270" t="s">
        <v>1071</v>
      </c>
      <c r="M270" s="2">
        <v>0.54800000000000004</v>
      </c>
    </row>
    <row r="271" spans="1:13" x14ac:dyDescent="0.2">
      <c r="A271">
        <v>242</v>
      </c>
      <c r="B271" t="s">
        <v>45</v>
      </c>
      <c r="C271" t="s">
        <v>1072</v>
      </c>
      <c r="D271" s="1" t="s">
        <v>201</v>
      </c>
      <c r="E271">
        <v>5</v>
      </c>
      <c r="F271" t="s">
        <v>628</v>
      </c>
      <c r="G271" t="s">
        <v>38</v>
      </c>
      <c r="H271" t="s">
        <v>22</v>
      </c>
      <c r="I271" t="s">
        <v>88</v>
      </c>
      <c r="J271" t="s">
        <v>1073</v>
      </c>
      <c r="M271" s="2">
        <v>-5.3999999999999999E-2</v>
      </c>
    </row>
    <row r="272" spans="1:13" x14ac:dyDescent="0.2">
      <c r="A272">
        <v>243</v>
      </c>
      <c r="B272" t="s">
        <v>42</v>
      </c>
      <c r="C272" t="s">
        <v>285</v>
      </c>
      <c r="D272" t="s">
        <v>1074</v>
      </c>
      <c r="E272">
        <v>6</v>
      </c>
      <c r="F272" t="s">
        <v>721</v>
      </c>
      <c r="G272" t="s">
        <v>38</v>
      </c>
      <c r="H272" t="s">
        <v>22</v>
      </c>
      <c r="I272" t="s">
        <v>88</v>
      </c>
      <c r="J272" t="s">
        <v>1075</v>
      </c>
      <c r="M272" s="2">
        <v>-0.40699999999999997</v>
      </c>
    </row>
    <row r="273" spans="1:13" x14ac:dyDescent="0.2">
      <c r="A273">
        <v>244</v>
      </c>
      <c r="B273" t="s">
        <v>27</v>
      </c>
      <c r="C273" t="s">
        <v>1076</v>
      </c>
      <c r="D273" s="1" t="s">
        <v>250</v>
      </c>
      <c r="E273">
        <v>8</v>
      </c>
      <c r="F273" t="s">
        <v>595</v>
      </c>
      <c r="G273" t="s">
        <v>21</v>
      </c>
      <c r="H273" t="s">
        <v>28</v>
      </c>
      <c r="I273" t="s">
        <v>88</v>
      </c>
      <c r="J273" t="s">
        <v>1077</v>
      </c>
      <c r="M273" s="2">
        <v>-0.754</v>
      </c>
    </row>
    <row r="274" spans="1:13" x14ac:dyDescent="0.2">
      <c r="A274">
        <v>245</v>
      </c>
      <c r="B274" t="s">
        <v>49</v>
      </c>
      <c r="C274" t="s">
        <v>1078</v>
      </c>
      <c r="D274" s="1" t="s">
        <v>204</v>
      </c>
      <c r="E274">
        <v>5</v>
      </c>
      <c r="F274" t="s">
        <v>628</v>
      </c>
      <c r="G274" t="s">
        <v>21</v>
      </c>
      <c r="H274" t="s">
        <v>22</v>
      </c>
      <c r="I274" t="s">
        <v>88</v>
      </c>
      <c r="J274" t="s">
        <v>1079</v>
      </c>
      <c r="M274" s="2">
        <v>-0.109</v>
      </c>
    </row>
    <row r="275" spans="1:13" x14ac:dyDescent="0.2">
      <c r="A275">
        <v>246</v>
      </c>
      <c r="B275" t="s">
        <v>45</v>
      </c>
      <c r="C275" t="s">
        <v>510</v>
      </c>
      <c r="D275" t="s">
        <v>248</v>
      </c>
      <c r="E275">
        <v>7</v>
      </c>
      <c r="F275" t="s">
        <v>733</v>
      </c>
      <c r="G275" t="s">
        <v>38</v>
      </c>
      <c r="H275" t="s">
        <v>22</v>
      </c>
      <c r="I275" t="s">
        <v>88</v>
      </c>
      <c r="J275" t="s">
        <v>1080</v>
      </c>
      <c r="M275" s="2">
        <v>-0.57199999999999995</v>
      </c>
    </row>
    <row r="276" spans="1:13" x14ac:dyDescent="0.2">
      <c r="A276">
        <v>247</v>
      </c>
      <c r="B276" t="s">
        <v>24</v>
      </c>
      <c r="C276" t="s">
        <v>1081</v>
      </c>
      <c r="D276" t="s">
        <v>1082</v>
      </c>
      <c r="E276">
        <v>6</v>
      </c>
      <c r="F276" t="s">
        <v>655</v>
      </c>
      <c r="G276" t="s">
        <v>38</v>
      </c>
      <c r="H276" t="s">
        <v>22</v>
      </c>
      <c r="I276" t="s">
        <v>88</v>
      </c>
      <c r="J276" t="s">
        <v>1083</v>
      </c>
      <c r="M276" s="2">
        <v>-0.29799999999999999</v>
      </c>
    </row>
    <row r="277" spans="1:13" x14ac:dyDescent="0.2">
      <c r="A277">
        <v>248</v>
      </c>
      <c r="B277" t="s">
        <v>19</v>
      </c>
      <c r="C277" t="s">
        <v>1084</v>
      </c>
      <c r="D277" t="s">
        <v>198</v>
      </c>
      <c r="E277">
        <v>8</v>
      </c>
      <c r="F277" t="s">
        <v>595</v>
      </c>
      <c r="G277" t="s">
        <v>38</v>
      </c>
      <c r="H277" t="s">
        <v>22</v>
      </c>
      <c r="I277" t="s">
        <v>88</v>
      </c>
      <c r="J277" t="s">
        <v>1085</v>
      </c>
      <c r="M277" s="2">
        <v>-0.74199999999999999</v>
      </c>
    </row>
    <row r="278" spans="1:13" x14ac:dyDescent="0.2">
      <c r="A278">
        <v>249</v>
      </c>
      <c r="B278" t="s">
        <v>26</v>
      </c>
      <c r="C278" t="s">
        <v>1086</v>
      </c>
      <c r="D278" t="s">
        <v>750</v>
      </c>
      <c r="E278">
        <v>5</v>
      </c>
      <c r="F278" t="s">
        <v>628</v>
      </c>
      <c r="G278" t="s">
        <v>21</v>
      </c>
      <c r="H278" t="s">
        <v>22</v>
      </c>
      <c r="I278" t="s">
        <v>88</v>
      </c>
      <c r="J278" t="s">
        <v>1087</v>
      </c>
      <c r="M278" s="2">
        <v>7.0000000000000001E-3</v>
      </c>
    </row>
    <row r="279" spans="1:13" x14ac:dyDescent="0.2">
      <c r="A279">
        <v>250</v>
      </c>
      <c r="B279" t="s">
        <v>48</v>
      </c>
      <c r="C279" t="s">
        <v>288</v>
      </c>
      <c r="D279" t="s">
        <v>331</v>
      </c>
      <c r="E279">
        <v>6</v>
      </c>
      <c r="F279" t="s">
        <v>655</v>
      </c>
      <c r="G279" t="s">
        <v>38</v>
      </c>
      <c r="H279" t="s">
        <v>22</v>
      </c>
      <c r="I279" t="s">
        <v>88</v>
      </c>
      <c r="J279" t="s">
        <v>1088</v>
      </c>
      <c r="M279" s="2">
        <v>-0.27200000000000002</v>
      </c>
    </row>
    <row r="280" spans="1:13" x14ac:dyDescent="0.2">
      <c r="A280">
        <v>251</v>
      </c>
      <c r="B280" t="s">
        <v>41</v>
      </c>
      <c r="C280" t="s">
        <v>1089</v>
      </c>
      <c r="D280" t="s">
        <v>1090</v>
      </c>
      <c r="E280">
        <v>8</v>
      </c>
      <c r="F280" t="s">
        <v>710</v>
      </c>
      <c r="G280" t="s">
        <v>38</v>
      </c>
      <c r="H280" t="s">
        <v>22</v>
      </c>
      <c r="I280" t="s">
        <v>88</v>
      </c>
      <c r="J280" t="s">
        <v>1091</v>
      </c>
      <c r="M280" s="2">
        <v>-0.90600000000000003</v>
      </c>
    </row>
    <row r="281" spans="1:13" x14ac:dyDescent="0.2">
      <c r="A281">
        <v>252</v>
      </c>
      <c r="B281" t="s">
        <v>40</v>
      </c>
      <c r="C281" t="s">
        <v>1092</v>
      </c>
      <c r="D281" t="s">
        <v>134</v>
      </c>
      <c r="E281">
        <v>4</v>
      </c>
      <c r="F281" t="s">
        <v>561</v>
      </c>
      <c r="G281" t="s">
        <v>38</v>
      </c>
      <c r="H281" t="s">
        <v>22</v>
      </c>
      <c r="I281" t="s">
        <v>88</v>
      </c>
      <c r="J281" t="s">
        <v>1093</v>
      </c>
      <c r="M281" s="2">
        <v>0.60399999999999998</v>
      </c>
    </row>
    <row r="282" spans="1:13" x14ac:dyDescent="0.2">
      <c r="A282">
        <v>253</v>
      </c>
      <c r="B282" t="s">
        <v>48</v>
      </c>
      <c r="C282" t="s">
        <v>466</v>
      </c>
      <c r="D282" s="1">
        <v>1565</v>
      </c>
      <c r="E282">
        <v>2</v>
      </c>
      <c r="F282" t="s">
        <v>554</v>
      </c>
      <c r="G282" t="s">
        <v>38</v>
      </c>
      <c r="H282" t="s">
        <v>22</v>
      </c>
      <c r="I282" t="s">
        <v>88</v>
      </c>
      <c r="J282" t="s">
        <v>1094</v>
      </c>
      <c r="M282" s="3">
        <v>1.5649999999999999</v>
      </c>
    </row>
    <row r="283" spans="1:13" x14ac:dyDescent="0.2">
      <c r="A283">
        <v>254</v>
      </c>
      <c r="B283" t="s">
        <v>48</v>
      </c>
      <c r="C283" t="s">
        <v>289</v>
      </c>
      <c r="D283" s="1" t="s">
        <v>1095</v>
      </c>
      <c r="E283">
        <v>7</v>
      </c>
      <c r="F283" t="s">
        <v>733</v>
      </c>
      <c r="G283" t="s">
        <v>38</v>
      </c>
      <c r="H283" t="s">
        <v>22</v>
      </c>
      <c r="I283" t="s">
        <v>88</v>
      </c>
      <c r="J283" t="s">
        <v>1096</v>
      </c>
      <c r="M283" s="2">
        <v>-0.55100000000000005</v>
      </c>
    </row>
    <row r="284" spans="1:13" x14ac:dyDescent="0.2">
      <c r="A284">
        <v>255</v>
      </c>
      <c r="B284" t="s">
        <v>19</v>
      </c>
      <c r="C284" t="s">
        <v>1097</v>
      </c>
      <c r="D284" t="s">
        <v>469</v>
      </c>
      <c r="E284">
        <v>7</v>
      </c>
      <c r="F284" t="s">
        <v>679</v>
      </c>
      <c r="G284" t="s">
        <v>38</v>
      </c>
      <c r="H284" t="s">
        <v>22</v>
      </c>
      <c r="I284" t="s">
        <v>87</v>
      </c>
      <c r="J284" t="s">
        <v>1098</v>
      </c>
      <c r="M284" s="2">
        <v>-0.64900000000000002</v>
      </c>
    </row>
    <row r="285" spans="1:13" x14ac:dyDescent="0.2">
      <c r="A285">
        <v>256</v>
      </c>
      <c r="B285" t="s">
        <v>83</v>
      </c>
      <c r="C285" t="s">
        <v>1099</v>
      </c>
      <c r="D285" t="s">
        <v>451</v>
      </c>
      <c r="E285">
        <v>4</v>
      </c>
      <c r="F285" t="s">
        <v>579</v>
      </c>
      <c r="G285" t="s">
        <v>38</v>
      </c>
      <c r="H285" t="s">
        <v>22</v>
      </c>
      <c r="I285" t="s">
        <v>82</v>
      </c>
      <c r="J285" t="s">
        <v>1100</v>
      </c>
      <c r="M285" s="2">
        <v>0.23200000000000001</v>
      </c>
    </row>
    <row r="286" spans="1:13" x14ac:dyDescent="0.2">
      <c r="A286">
        <v>257</v>
      </c>
      <c r="B286" t="s">
        <v>50</v>
      </c>
      <c r="C286" t="s">
        <v>1101</v>
      </c>
      <c r="D286" t="s">
        <v>1102</v>
      </c>
      <c r="E286">
        <v>5</v>
      </c>
      <c r="F286" t="s">
        <v>628</v>
      </c>
      <c r="G286" t="s">
        <v>38</v>
      </c>
      <c r="H286" t="s">
        <v>22</v>
      </c>
      <c r="I286" t="s">
        <v>88</v>
      </c>
      <c r="J286" t="s">
        <v>1103</v>
      </c>
      <c r="M286" s="2">
        <v>-0.121</v>
      </c>
    </row>
    <row r="287" spans="1:13" x14ac:dyDescent="0.2">
      <c r="A287">
        <v>258</v>
      </c>
      <c r="B287" t="s">
        <v>19</v>
      </c>
      <c r="C287" t="s">
        <v>1104</v>
      </c>
      <c r="D287" t="s">
        <v>1105</v>
      </c>
      <c r="E287">
        <v>8</v>
      </c>
      <c r="F287" t="s">
        <v>595</v>
      </c>
      <c r="G287" t="s">
        <v>38</v>
      </c>
      <c r="H287" t="s">
        <v>22</v>
      </c>
      <c r="I287" t="s">
        <v>88</v>
      </c>
      <c r="J287" t="s">
        <v>1106</v>
      </c>
      <c r="M287" s="2">
        <v>-0.74099999999999999</v>
      </c>
    </row>
    <row r="288" spans="1:13" x14ac:dyDescent="0.2">
      <c r="A288">
        <v>259</v>
      </c>
      <c r="B288" t="s">
        <v>33</v>
      </c>
      <c r="C288" t="s">
        <v>1107</v>
      </c>
      <c r="D288" s="1">
        <v>-1258</v>
      </c>
      <c r="E288">
        <v>9</v>
      </c>
      <c r="F288" t="s">
        <v>782</v>
      </c>
      <c r="G288" t="s">
        <v>38</v>
      </c>
      <c r="H288" t="s">
        <v>61</v>
      </c>
      <c r="I288" t="s">
        <v>88</v>
      </c>
      <c r="J288" t="s">
        <v>72</v>
      </c>
      <c r="M288" s="3">
        <v>-1.258</v>
      </c>
    </row>
    <row r="289" spans="1:13" x14ac:dyDescent="0.2">
      <c r="A289">
        <v>260</v>
      </c>
      <c r="B289" t="s">
        <v>42</v>
      </c>
      <c r="C289" t="s">
        <v>1108</v>
      </c>
      <c r="D289" t="s">
        <v>412</v>
      </c>
      <c r="E289">
        <v>5</v>
      </c>
      <c r="F289" t="s">
        <v>579</v>
      </c>
      <c r="G289" t="s">
        <v>38</v>
      </c>
      <c r="H289" t="s">
        <v>22</v>
      </c>
      <c r="I289" t="s">
        <v>88</v>
      </c>
      <c r="J289" t="s">
        <v>1109</v>
      </c>
      <c r="M289" s="2">
        <v>0.16600000000000001</v>
      </c>
    </row>
    <row r="290" spans="1:13" x14ac:dyDescent="0.2">
      <c r="A290">
        <v>261</v>
      </c>
      <c r="B290" t="s">
        <v>30</v>
      </c>
      <c r="C290" t="s">
        <v>1110</v>
      </c>
      <c r="D290" t="s">
        <v>1022</v>
      </c>
      <c r="E290">
        <v>8</v>
      </c>
      <c r="F290" t="s">
        <v>642</v>
      </c>
      <c r="G290" t="s">
        <v>38</v>
      </c>
      <c r="H290" t="s">
        <v>22</v>
      </c>
      <c r="I290" t="s">
        <v>88</v>
      </c>
      <c r="J290" t="s">
        <v>1111</v>
      </c>
      <c r="M290" s="2">
        <v>-0.92300000000000004</v>
      </c>
    </row>
    <row r="291" spans="1:13" x14ac:dyDescent="0.2">
      <c r="A291">
        <v>262</v>
      </c>
      <c r="B291" t="s">
        <v>48</v>
      </c>
      <c r="C291" t="s">
        <v>1112</v>
      </c>
      <c r="D291" t="s">
        <v>379</v>
      </c>
      <c r="E291">
        <v>8</v>
      </c>
      <c r="F291" t="s">
        <v>642</v>
      </c>
      <c r="G291" t="s">
        <v>38</v>
      </c>
      <c r="H291" t="s">
        <v>22</v>
      </c>
      <c r="I291" t="s">
        <v>88</v>
      </c>
      <c r="J291" t="s">
        <v>1113</v>
      </c>
      <c r="M291" s="2">
        <v>-0.92900000000000005</v>
      </c>
    </row>
    <row r="292" spans="1:13" x14ac:dyDescent="0.2">
      <c r="A292">
        <v>263</v>
      </c>
      <c r="B292" t="s">
        <v>42</v>
      </c>
      <c r="C292" t="s">
        <v>1114</v>
      </c>
      <c r="D292" t="s">
        <v>180</v>
      </c>
      <c r="E292">
        <v>4</v>
      </c>
      <c r="F292" t="s">
        <v>561</v>
      </c>
      <c r="G292" t="s">
        <v>38</v>
      </c>
      <c r="H292" t="s">
        <v>22</v>
      </c>
      <c r="I292" t="s">
        <v>88</v>
      </c>
      <c r="J292" t="s">
        <v>1115</v>
      </c>
      <c r="M292" s="2">
        <v>0.63200000000000001</v>
      </c>
    </row>
    <row r="293" spans="1:13" x14ac:dyDescent="0.2">
      <c r="A293">
        <v>264</v>
      </c>
      <c r="B293" t="s">
        <v>37</v>
      </c>
      <c r="C293" t="s">
        <v>1116</v>
      </c>
      <c r="D293" s="1">
        <v>-1017</v>
      </c>
      <c r="E293">
        <v>9</v>
      </c>
      <c r="F293" t="s">
        <v>606</v>
      </c>
      <c r="G293" t="s">
        <v>38</v>
      </c>
      <c r="H293" t="s">
        <v>61</v>
      </c>
      <c r="I293" t="s">
        <v>88</v>
      </c>
      <c r="J293" t="s">
        <v>1117</v>
      </c>
      <c r="M293" s="3">
        <v>-1.0169999999999999</v>
      </c>
    </row>
    <row r="294" spans="1:13" x14ac:dyDescent="0.2">
      <c r="A294">
        <v>265</v>
      </c>
      <c r="B294" t="s">
        <v>42</v>
      </c>
      <c r="C294" t="s">
        <v>292</v>
      </c>
      <c r="D294" s="1">
        <v>-1138</v>
      </c>
      <c r="E294">
        <v>9</v>
      </c>
      <c r="F294" t="s">
        <v>1118</v>
      </c>
      <c r="G294" t="s">
        <v>38</v>
      </c>
      <c r="H294" t="s">
        <v>61</v>
      </c>
      <c r="I294" t="s">
        <v>88</v>
      </c>
      <c r="J294" t="s">
        <v>1119</v>
      </c>
      <c r="M294" s="3">
        <v>-1.1379999999999999</v>
      </c>
    </row>
    <row r="295" spans="1:13" x14ac:dyDescent="0.2">
      <c r="A295">
        <v>266</v>
      </c>
      <c r="B295" t="s">
        <v>48</v>
      </c>
      <c r="C295" t="s">
        <v>1120</v>
      </c>
      <c r="D295" t="s">
        <v>1121</v>
      </c>
      <c r="E295">
        <v>8</v>
      </c>
      <c r="F295" t="s">
        <v>595</v>
      </c>
      <c r="G295" t="s">
        <v>38</v>
      </c>
      <c r="H295" t="s">
        <v>22</v>
      </c>
      <c r="I295" t="s">
        <v>88</v>
      </c>
      <c r="J295" t="s">
        <v>1122</v>
      </c>
      <c r="M295" s="2">
        <v>-0.73199999999999998</v>
      </c>
    </row>
    <row r="296" spans="1:13" x14ac:dyDescent="0.2">
      <c r="A296">
        <v>267</v>
      </c>
      <c r="B296" t="s">
        <v>45</v>
      </c>
      <c r="C296" t="s">
        <v>1123</v>
      </c>
      <c r="D296" t="s">
        <v>520</v>
      </c>
      <c r="E296">
        <v>5</v>
      </c>
      <c r="F296" t="s">
        <v>628</v>
      </c>
      <c r="G296" t="s">
        <v>38</v>
      </c>
      <c r="H296" t="s">
        <v>22</v>
      </c>
      <c r="I296" t="s">
        <v>88</v>
      </c>
      <c r="J296" t="s">
        <v>1124</v>
      </c>
      <c r="M296" s="2">
        <v>-9.4E-2</v>
      </c>
    </row>
    <row r="297" spans="1:13" x14ac:dyDescent="0.2">
      <c r="A297">
        <v>268</v>
      </c>
      <c r="B297" t="s">
        <v>30</v>
      </c>
      <c r="C297" t="s">
        <v>1125</v>
      </c>
      <c r="D297" t="s">
        <v>1126</v>
      </c>
      <c r="E297">
        <v>4</v>
      </c>
      <c r="F297" t="s">
        <v>579</v>
      </c>
      <c r="G297" t="s">
        <v>38</v>
      </c>
      <c r="H297" t="s">
        <v>22</v>
      </c>
      <c r="I297" t="s">
        <v>88</v>
      </c>
      <c r="J297" t="s">
        <v>1127</v>
      </c>
      <c r="M297" s="2">
        <v>0.33400000000000002</v>
      </c>
    </row>
    <row r="298" spans="1:13" x14ac:dyDescent="0.2">
      <c r="A298">
        <v>269</v>
      </c>
      <c r="B298" t="s">
        <v>26</v>
      </c>
      <c r="C298" t="s">
        <v>1128</v>
      </c>
      <c r="D298" t="s">
        <v>322</v>
      </c>
      <c r="E298">
        <v>8</v>
      </c>
      <c r="F298" t="s">
        <v>617</v>
      </c>
      <c r="G298" t="s">
        <v>21</v>
      </c>
      <c r="H298" t="s">
        <v>28</v>
      </c>
      <c r="I298" t="s">
        <v>88</v>
      </c>
      <c r="J298" t="s">
        <v>1129</v>
      </c>
      <c r="M298" s="2">
        <v>-0.94799999999999995</v>
      </c>
    </row>
    <row r="299" spans="1:13" x14ac:dyDescent="0.2">
      <c r="A299">
        <v>270</v>
      </c>
      <c r="B299" t="s">
        <v>48</v>
      </c>
      <c r="C299" t="s">
        <v>511</v>
      </c>
      <c r="D299" t="s">
        <v>1130</v>
      </c>
      <c r="E299">
        <v>7</v>
      </c>
      <c r="F299" t="s">
        <v>679</v>
      </c>
      <c r="G299" t="s">
        <v>38</v>
      </c>
      <c r="H299" t="s">
        <v>22</v>
      </c>
      <c r="I299" t="s">
        <v>88</v>
      </c>
      <c r="J299" t="s">
        <v>1131</v>
      </c>
      <c r="M299" s="2">
        <v>-0.64800000000000002</v>
      </c>
    </row>
    <row r="300" spans="1:13" x14ac:dyDescent="0.2">
      <c r="A300">
        <v>271</v>
      </c>
      <c r="B300" t="s">
        <v>48</v>
      </c>
      <c r="C300" t="s">
        <v>1132</v>
      </c>
      <c r="D300" t="s">
        <v>417</v>
      </c>
      <c r="E300">
        <v>5</v>
      </c>
      <c r="F300" t="s">
        <v>628</v>
      </c>
      <c r="G300" t="s">
        <v>38</v>
      </c>
      <c r="H300" t="s">
        <v>22</v>
      </c>
      <c r="I300" t="s">
        <v>88</v>
      </c>
      <c r="J300" t="s">
        <v>1133</v>
      </c>
      <c r="M300" s="2">
        <v>-0.111</v>
      </c>
    </row>
    <row r="301" spans="1:13" x14ac:dyDescent="0.2">
      <c r="A301">
        <v>272</v>
      </c>
      <c r="B301" t="s">
        <v>31</v>
      </c>
      <c r="C301" t="s">
        <v>1134</v>
      </c>
      <c r="D301" t="s">
        <v>720</v>
      </c>
      <c r="E301">
        <v>6</v>
      </c>
      <c r="F301" t="s">
        <v>721</v>
      </c>
      <c r="G301" t="s">
        <v>21</v>
      </c>
      <c r="H301" t="s">
        <v>22</v>
      </c>
      <c r="I301" t="s">
        <v>88</v>
      </c>
      <c r="J301" t="s">
        <v>1135</v>
      </c>
      <c r="M301" s="2">
        <v>-0.39</v>
      </c>
    </row>
    <row r="302" spans="1:13" x14ac:dyDescent="0.2">
      <c r="A302">
        <v>273</v>
      </c>
      <c r="B302" t="s">
        <v>41</v>
      </c>
      <c r="C302" t="s">
        <v>1136</v>
      </c>
      <c r="D302" t="s">
        <v>409</v>
      </c>
      <c r="E302">
        <v>7</v>
      </c>
      <c r="F302" t="s">
        <v>673</v>
      </c>
      <c r="G302" t="s">
        <v>38</v>
      </c>
      <c r="H302" t="s">
        <v>22</v>
      </c>
      <c r="I302" t="s">
        <v>88</v>
      </c>
      <c r="J302" t="s">
        <v>1137</v>
      </c>
      <c r="M302" s="2">
        <v>-0.52600000000000002</v>
      </c>
    </row>
    <row r="303" spans="1:13" x14ac:dyDescent="0.2">
      <c r="A303">
        <v>274</v>
      </c>
      <c r="B303" t="s">
        <v>31</v>
      </c>
      <c r="C303" t="s">
        <v>1138</v>
      </c>
      <c r="D303" t="s">
        <v>1139</v>
      </c>
      <c r="E303">
        <v>4</v>
      </c>
      <c r="F303" t="s">
        <v>561</v>
      </c>
      <c r="G303" t="s">
        <v>21</v>
      </c>
      <c r="H303" t="s">
        <v>22</v>
      </c>
      <c r="I303" t="s">
        <v>88</v>
      </c>
      <c r="J303" t="s">
        <v>1140</v>
      </c>
      <c r="M303" s="2">
        <v>0.63100000000000001</v>
      </c>
    </row>
    <row r="304" spans="1:13" x14ac:dyDescent="0.2">
      <c r="A304">
        <v>275</v>
      </c>
      <c r="B304" t="s">
        <v>49</v>
      </c>
      <c r="C304" t="s">
        <v>1141</v>
      </c>
      <c r="D304" t="s">
        <v>366</v>
      </c>
      <c r="E304">
        <v>7</v>
      </c>
      <c r="F304" t="s">
        <v>721</v>
      </c>
      <c r="G304" t="s">
        <v>21</v>
      </c>
      <c r="H304" t="s">
        <v>22</v>
      </c>
      <c r="I304" t="s">
        <v>88</v>
      </c>
      <c r="J304" t="s">
        <v>1142</v>
      </c>
      <c r="M304" s="2">
        <v>-0.441</v>
      </c>
    </row>
    <row r="305" spans="1:13" x14ac:dyDescent="0.2">
      <c r="A305">
        <v>276</v>
      </c>
      <c r="B305" t="s">
        <v>92</v>
      </c>
      <c r="C305" t="s">
        <v>1143</v>
      </c>
      <c r="D305" t="s">
        <v>822</v>
      </c>
      <c r="E305">
        <v>4</v>
      </c>
      <c r="F305" t="s">
        <v>561</v>
      </c>
      <c r="G305" t="s">
        <v>38</v>
      </c>
      <c r="H305" t="s">
        <v>22</v>
      </c>
      <c r="I305" t="s">
        <v>88</v>
      </c>
      <c r="J305" t="s">
        <v>1144</v>
      </c>
      <c r="M305" s="2">
        <v>0.42199999999999999</v>
      </c>
    </row>
    <row r="306" spans="1:13" x14ac:dyDescent="0.2">
      <c r="A306">
        <v>277</v>
      </c>
      <c r="B306" t="s">
        <v>31</v>
      </c>
      <c r="C306" t="s">
        <v>468</v>
      </c>
      <c r="D306" s="1">
        <v>1955</v>
      </c>
      <c r="E306">
        <v>1</v>
      </c>
      <c r="F306" t="s">
        <v>564</v>
      </c>
      <c r="G306" t="s">
        <v>21</v>
      </c>
      <c r="H306" t="s">
        <v>22</v>
      </c>
      <c r="I306" t="s">
        <v>88</v>
      </c>
      <c r="J306" t="s">
        <v>1145</v>
      </c>
      <c r="M306" s="3">
        <v>1.9550000000000001</v>
      </c>
    </row>
    <row r="307" spans="1:13" x14ac:dyDescent="0.2">
      <c r="A307">
        <v>278</v>
      </c>
      <c r="B307" t="s">
        <v>48</v>
      </c>
      <c r="C307" t="s">
        <v>513</v>
      </c>
      <c r="D307" t="s">
        <v>411</v>
      </c>
      <c r="E307">
        <v>5</v>
      </c>
      <c r="F307" t="s">
        <v>628</v>
      </c>
      <c r="G307" t="s">
        <v>38</v>
      </c>
      <c r="H307" t="s">
        <v>22</v>
      </c>
      <c r="I307" t="s">
        <v>87</v>
      </c>
      <c r="J307" t="s">
        <v>1146</v>
      </c>
      <c r="M307" s="2">
        <v>-1.4E-2</v>
      </c>
    </row>
    <row r="308" spans="1:13" x14ac:dyDescent="0.2">
      <c r="A308">
        <v>279</v>
      </c>
      <c r="B308" t="s">
        <v>37</v>
      </c>
      <c r="C308" t="s">
        <v>1147</v>
      </c>
      <c r="D308" t="s">
        <v>1148</v>
      </c>
      <c r="E308">
        <v>5</v>
      </c>
      <c r="F308" t="s">
        <v>579</v>
      </c>
      <c r="G308" t="s">
        <v>38</v>
      </c>
      <c r="H308" t="s">
        <v>22</v>
      </c>
      <c r="I308" t="s">
        <v>88</v>
      </c>
      <c r="J308" t="s">
        <v>1149</v>
      </c>
      <c r="M308" s="2">
        <v>0.18099999999999999</v>
      </c>
    </row>
    <row r="309" spans="1:13" x14ac:dyDescent="0.2">
      <c r="A309">
        <v>280</v>
      </c>
      <c r="B309" t="s">
        <v>36</v>
      </c>
      <c r="C309" t="s">
        <v>1150</v>
      </c>
      <c r="D309" s="1">
        <v>1460</v>
      </c>
      <c r="E309">
        <v>2</v>
      </c>
      <c r="F309" t="s">
        <v>554</v>
      </c>
      <c r="G309" t="s">
        <v>21</v>
      </c>
      <c r="H309" t="s">
        <v>22</v>
      </c>
      <c r="I309" t="s">
        <v>82</v>
      </c>
      <c r="J309" t="s">
        <v>1151</v>
      </c>
      <c r="M309" s="3">
        <v>1.46</v>
      </c>
    </row>
    <row r="310" spans="1:13" x14ac:dyDescent="0.2">
      <c r="A310">
        <v>281</v>
      </c>
      <c r="B310" t="s">
        <v>26</v>
      </c>
      <c r="C310" t="s">
        <v>1152</v>
      </c>
      <c r="D310" t="s">
        <v>1153</v>
      </c>
      <c r="E310">
        <v>6</v>
      </c>
      <c r="F310" t="s">
        <v>655</v>
      </c>
      <c r="G310" t="s">
        <v>21</v>
      </c>
      <c r="H310" t="s">
        <v>22</v>
      </c>
      <c r="I310" t="s">
        <v>88</v>
      </c>
      <c r="J310" t="s">
        <v>1154</v>
      </c>
      <c r="M310" s="2">
        <v>-0.317</v>
      </c>
    </row>
    <row r="311" spans="1:13" x14ac:dyDescent="0.2">
      <c r="A311">
        <v>282</v>
      </c>
      <c r="B311" t="s">
        <v>42</v>
      </c>
      <c r="C311" t="s">
        <v>1155</v>
      </c>
      <c r="D311" t="s">
        <v>182</v>
      </c>
      <c r="E311">
        <v>8</v>
      </c>
      <c r="F311" t="s">
        <v>710</v>
      </c>
      <c r="G311" t="s">
        <v>38</v>
      </c>
      <c r="H311" t="s">
        <v>22</v>
      </c>
      <c r="I311" t="s">
        <v>88</v>
      </c>
      <c r="J311" t="s">
        <v>1156</v>
      </c>
      <c r="M311" s="2">
        <v>-0.879</v>
      </c>
    </row>
    <row r="312" spans="1:13" x14ac:dyDescent="0.2">
      <c r="A312">
        <v>283</v>
      </c>
      <c r="B312" t="s">
        <v>30</v>
      </c>
      <c r="C312" t="s">
        <v>1157</v>
      </c>
      <c r="D312" t="s">
        <v>417</v>
      </c>
      <c r="E312">
        <v>5</v>
      </c>
      <c r="F312" t="s">
        <v>666</v>
      </c>
      <c r="G312" t="s">
        <v>38</v>
      </c>
      <c r="H312" t="s">
        <v>22</v>
      </c>
      <c r="I312" t="s">
        <v>88</v>
      </c>
      <c r="J312" t="s">
        <v>1158</v>
      </c>
      <c r="M312" s="2">
        <v>-0.111</v>
      </c>
    </row>
    <row r="313" spans="1:13" x14ac:dyDescent="0.2">
      <c r="A313">
        <v>284</v>
      </c>
      <c r="B313" t="s">
        <v>42</v>
      </c>
      <c r="C313" t="s">
        <v>1159</v>
      </c>
      <c r="D313" t="s">
        <v>516</v>
      </c>
      <c r="E313">
        <v>4</v>
      </c>
      <c r="F313" t="s">
        <v>561</v>
      </c>
      <c r="G313" t="s">
        <v>38</v>
      </c>
      <c r="H313" t="s">
        <v>22</v>
      </c>
      <c r="I313" t="s">
        <v>88</v>
      </c>
      <c r="J313" t="s">
        <v>1160</v>
      </c>
      <c r="M313" s="2">
        <v>0.65400000000000003</v>
      </c>
    </row>
    <row r="314" spans="1:13" x14ac:dyDescent="0.2">
      <c r="A314">
        <v>285</v>
      </c>
      <c r="B314" t="s">
        <v>50</v>
      </c>
      <c r="C314" t="s">
        <v>1161</v>
      </c>
      <c r="D314" t="s">
        <v>1162</v>
      </c>
      <c r="E314">
        <v>8</v>
      </c>
      <c r="F314" t="s">
        <v>744</v>
      </c>
      <c r="G314" t="s">
        <v>38</v>
      </c>
      <c r="H314" t="s">
        <v>22</v>
      </c>
      <c r="I314" t="s">
        <v>88</v>
      </c>
      <c r="J314" t="s">
        <v>1163</v>
      </c>
      <c r="M314" s="2">
        <v>-0.86699999999999999</v>
      </c>
    </row>
    <row r="315" spans="1:13" x14ac:dyDescent="0.2">
      <c r="A315">
        <v>286</v>
      </c>
      <c r="B315" t="s">
        <v>19</v>
      </c>
      <c r="C315" t="s">
        <v>1164</v>
      </c>
      <c r="D315" t="s">
        <v>1165</v>
      </c>
      <c r="E315">
        <v>5</v>
      </c>
      <c r="F315" t="s">
        <v>579</v>
      </c>
      <c r="G315" t="s">
        <v>38</v>
      </c>
      <c r="H315" t="s">
        <v>22</v>
      </c>
      <c r="I315" t="s">
        <v>88</v>
      </c>
      <c r="J315" t="s">
        <v>1166</v>
      </c>
      <c r="M315" s="2">
        <v>0.121</v>
      </c>
    </row>
    <row r="316" spans="1:13" x14ac:dyDescent="0.2">
      <c r="A316">
        <v>287</v>
      </c>
      <c r="B316" t="s">
        <v>45</v>
      </c>
      <c r="C316" t="s">
        <v>1167</v>
      </c>
      <c r="D316" t="s">
        <v>368</v>
      </c>
      <c r="E316">
        <v>3</v>
      </c>
      <c r="F316" t="s">
        <v>586</v>
      </c>
      <c r="G316" t="s">
        <v>38</v>
      </c>
      <c r="H316" t="s">
        <v>22</v>
      </c>
      <c r="I316" t="s">
        <v>88</v>
      </c>
      <c r="J316" t="s">
        <v>1168</v>
      </c>
      <c r="M316" s="2">
        <v>0.89400000000000002</v>
      </c>
    </row>
    <row r="317" spans="1:13" x14ac:dyDescent="0.2">
      <c r="A317">
        <v>288</v>
      </c>
      <c r="B317" t="s">
        <v>24</v>
      </c>
      <c r="C317" t="s">
        <v>1169</v>
      </c>
      <c r="D317" s="1">
        <v>-1053</v>
      </c>
      <c r="E317">
        <v>9</v>
      </c>
      <c r="F317" t="s">
        <v>589</v>
      </c>
      <c r="G317" t="s">
        <v>38</v>
      </c>
      <c r="H317" t="s">
        <v>61</v>
      </c>
      <c r="I317" t="s">
        <v>88</v>
      </c>
      <c r="J317" t="s">
        <v>1170</v>
      </c>
      <c r="M317" s="3">
        <v>-1.0529999999999999</v>
      </c>
    </row>
    <row r="318" spans="1:13" x14ac:dyDescent="0.2">
      <c r="A318">
        <v>289</v>
      </c>
      <c r="B318" t="s">
        <v>41</v>
      </c>
      <c r="C318" t="s">
        <v>1171</v>
      </c>
      <c r="D318" s="1">
        <v>-1060</v>
      </c>
      <c r="E318">
        <v>9</v>
      </c>
      <c r="F318" t="s">
        <v>589</v>
      </c>
      <c r="G318" t="s">
        <v>38</v>
      </c>
      <c r="H318" t="s">
        <v>61</v>
      </c>
      <c r="I318" t="s">
        <v>88</v>
      </c>
      <c r="J318" t="s">
        <v>1172</v>
      </c>
      <c r="M318" s="3">
        <v>-1.06</v>
      </c>
    </row>
    <row r="319" spans="1:13" x14ac:dyDescent="0.2">
      <c r="A319">
        <v>290</v>
      </c>
      <c r="B319" t="s">
        <v>42</v>
      </c>
      <c r="C319" t="s">
        <v>296</v>
      </c>
      <c r="D319" s="1" t="s">
        <v>281</v>
      </c>
      <c r="E319">
        <v>5</v>
      </c>
      <c r="F319" t="s">
        <v>628</v>
      </c>
      <c r="G319" t="s">
        <v>38</v>
      </c>
      <c r="H319" t="s">
        <v>22</v>
      </c>
      <c r="I319" t="s">
        <v>88</v>
      </c>
      <c r="J319" t="s">
        <v>1173</v>
      </c>
      <c r="M319" s="2">
        <v>3.5999999999999997E-2</v>
      </c>
    </row>
    <row r="320" spans="1:13" x14ac:dyDescent="0.2">
      <c r="A320">
        <v>291</v>
      </c>
      <c r="B320" t="s">
        <v>24</v>
      </c>
      <c r="C320" t="s">
        <v>1174</v>
      </c>
      <c r="D320" s="1">
        <v>1999</v>
      </c>
      <c r="E320">
        <v>1</v>
      </c>
      <c r="F320" t="s">
        <v>564</v>
      </c>
      <c r="G320" t="s">
        <v>38</v>
      </c>
      <c r="H320" t="s">
        <v>22</v>
      </c>
      <c r="I320" t="s">
        <v>88</v>
      </c>
      <c r="J320" t="s">
        <v>1175</v>
      </c>
      <c r="M320" s="3">
        <v>1.9990000000000001</v>
      </c>
    </row>
    <row r="321" spans="1:13" x14ac:dyDescent="0.2">
      <c r="A321">
        <v>292</v>
      </c>
      <c r="B321" t="s">
        <v>30</v>
      </c>
      <c r="C321" t="s">
        <v>1176</v>
      </c>
      <c r="D321" s="1">
        <v>-1093</v>
      </c>
      <c r="E321">
        <v>9</v>
      </c>
      <c r="F321" t="s">
        <v>625</v>
      </c>
      <c r="G321" t="s">
        <v>38</v>
      </c>
      <c r="H321" t="s">
        <v>61</v>
      </c>
      <c r="I321" t="s">
        <v>88</v>
      </c>
      <c r="J321" t="s">
        <v>394</v>
      </c>
      <c r="M321" s="3">
        <v>-1.093</v>
      </c>
    </row>
    <row r="322" spans="1:13" x14ac:dyDescent="0.2">
      <c r="A322">
        <v>293</v>
      </c>
      <c r="B322" t="s">
        <v>42</v>
      </c>
      <c r="C322" t="s">
        <v>1177</v>
      </c>
      <c r="D322" t="s">
        <v>1178</v>
      </c>
      <c r="E322">
        <v>8</v>
      </c>
      <c r="F322" t="s">
        <v>642</v>
      </c>
      <c r="G322" t="s">
        <v>38</v>
      </c>
      <c r="H322" t="s">
        <v>22</v>
      </c>
      <c r="I322" t="s">
        <v>88</v>
      </c>
      <c r="J322" t="s">
        <v>1179</v>
      </c>
      <c r="M322" s="2">
        <v>-0.95399999999999996</v>
      </c>
    </row>
    <row r="323" spans="1:13" x14ac:dyDescent="0.2">
      <c r="A323">
        <v>294</v>
      </c>
      <c r="B323" t="s">
        <v>45</v>
      </c>
      <c r="C323" t="s">
        <v>1180</v>
      </c>
      <c r="D323" s="1">
        <v>1995</v>
      </c>
      <c r="E323">
        <v>1</v>
      </c>
      <c r="F323" t="s">
        <v>564</v>
      </c>
      <c r="G323" t="s">
        <v>38</v>
      </c>
      <c r="H323" t="s">
        <v>22</v>
      </c>
      <c r="I323" t="s">
        <v>88</v>
      </c>
      <c r="J323" t="s">
        <v>1181</v>
      </c>
      <c r="M323" s="3">
        <v>1.9950000000000001</v>
      </c>
    </row>
    <row r="324" spans="1:13" x14ac:dyDescent="0.2">
      <c r="A324">
        <v>295</v>
      </c>
      <c r="B324" t="s">
        <v>48</v>
      </c>
      <c r="C324" t="s">
        <v>1182</v>
      </c>
      <c r="D324" s="1" t="s">
        <v>369</v>
      </c>
      <c r="E324">
        <v>6</v>
      </c>
      <c r="F324" t="s">
        <v>655</v>
      </c>
      <c r="G324" t="s">
        <v>38</v>
      </c>
      <c r="H324" t="s">
        <v>22</v>
      </c>
      <c r="I324" t="s">
        <v>88</v>
      </c>
      <c r="J324" t="s">
        <v>1183</v>
      </c>
      <c r="M324" s="2">
        <v>-0.33200000000000002</v>
      </c>
    </row>
    <row r="325" spans="1:13" x14ac:dyDescent="0.2">
      <c r="A325">
        <v>296</v>
      </c>
      <c r="B325" t="s">
        <v>76</v>
      </c>
      <c r="C325" t="s">
        <v>1184</v>
      </c>
      <c r="D325" s="1" t="s">
        <v>186</v>
      </c>
      <c r="E325">
        <v>8</v>
      </c>
      <c r="F325" t="s">
        <v>744</v>
      </c>
      <c r="G325" t="s">
        <v>38</v>
      </c>
      <c r="H325" t="s">
        <v>22</v>
      </c>
      <c r="I325" t="s">
        <v>88</v>
      </c>
      <c r="J325" t="s">
        <v>1185</v>
      </c>
      <c r="M325" s="2">
        <v>-0.81799999999999995</v>
      </c>
    </row>
    <row r="326" spans="1:13" x14ac:dyDescent="0.2">
      <c r="A326">
        <v>297</v>
      </c>
      <c r="B326" t="s">
        <v>27</v>
      </c>
      <c r="C326" t="s">
        <v>1186</v>
      </c>
      <c r="D326" t="s">
        <v>145</v>
      </c>
      <c r="E326">
        <v>5</v>
      </c>
      <c r="F326" t="s">
        <v>666</v>
      </c>
      <c r="G326" t="s">
        <v>38</v>
      </c>
      <c r="H326" t="s">
        <v>22</v>
      </c>
      <c r="I326" t="s">
        <v>82</v>
      </c>
      <c r="J326" t="s">
        <v>1187</v>
      </c>
      <c r="M326" s="2">
        <v>-0.13600000000000001</v>
      </c>
    </row>
    <row r="327" spans="1:13" x14ac:dyDescent="0.2">
      <c r="A327">
        <v>298</v>
      </c>
      <c r="B327" t="s">
        <v>48</v>
      </c>
      <c r="C327" t="s">
        <v>1188</v>
      </c>
      <c r="D327" t="s">
        <v>1189</v>
      </c>
      <c r="E327">
        <v>3</v>
      </c>
      <c r="F327" t="s">
        <v>586</v>
      </c>
      <c r="G327" t="s">
        <v>38</v>
      </c>
      <c r="H327" t="s">
        <v>22</v>
      </c>
      <c r="I327" t="s">
        <v>88</v>
      </c>
      <c r="J327" t="s">
        <v>1190</v>
      </c>
      <c r="M327" s="2">
        <v>0.68</v>
      </c>
    </row>
    <row r="328" spans="1:13" x14ac:dyDescent="0.2">
      <c r="A328">
        <v>299</v>
      </c>
      <c r="B328" t="s">
        <v>41</v>
      </c>
      <c r="C328" t="s">
        <v>1191</v>
      </c>
      <c r="D328" t="s">
        <v>1192</v>
      </c>
      <c r="E328">
        <v>5</v>
      </c>
      <c r="F328" t="s">
        <v>628</v>
      </c>
      <c r="G328" t="s">
        <v>38</v>
      </c>
      <c r="H328" t="s">
        <v>22</v>
      </c>
      <c r="I328" t="s">
        <v>88</v>
      </c>
      <c r="J328" t="s">
        <v>1193</v>
      </c>
      <c r="M328" s="2">
        <v>-6.4000000000000001E-2</v>
      </c>
    </row>
    <row r="329" spans="1:13" x14ac:dyDescent="0.2">
      <c r="A329">
        <v>300</v>
      </c>
      <c r="B329" t="s">
        <v>48</v>
      </c>
      <c r="C329" t="s">
        <v>301</v>
      </c>
      <c r="D329" t="s">
        <v>1194</v>
      </c>
      <c r="E329">
        <v>5</v>
      </c>
      <c r="F329" t="s">
        <v>628</v>
      </c>
      <c r="G329" t="s">
        <v>38</v>
      </c>
      <c r="H329" t="s">
        <v>22</v>
      </c>
      <c r="I329" t="s">
        <v>88</v>
      </c>
      <c r="J329" t="s">
        <v>1195</v>
      </c>
      <c r="M329" s="2">
        <v>-5.8999999999999997E-2</v>
      </c>
    </row>
    <row r="330" spans="1:13" x14ac:dyDescent="0.2">
      <c r="A330">
        <v>301</v>
      </c>
      <c r="B330" t="s">
        <v>42</v>
      </c>
      <c r="C330" t="s">
        <v>1196</v>
      </c>
      <c r="D330" t="s">
        <v>1197</v>
      </c>
      <c r="E330">
        <v>8</v>
      </c>
      <c r="F330" t="s">
        <v>710</v>
      </c>
      <c r="G330" t="s">
        <v>38</v>
      </c>
      <c r="H330" t="s">
        <v>22</v>
      </c>
      <c r="I330" t="s">
        <v>88</v>
      </c>
      <c r="J330" t="s">
        <v>1198</v>
      </c>
      <c r="M330" s="2">
        <v>-0.89900000000000002</v>
      </c>
    </row>
    <row r="331" spans="1:13" x14ac:dyDescent="0.2">
      <c r="A331">
        <v>302</v>
      </c>
      <c r="B331" t="s">
        <v>33</v>
      </c>
      <c r="C331" t="s">
        <v>1199</v>
      </c>
      <c r="D331" t="s">
        <v>126</v>
      </c>
      <c r="E331">
        <v>8</v>
      </c>
      <c r="F331" t="s">
        <v>744</v>
      </c>
      <c r="G331" t="s">
        <v>38</v>
      </c>
      <c r="H331" t="s">
        <v>22</v>
      </c>
      <c r="I331" t="s">
        <v>88</v>
      </c>
      <c r="J331" t="s">
        <v>1200</v>
      </c>
      <c r="M331" s="2">
        <v>-0.878</v>
      </c>
    </row>
    <row r="332" spans="1:13" x14ac:dyDescent="0.2">
      <c r="A332">
        <v>303</v>
      </c>
      <c r="B332" t="s">
        <v>42</v>
      </c>
      <c r="C332" t="s">
        <v>1201</v>
      </c>
      <c r="D332" t="s">
        <v>474</v>
      </c>
      <c r="E332">
        <v>3</v>
      </c>
      <c r="F332" t="s">
        <v>586</v>
      </c>
      <c r="G332" t="s">
        <v>38</v>
      </c>
      <c r="H332" t="s">
        <v>22</v>
      </c>
      <c r="I332" t="s">
        <v>88</v>
      </c>
      <c r="J332" t="s">
        <v>1202</v>
      </c>
      <c r="M332" s="2">
        <v>0.79700000000000004</v>
      </c>
    </row>
    <row r="333" spans="1:13" x14ac:dyDescent="0.2">
      <c r="A333">
        <v>304</v>
      </c>
      <c r="B333" t="s">
        <v>48</v>
      </c>
      <c r="C333" t="s">
        <v>1203</v>
      </c>
      <c r="D333" t="s">
        <v>1204</v>
      </c>
      <c r="E333">
        <v>6</v>
      </c>
      <c r="F333" t="s">
        <v>689</v>
      </c>
      <c r="G333" t="s">
        <v>38</v>
      </c>
      <c r="H333" t="s">
        <v>22</v>
      </c>
      <c r="I333" t="s">
        <v>88</v>
      </c>
      <c r="J333" t="s">
        <v>1205</v>
      </c>
      <c r="M333" s="2">
        <v>-0.36299999999999999</v>
      </c>
    </row>
    <row r="334" spans="1:13" x14ac:dyDescent="0.2">
      <c r="A334">
        <v>305</v>
      </c>
      <c r="B334" t="s">
        <v>50</v>
      </c>
      <c r="C334" t="s">
        <v>1206</v>
      </c>
      <c r="D334" t="s">
        <v>210</v>
      </c>
      <c r="E334">
        <v>6</v>
      </c>
      <c r="F334" t="s">
        <v>721</v>
      </c>
      <c r="G334" t="s">
        <v>38</v>
      </c>
      <c r="H334" t="s">
        <v>22</v>
      </c>
      <c r="I334" t="s">
        <v>88</v>
      </c>
      <c r="J334" t="s">
        <v>1207</v>
      </c>
      <c r="M334" s="2">
        <v>-0.42299999999999999</v>
      </c>
    </row>
    <row r="335" spans="1:13" x14ac:dyDescent="0.2">
      <c r="A335">
        <v>306</v>
      </c>
      <c r="B335" t="s">
        <v>37</v>
      </c>
      <c r="C335" t="s">
        <v>1208</v>
      </c>
      <c r="D335" t="s">
        <v>1209</v>
      </c>
      <c r="E335">
        <v>4</v>
      </c>
      <c r="F335" t="s">
        <v>579</v>
      </c>
      <c r="G335" t="s">
        <v>38</v>
      </c>
      <c r="H335" t="s">
        <v>22</v>
      </c>
      <c r="I335" t="s">
        <v>88</v>
      </c>
      <c r="J335" t="s">
        <v>1210</v>
      </c>
      <c r="M335" s="2">
        <v>0.27500000000000002</v>
      </c>
    </row>
    <row r="336" spans="1:13" x14ac:dyDescent="0.2">
      <c r="A336">
        <v>307</v>
      </c>
      <c r="B336" t="s">
        <v>48</v>
      </c>
      <c r="C336" t="s">
        <v>1211</v>
      </c>
      <c r="D336" s="1">
        <v>1231</v>
      </c>
      <c r="E336">
        <v>2</v>
      </c>
      <c r="F336" t="s">
        <v>554</v>
      </c>
      <c r="G336" t="s">
        <v>38</v>
      </c>
      <c r="H336" t="s">
        <v>22</v>
      </c>
      <c r="I336" t="s">
        <v>88</v>
      </c>
      <c r="J336" t="s">
        <v>1212</v>
      </c>
      <c r="M336" s="3">
        <v>1.2310000000000001</v>
      </c>
    </row>
    <row r="337" spans="1:13" x14ac:dyDescent="0.2">
      <c r="A337">
        <v>308</v>
      </c>
      <c r="B337" t="s">
        <v>41</v>
      </c>
      <c r="C337" t="s">
        <v>302</v>
      </c>
      <c r="D337" s="1">
        <v>1969</v>
      </c>
      <c r="E337">
        <v>1</v>
      </c>
      <c r="F337" t="s">
        <v>564</v>
      </c>
      <c r="G337" t="s">
        <v>38</v>
      </c>
      <c r="H337" t="s">
        <v>22</v>
      </c>
      <c r="I337" t="s">
        <v>88</v>
      </c>
      <c r="J337" t="s">
        <v>1213</v>
      </c>
      <c r="M337" s="3">
        <v>1.9690000000000001</v>
      </c>
    </row>
    <row r="338" spans="1:13" x14ac:dyDescent="0.2">
      <c r="A338">
        <v>309</v>
      </c>
      <c r="B338" t="s">
        <v>41</v>
      </c>
      <c r="C338" t="s">
        <v>303</v>
      </c>
      <c r="D338" s="1" t="s">
        <v>462</v>
      </c>
      <c r="E338">
        <v>8</v>
      </c>
      <c r="F338" t="s">
        <v>717</v>
      </c>
      <c r="G338" t="s">
        <v>38</v>
      </c>
      <c r="H338" t="s">
        <v>22</v>
      </c>
      <c r="I338" t="s">
        <v>88</v>
      </c>
      <c r="J338" t="s">
        <v>1214</v>
      </c>
      <c r="M338" s="2">
        <v>-0.79900000000000004</v>
      </c>
    </row>
    <row r="339" spans="1:13" x14ac:dyDescent="0.2">
      <c r="A339">
        <v>310</v>
      </c>
      <c r="B339" t="s">
        <v>36</v>
      </c>
      <c r="C339" t="s">
        <v>1215</v>
      </c>
      <c r="D339" t="s">
        <v>73</v>
      </c>
      <c r="E339">
        <v>8</v>
      </c>
      <c r="F339" t="s">
        <v>717</v>
      </c>
      <c r="G339" t="s">
        <v>21</v>
      </c>
      <c r="H339" t="s">
        <v>28</v>
      </c>
      <c r="I339" t="s">
        <v>88</v>
      </c>
      <c r="J339" t="s">
        <v>1216</v>
      </c>
      <c r="M339" s="2">
        <v>-0.77800000000000002</v>
      </c>
    </row>
    <row r="340" spans="1:13" x14ac:dyDescent="0.2">
      <c r="A340">
        <v>311</v>
      </c>
      <c r="B340" t="s">
        <v>26</v>
      </c>
      <c r="C340" t="s">
        <v>1217</v>
      </c>
      <c r="D340" t="s">
        <v>1218</v>
      </c>
      <c r="E340">
        <v>7</v>
      </c>
      <c r="F340" t="s">
        <v>597</v>
      </c>
      <c r="G340" t="s">
        <v>21</v>
      </c>
      <c r="H340" t="s">
        <v>22</v>
      </c>
      <c r="I340" t="s">
        <v>88</v>
      </c>
      <c r="J340" t="s">
        <v>1219</v>
      </c>
      <c r="M340" s="2">
        <v>-0.70799999999999996</v>
      </c>
    </row>
    <row r="341" spans="1:13" x14ac:dyDescent="0.2">
      <c r="A341">
        <v>312</v>
      </c>
      <c r="B341" t="s">
        <v>29</v>
      </c>
      <c r="C341" t="s">
        <v>1220</v>
      </c>
      <c r="D341" s="1">
        <v>-1090</v>
      </c>
      <c r="E341">
        <v>9</v>
      </c>
      <c r="F341" t="s">
        <v>625</v>
      </c>
      <c r="G341" t="s">
        <v>21</v>
      </c>
      <c r="H341" t="s">
        <v>28</v>
      </c>
      <c r="I341" t="s">
        <v>88</v>
      </c>
      <c r="J341" t="s">
        <v>1221</v>
      </c>
      <c r="M341" s="3">
        <v>-1.0900000000000001</v>
      </c>
    </row>
    <row r="342" spans="1:13" x14ac:dyDescent="0.2">
      <c r="A342">
        <v>313</v>
      </c>
      <c r="B342" t="s">
        <v>33</v>
      </c>
      <c r="C342" t="s">
        <v>1222</v>
      </c>
      <c r="D342" s="1">
        <v>-1157</v>
      </c>
      <c r="E342">
        <v>9</v>
      </c>
      <c r="F342" t="s">
        <v>700</v>
      </c>
      <c r="G342" t="s">
        <v>21</v>
      </c>
      <c r="H342" t="s">
        <v>28</v>
      </c>
      <c r="I342" t="s">
        <v>88</v>
      </c>
      <c r="J342" t="s">
        <v>1223</v>
      </c>
      <c r="M342" s="3">
        <v>-1.157</v>
      </c>
    </row>
    <row r="343" spans="1:13" x14ac:dyDescent="0.2">
      <c r="A343">
        <v>314</v>
      </c>
      <c r="B343" t="s">
        <v>37</v>
      </c>
      <c r="C343" t="s">
        <v>1224</v>
      </c>
      <c r="D343" t="s">
        <v>261</v>
      </c>
      <c r="E343">
        <v>4</v>
      </c>
      <c r="F343" t="s">
        <v>660</v>
      </c>
      <c r="G343" t="s">
        <v>38</v>
      </c>
      <c r="H343" t="s">
        <v>22</v>
      </c>
      <c r="I343" t="s">
        <v>88</v>
      </c>
      <c r="J343" t="s">
        <v>1225</v>
      </c>
      <c r="M343" s="2">
        <v>0.36499999999999999</v>
      </c>
    </row>
    <row r="344" spans="1:13" x14ac:dyDescent="0.2">
      <c r="A344">
        <v>315</v>
      </c>
      <c r="B344" t="s">
        <v>36</v>
      </c>
      <c r="C344" t="s">
        <v>1226</v>
      </c>
      <c r="D344" t="s">
        <v>1227</v>
      </c>
      <c r="E344">
        <v>3</v>
      </c>
      <c r="F344" t="s">
        <v>586</v>
      </c>
      <c r="G344" t="s">
        <v>21</v>
      </c>
      <c r="H344" t="s">
        <v>22</v>
      </c>
      <c r="I344" t="s">
        <v>88</v>
      </c>
      <c r="J344" t="s">
        <v>1228</v>
      </c>
      <c r="M344" s="2">
        <v>0.88400000000000001</v>
      </c>
    </row>
    <row r="345" spans="1:13" x14ac:dyDescent="0.2">
      <c r="A345">
        <v>316</v>
      </c>
      <c r="B345" t="s">
        <v>37</v>
      </c>
      <c r="C345" t="s">
        <v>1229</v>
      </c>
      <c r="D345" s="1" t="s">
        <v>1230</v>
      </c>
      <c r="E345">
        <v>6</v>
      </c>
      <c r="F345" t="s">
        <v>666</v>
      </c>
      <c r="G345" t="s">
        <v>38</v>
      </c>
      <c r="H345" t="s">
        <v>22</v>
      </c>
      <c r="I345" t="s">
        <v>88</v>
      </c>
      <c r="J345" t="s">
        <v>1231</v>
      </c>
      <c r="M345" s="2">
        <v>-0.17399999999999999</v>
      </c>
    </row>
    <row r="346" spans="1:13" x14ac:dyDescent="0.2">
      <c r="A346">
        <v>317</v>
      </c>
      <c r="B346" t="s">
        <v>45</v>
      </c>
      <c r="C346" t="s">
        <v>470</v>
      </c>
      <c r="D346" t="s">
        <v>192</v>
      </c>
      <c r="E346">
        <v>5</v>
      </c>
      <c r="F346" t="s">
        <v>579</v>
      </c>
      <c r="G346" t="s">
        <v>38</v>
      </c>
      <c r="H346" t="s">
        <v>22</v>
      </c>
      <c r="I346" t="s">
        <v>88</v>
      </c>
      <c r="J346" t="s">
        <v>1232</v>
      </c>
      <c r="M346" s="2">
        <v>0.187</v>
      </c>
    </row>
    <row r="347" spans="1:13" x14ac:dyDescent="0.2">
      <c r="A347">
        <v>318</v>
      </c>
      <c r="B347" t="s">
        <v>19</v>
      </c>
      <c r="C347" t="s">
        <v>1233</v>
      </c>
      <c r="D347" s="1">
        <v>2000</v>
      </c>
      <c r="E347">
        <v>1</v>
      </c>
      <c r="F347" t="s">
        <v>564</v>
      </c>
      <c r="G347" t="s">
        <v>21</v>
      </c>
      <c r="H347" t="s">
        <v>22</v>
      </c>
      <c r="I347" t="s">
        <v>88</v>
      </c>
      <c r="J347" t="s">
        <v>1234</v>
      </c>
      <c r="M347" s="3">
        <v>2</v>
      </c>
    </row>
    <row r="348" spans="1:13" x14ac:dyDescent="0.2">
      <c r="A348">
        <v>319</v>
      </c>
      <c r="B348" t="s">
        <v>30</v>
      </c>
      <c r="C348" t="s">
        <v>1235</v>
      </c>
      <c r="D348" t="s">
        <v>144</v>
      </c>
      <c r="E348">
        <v>6</v>
      </c>
      <c r="F348" t="s">
        <v>689</v>
      </c>
      <c r="G348" t="s">
        <v>21</v>
      </c>
      <c r="H348" t="s">
        <v>22</v>
      </c>
      <c r="I348" t="s">
        <v>88</v>
      </c>
      <c r="J348" t="s">
        <v>1236</v>
      </c>
      <c r="M348" s="2">
        <v>-0.32800000000000001</v>
      </c>
    </row>
    <row r="349" spans="1:13" x14ac:dyDescent="0.2">
      <c r="A349">
        <v>320</v>
      </c>
      <c r="B349" t="s">
        <v>19</v>
      </c>
      <c r="C349" t="s">
        <v>1237</v>
      </c>
      <c r="D349" s="1" t="s">
        <v>304</v>
      </c>
      <c r="E349">
        <v>5</v>
      </c>
      <c r="F349" t="s">
        <v>628</v>
      </c>
      <c r="G349" t="s">
        <v>38</v>
      </c>
      <c r="H349" t="s">
        <v>22</v>
      </c>
      <c r="I349" t="s">
        <v>88</v>
      </c>
      <c r="J349" t="s">
        <v>1238</v>
      </c>
      <c r="M349" s="2">
        <v>-0.11600000000000001</v>
      </c>
    </row>
    <row r="350" spans="1:13" x14ac:dyDescent="0.2">
      <c r="A350">
        <v>321</v>
      </c>
      <c r="B350" t="s">
        <v>45</v>
      </c>
      <c r="C350" t="s">
        <v>1239</v>
      </c>
      <c r="D350" s="1" t="s">
        <v>1240</v>
      </c>
      <c r="E350">
        <v>4</v>
      </c>
      <c r="F350" t="s">
        <v>561</v>
      </c>
      <c r="G350" t="s">
        <v>38</v>
      </c>
      <c r="H350" t="s">
        <v>22</v>
      </c>
      <c r="I350" t="s">
        <v>88</v>
      </c>
      <c r="J350" t="s">
        <v>1241</v>
      </c>
      <c r="M350" s="2">
        <v>0.41399999999999998</v>
      </c>
    </row>
    <row r="351" spans="1:13" x14ac:dyDescent="0.2">
      <c r="A351">
        <v>322</v>
      </c>
      <c r="B351" t="s">
        <v>40</v>
      </c>
      <c r="C351" t="s">
        <v>1242</v>
      </c>
      <c r="D351" s="1" t="s">
        <v>70</v>
      </c>
      <c r="E351">
        <v>7</v>
      </c>
      <c r="F351" t="s">
        <v>733</v>
      </c>
      <c r="G351" t="s">
        <v>21</v>
      </c>
      <c r="H351" t="s">
        <v>22</v>
      </c>
      <c r="I351" t="s">
        <v>88</v>
      </c>
      <c r="J351" t="s">
        <v>1243</v>
      </c>
      <c r="M351" s="2">
        <v>-0.56000000000000005</v>
      </c>
    </row>
    <row r="352" spans="1:13" x14ac:dyDescent="0.2">
      <c r="A352">
        <v>323</v>
      </c>
      <c r="B352" t="s">
        <v>45</v>
      </c>
      <c r="C352" t="s">
        <v>1244</v>
      </c>
      <c r="D352" s="1" t="s">
        <v>259</v>
      </c>
      <c r="E352">
        <v>9</v>
      </c>
      <c r="F352" t="s">
        <v>606</v>
      </c>
      <c r="G352" t="s">
        <v>38</v>
      </c>
      <c r="H352" t="s">
        <v>61</v>
      </c>
      <c r="I352" t="s">
        <v>88</v>
      </c>
      <c r="J352" t="s">
        <v>1245</v>
      </c>
      <c r="M352" s="2">
        <v>-0.998</v>
      </c>
    </row>
    <row r="353" spans="1:13" x14ac:dyDescent="0.2">
      <c r="A353">
        <v>324</v>
      </c>
      <c r="B353" t="s">
        <v>42</v>
      </c>
      <c r="C353" t="s">
        <v>307</v>
      </c>
      <c r="D353" t="s">
        <v>472</v>
      </c>
      <c r="E353">
        <v>5</v>
      </c>
      <c r="F353" t="s">
        <v>579</v>
      </c>
      <c r="G353" t="s">
        <v>38</v>
      </c>
      <c r="H353" t="s">
        <v>22</v>
      </c>
      <c r="I353" t="s">
        <v>88</v>
      </c>
      <c r="J353" t="s">
        <v>1246</v>
      </c>
      <c r="M353" s="2">
        <v>0.109</v>
      </c>
    </row>
    <row r="354" spans="1:13" x14ac:dyDescent="0.2">
      <c r="A354">
        <v>325</v>
      </c>
      <c r="B354" t="s">
        <v>42</v>
      </c>
      <c r="C354" t="s">
        <v>1247</v>
      </c>
      <c r="D354" s="1" t="s">
        <v>1248</v>
      </c>
      <c r="E354">
        <v>5</v>
      </c>
      <c r="F354" t="s">
        <v>579</v>
      </c>
      <c r="G354" t="s">
        <v>38</v>
      </c>
      <c r="H354" t="s">
        <v>22</v>
      </c>
      <c r="I354" t="s">
        <v>88</v>
      </c>
      <c r="J354" t="s">
        <v>1249</v>
      </c>
      <c r="M354" s="2">
        <v>8.1000000000000003E-2</v>
      </c>
    </row>
    <row r="355" spans="1:13" x14ac:dyDescent="0.2">
      <c r="A355">
        <v>326</v>
      </c>
      <c r="B355" t="s">
        <v>24</v>
      </c>
      <c r="C355" t="s">
        <v>1250</v>
      </c>
      <c r="D355" t="s">
        <v>324</v>
      </c>
      <c r="E355">
        <v>8</v>
      </c>
      <c r="F355" t="s">
        <v>617</v>
      </c>
      <c r="G355" t="s">
        <v>21</v>
      </c>
      <c r="H355" t="s">
        <v>28</v>
      </c>
      <c r="I355" t="s">
        <v>88</v>
      </c>
      <c r="J355" t="s">
        <v>1251</v>
      </c>
      <c r="M355" s="2">
        <v>-0.99299999999999999</v>
      </c>
    </row>
    <row r="356" spans="1:13" x14ac:dyDescent="0.2">
      <c r="A356">
        <v>327</v>
      </c>
      <c r="B356" t="s">
        <v>45</v>
      </c>
      <c r="C356" t="s">
        <v>1252</v>
      </c>
      <c r="D356" s="1" t="s">
        <v>259</v>
      </c>
      <c r="E356">
        <v>9</v>
      </c>
      <c r="F356" t="s">
        <v>606</v>
      </c>
      <c r="G356" t="s">
        <v>38</v>
      </c>
      <c r="H356" t="s">
        <v>61</v>
      </c>
      <c r="I356" t="s">
        <v>88</v>
      </c>
      <c r="J356" t="s">
        <v>1253</v>
      </c>
      <c r="M356" s="2">
        <v>-0.998</v>
      </c>
    </row>
    <row r="357" spans="1:13" x14ac:dyDescent="0.2">
      <c r="A357">
        <v>328</v>
      </c>
      <c r="B357" t="s">
        <v>42</v>
      </c>
      <c r="C357" t="s">
        <v>1254</v>
      </c>
      <c r="D357" t="s">
        <v>332</v>
      </c>
      <c r="E357">
        <v>6</v>
      </c>
      <c r="F357" t="s">
        <v>655</v>
      </c>
      <c r="G357" t="s">
        <v>38</v>
      </c>
      <c r="H357" t="s">
        <v>22</v>
      </c>
      <c r="I357" t="s">
        <v>88</v>
      </c>
      <c r="J357" t="s">
        <v>1255</v>
      </c>
      <c r="M357" s="2">
        <v>-0.22</v>
      </c>
    </row>
    <row r="358" spans="1:13" x14ac:dyDescent="0.2">
      <c r="A358">
        <v>329</v>
      </c>
      <c r="B358" t="s">
        <v>19</v>
      </c>
      <c r="C358" t="s">
        <v>1256</v>
      </c>
      <c r="D358" s="1" t="s">
        <v>154</v>
      </c>
      <c r="E358">
        <v>7</v>
      </c>
      <c r="F358" t="s">
        <v>673</v>
      </c>
      <c r="G358" t="s">
        <v>38</v>
      </c>
      <c r="H358" t="s">
        <v>22</v>
      </c>
      <c r="I358" t="s">
        <v>88</v>
      </c>
      <c r="J358" t="s">
        <v>1257</v>
      </c>
      <c r="M358" s="2">
        <v>-0.51800000000000002</v>
      </c>
    </row>
    <row r="359" spans="1:13" x14ac:dyDescent="0.2">
      <c r="A359">
        <v>330</v>
      </c>
      <c r="B359" t="s">
        <v>48</v>
      </c>
      <c r="C359" t="s">
        <v>308</v>
      </c>
      <c r="D359" s="1">
        <v>-1124</v>
      </c>
      <c r="E359">
        <v>9</v>
      </c>
      <c r="F359" t="s">
        <v>1118</v>
      </c>
      <c r="G359" t="s">
        <v>21</v>
      </c>
      <c r="H359" t="s">
        <v>28</v>
      </c>
      <c r="I359" t="s">
        <v>88</v>
      </c>
      <c r="J359" t="s">
        <v>1258</v>
      </c>
      <c r="M359" s="3">
        <v>-1.1240000000000001</v>
      </c>
    </row>
    <row r="360" spans="1:13" x14ac:dyDescent="0.2">
      <c r="A360">
        <v>331</v>
      </c>
      <c r="B360" t="s">
        <v>27</v>
      </c>
      <c r="C360" t="s">
        <v>1259</v>
      </c>
      <c r="D360" t="s">
        <v>426</v>
      </c>
      <c r="E360">
        <v>8</v>
      </c>
      <c r="F360" t="s">
        <v>595</v>
      </c>
      <c r="G360" t="s">
        <v>38</v>
      </c>
      <c r="H360" t="s">
        <v>22</v>
      </c>
      <c r="I360" t="s">
        <v>87</v>
      </c>
      <c r="J360" t="s">
        <v>1260</v>
      </c>
      <c r="M360" s="2">
        <v>-0.75900000000000001</v>
      </c>
    </row>
    <row r="361" spans="1:13" x14ac:dyDescent="0.2">
      <c r="A361">
        <v>332</v>
      </c>
      <c r="B361" t="s">
        <v>27</v>
      </c>
      <c r="C361" t="s">
        <v>1261</v>
      </c>
      <c r="D361" s="1">
        <v>-1271</v>
      </c>
      <c r="E361">
        <v>9</v>
      </c>
      <c r="F361" t="s">
        <v>1262</v>
      </c>
      <c r="G361" t="s">
        <v>21</v>
      </c>
      <c r="H361" t="s">
        <v>28</v>
      </c>
      <c r="I361" t="s">
        <v>88</v>
      </c>
      <c r="J361" t="s">
        <v>1263</v>
      </c>
      <c r="M361" s="3">
        <v>-1.2709999999999999</v>
      </c>
    </row>
    <row r="362" spans="1:13" x14ac:dyDescent="0.2">
      <c r="A362">
        <v>333</v>
      </c>
      <c r="B362" t="s">
        <v>27</v>
      </c>
      <c r="C362" t="s">
        <v>1264</v>
      </c>
      <c r="D362" s="1">
        <v>-1180</v>
      </c>
      <c r="E362">
        <v>9</v>
      </c>
      <c r="F362" t="s">
        <v>726</v>
      </c>
      <c r="G362" t="s">
        <v>21</v>
      </c>
      <c r="H362" t="s">
        <v>28</v>
      </c>
      <c r="I362" t="s">
        <v>88</v>
      </c>
      <c r="J362" t="s">
        <v>1265</v>
      </c>
      <c r="M362" s="3">
        <v>-1.18</v>
      </c>
    </row>
    <row r="363" spans="1:13" x14ac:dyDescent="0.2">
      <c r="A363">
        <v>334</v>
      </c>
      <c r="B363" t="s">
        <v>27</v>
      </c>
      <c r="C363" t="s">
        <v>1266</v>
      </c>
      <c r="D363" t="s">
        <v>300</v>
      </c>
      <c r="E363">
        <v>8</v>
      </c>
      <c r="F363" t="s">
        <v>744</v>
      </c>
      <c r="G363" t="s">
        <v>21</v>
      </c>
      <c r="H363" t="s">
        <v>28</v>
      </c>
      <c r="I363" t="s">
        <v>88</v>
      </c>
      <c r="J363" t="s">
        <v>1267</v>
      </c>
      <c r="M363" s="2">
        <v>-0.83599999999999997</v>
      </c>
    </row>
    <row r="364" spans="1:13" x14ac:dyDescent="0.2">
      <c r="A364">
        <v>335</v>
      </c>
      <c r="B364" t="s">
        <v>45</v>
      </c>
      <c r="C364" t="s">
        <v>1268</v>
      </c>
      <c r="D364" s="1">
        <v>-1097</v>
      </c>
      <c r="E364">
        <v>9</v>
      </c>
      <c r="F364" t="s">
        <v>625</v>
      </c>
      <c r="G364" t="s">
        <v>38</v>
      </c>
      <c r="H364" t="s">
        <v>61</v>
      </c>
      <c r="I364" t="s">
        <v>81</v>
      </c>
      <c r="J364" t="s">
        <v>1269</v>
      </c>
      <c r="M364" s="3">
        <v>-1.097</v>
      </c>
    </row>
    <row r="365" spans="1:13" x14ac:dyDescent="0.2">
      <c r="A365">
        <v>336</v>
      </c>
      <c r="B365" t="s">
        <v>24</v>
      </c>
      <c r="C365" t="s">
        <v>1270</v>
      </c>
      <c r="D365" s="1">
        <v>-1050</v>
      </c>
      <c r="E365">
        <v>9</v>
      </c>
      <c r="F365" t="s">
        <v>589</v>
      </c>
      <c r="G365" t="s">
        <v>21</v>
      </c>
      <c r="H365" t="s">
        <v>28</v>
      </c>
      <c r="I365" t="s">
        <v>87</v>
      </c>
      <c r="J365" t="s">
        <v>1271</v>
      </c>
      <c r="M365" s="3">
        <v>-1.05</v>
      </c>
    </row>
    <row r="366" spans="1:13" x14ac:dyDescent="0.2">
      <c r="A366">
        <v>337</v>
      </c>
      <c r="B366" t="s">
        <v>42</v>
      </c>
      <c r="C366" t="s">
        <v>1272</v>
      </c>
      <c r="D366" t="s">
        <v>255</v>
      </c>
      <c r="E366">
        <v>8</v>
      </c>
      <c r="F366" t="s">
        <v>744</v>
      </c>
      <c r="G366" t="s">
        <v>38</v>
      </c>
      <c r="H366" t="s">
        <v>22</v>
      </c>
      <c r="I366" t="s">
        <v>87</v>
      </c>
      <c r="J366" t="s">
        <v>1273</v>
      </c>
      <c r="M366" s="2">
        <v>-0.85699999999999998</v>
      </c>
    </row>
    <row r="367" spans="1:13" x14ac:dyDescent="0.2">
      <c r="A367">
        <v>338</v>
      </c>
      <c r="B367" t="s">
        <v>33</v>
      </c>
      <c r="C367" t="s">
        <v>1274</v>
      </c>
      <c r="D367" s="1" t="s">
        <v>1022</v>
      </c>
      <c r="E367">
        <v>8</v>
      </c>
      <c r="F367" t="s">
        <v>642</v>
      </c>
      <c r="G367" t="s">
        <v>21</v>
      </c>
      <c r="H367" t="s">
        <v>28</v>
      </c>
      <c r="I367" t="s">
        <v>87</v>
      </c>
      <c r="J367" t="s">
        <v>1275</v>
      </c>
      <c r="M367" s="2">
        <v>-0.92300000000000004</v>
      </c>
    </row>
    <row r="368" spans="1:13" x14ac:dyDescent="0.2">
      <c r="A368">
        <v>339</v>
      </c>
      <c r="B368" t="s">
        <v>41</v>
      </c>
      <c r="C368" t="s">
        <v>310</v>
      </c>
      <c r="D368" s="1" t="s">
        <v>1276</v>
      </c>
      <c r="E368">
        <v>6</v>
      </c>
      <c r="F368" t="s">
        <v>655</v>
      </c>
      <c r="G368" t="s">
        <v>38</v>
      </c>
      <c r="H368" t="s">
        <v>22</v>
      </c>
      <c r="I368" t="s">
        <v>87</v>
      </c>
      <c r="J368" t="s">
        <v>1277</v>
      </c>
      <c r="M368" s="2">
        <v>-0.22500000000000001</v>
      </c>
    </row>
    <row r="369" spans="1:13" x14ac:dyDescent="0.2">
      <c r="A369">
        <v>340</v>
      </c>
      <c r="B369" t="s">
        <v>24</v>
      </c>
      <c r="C369" t="s">
        <v>311</v>
      </c>
      <c r="D369" s="1">
        <v>-1099</v>
      </c>
      <c r="E369">
        <v>9</v>
      </c>
      <c r="F369" t="s">
        <v>1118</v>
      </c>
      <c r="G369" t="s">
        <v>38</v>
      </c>
      <c r="H369" t="s">
        <v>61</v>
      </c>
      <c r="I369" t="s">
        <v>82</v>
      </c>
      <c r="J369" t="s">
        <v>1278</v>
      </c>
      <c r="M369" s="3">
        <v>-1.099</v>
      </c>
    </row>
    <row r="370" spans="1:13" x14ac:dyDescent="0.2">
      <c r="A370">
        <v>341</v>
      </c>
      <c r="B370" t="s">
        <v>37</v>
      </c>
      <c r="C370" t="s">
        <v>1279</v>
      </c>
      <c r="D370" t="s">
        <v>127</v>
      </c>
      <c r="E370">
        <v>5</v>
      </c>
      <c r="F370" t="s">
        <v>628</v>
      </c>
      <c r="G370" t="s">
        <v>38</v>
      </c>
      <c r="H370" t="s">
        <v>22</v>
      </c>
      <c r="I370" t="s">
        <v>82</v>
      </c>
      <c r="J370" t="s">
        <v>1280</v>
      </c>
      <c r="M370" s="2">
        <v>-0.106</v>
      </c>
    </row>
    <row r="371" spans="1:13" x14ac:dyDescent="0.2">
      <c r="A371">
        <v>342</v>
      </c>
      <c r="B371" t="s">
        <v>36</v>
      </c>
      <c r="C371" t="s">
        <v>1281</v>
      </c>
      <c r="D371" t="s">
        <v>267</v>
      </c>
      <c r="E371">
        <v>6</v>
      </c>
      <c r="F371" t="s">
        <v>655</v>
      </c>
      <c r="G371" t="s">
        <v>21</v>
      </c>
      <c r="H371" t="s">
        <v>22</v>
      </c>
      <c r="I371" t="s">
        <v>81</v>
      </c>
      <c r="J371" t="s">
        <v>1282</v>
      </c>
      <c r="M371" s="2">
        <v>-0.219</v>
      </c>
    </row>
    <row r="372" spans="1:13" x14ac:dyDescent="0.2">
      <c r="A372">
        <v>343</v>
      </c>
      <c r="B372" t="s">
        <v>83</v>
      </c>
      <c r="C372" t="s">
        <v>1283</v>
      </c>
      <c r="D372" s="1">
        <v>-1057</v>
      </c>
      <c r="E372">
        <v>9</v>
      </c>
      <c r="F372" t="s">
        <v>589</v>
      </c>
      <c r="G372" t="s">
        <v>38</v>
      </c>
      <c r="H372" t="s">
        <v>61</v>
      </c>
      <c r="I372" t="s">
        <v>87</v>
      </c>
      <c r="J372" t="s">
        <v>1284</v>
      </c>
      <c r="M372" s="3">
        <v>-1.0569999999999999</v>
      </c>
    </row>
    <row r="373" spans="1:13" x14ac:dyDescent="0.2">
      <c r="A373">
        <v>344</v>
      </c>
      <c r="B373" t="s">
        <v>45</v>
      </c>
      <c r="C373" t="s">
        <v>1285</v>
      </c>
      <c r="D373" s="1" t="s">
        <v>1286</v>
      </c>
      <c r="E373">
        <v>7</v>
      </c>
      <c r="F373" t="s">
        <v>721</v>
      </c>
      <c r="G373" t="s">
        <v>38</v>
      </c>
      <c r="H373" t="s">
        <v>22</v>
      </c>
      <c r="I373" t="s">
        <v>87</v>
      </c>
      <c r="J373" t="s">
        <v>1287</v>
      </c>
      <c r="M373" s="2">
        <v>-0.45900000000000002</v>
      </c>
    </row>
    <row r="374" spans="1:13" x14ac:dyDescent="0.2">
      <c r="A374">
        <v>345</v>
      </c>
      <c r="B374" t="s">
        <v>31</v>
      </c>
      <c r="C374" t="s">
        <v>1288</v>
      </c>
      <c r="D374" s="1">
        <v>-1022</v>
      </c>
      <c r="E374">
        <v>9</v>
      </c>
      <c r="F374" t="s">
        <v>606</v>
      </c>
      <c r="G374" t="s">
        <v>21</v>
      </c>
      <c r="H374" t="s">
        <v>28</v>
      </c>
      <c r="I374" t="s">
        <v>82</v>
      </c>
      <c r="J374" t="s">
        <v>1289</v>
      </c>
      <c r="M374" s="3">
        <v>-1.022</v>
      </c>
    </row>
    <row r="375" spans="1:13" x14ac:dyDescent="0.2">
      <c r="A375">
        <v>346</v>
      </c>
      <c r="B375" t="s">
        <v>31</v>
      </c>
      <c r="C375" t="s">
        <v>1290</v>
      </c>
      <c r="D375" s="1" t="s">
        <v>293</v>
      </c>
      <c r="E375">
        <v>7</v>
      </c>
      <c r="F375" t="s">
        <v>673</v>
      </c>
      <c r="G375" t="s">
        <v>21</v>
      </c>
      <c r="H375" t="s">
        <v>22</v>
      </c>
      <c r="I375" t="s">
        <v>60</v>
      </c>
      <c r="J375" t="s">
        <v>1291</v>
      </c>
      <c r="M375" s="2">
        <v>-0.51500000000000001</v>
      </c>
    </row>
    <row r="376" spans="1:13" x14ac:dyDescent="0.2">
      <c r="A376">
        <v>347</v>
      </c>
      <c r="B376" t="s">
        <v>29</v>
      </c>
      <c r="C376" t="s">
        <v>1292</v>
      </c>
      <c r="D376" s="1" t="s">
        <v>104</v>
      </c>
      <c r="E376">
        <v>7</v>
      </c>
      <c r="F376" t="s">
        <v>721</v>
      </c>
      <c r="G376" t="s">
        <v>21</v>
      </c>
      <c r="H376" t="s">
        <v>22</v>
      </c>
      <c r="I376" t="s">
        <v>81</v>
      </c>
      <c r="J376" t="s">
        <v>1293</v>
      </c>
      <c r="M376" s="2">
        <v>-0.49199999999999999</v>
      </c>
    </row>
    <row r="377" spans="1:13" x14ac:dyDescent="0.2">
      <c r="A377">
        <v>348</v>
      </c>
      <c r="B377" t="s">
        <v>29</v>
      </c>
      <c r="C377" t="s">
        <v>1294</v>
      </c>
      <c r="D377" t="s">
        <v>1295</v>
      </c>
      <c r="E377">
        <v>7</v>
      </c>
      <c r="F377" t="s">
        <v>733</v>
      </c>
      <c r="G377" t="s">
        <v>21</v>
      </c>
      <c r="H377" t="s">
        <v>22</v>
      </c>
      <c r="I377" t="s">
        <v>82</v>
      </c>
      <c r="J377" t="s">
        <v>1296</v>
      </c>
      <c r="M377" s="2">
        <v>-0.54400000000000004</v>
      </c>
    </row>
    <row r="378" spans="1:13" x14ac:dyDescent="0.2">
      <c r="A378">
        <v>349</v>
      </c>
      <c r="B378" t="s">
        <v>40</v>
      </c>
      <c r="C378" t="s">
        <v>1297</v>
      </c>
      <c r="D378" s="1">
        <v>1971</v>
      </c>
      <c r="E378">
        <v>1</v>
      </c>
      <c r="F378" t="s">
        <v>564</v>
      </c>
      <c r="G378" t="s">
        <v>21</v>
      </c>
      <c r="H378" t="s">
        <v>22</v>
      </c>
      <c r="I378" t="s">
        <v>82</v>
      </c>
      <c r="J378" t="s">
        <v>1298</v>
      </c>
      <c r="M378" s="3">
        <v>1.9710000000000001</v>
      </c>
    </row>
    <row r="379" spans="1:13" x14ac:dyDescent="0.2">
      <c r="A379">
        <v>350</v>
      </c>
      <c r="B379" t="s">
        <v>41</v>
      </c>
      <c r="C379" t="s">
        <v>1299</v>
      </c>
      <c r="D379" s="1" t="s">
        <v>414</v>
      </c>
      <c r="E379">
        <v>5</v>
      </c>
      <c r="F379" t="s">
        <v>628</v>
      </c>
      <c r="G379" t="s">
        <v>38</v>
      </c>
      <c r="H379" t="s">
        <v>22</v>
      </c>
      <c r="I379" t="s">
        <v>82</v>
      </c>
      <c r="J379" t="s">
        <v>1300</v>
      </c>
      <c r="M379" s="2">
        <v>-0.11799999999999999</v>
      </c>
    </row>
    <row r="380" spans="1:13" x14ac:dyDescent="0.2">
      <c r="A380">
        <v>351</v>
      </c>
      <c r="B380" t="s">
        <v>49</v>
      </c>
      <c r="C380" t="s">
        <v>1301</v>
      </c>
      <c r="D380" t="s">
        <v>1302</v>
      </c>
      <c r="E380">
        <v>8</v>
      </c>
      <c r="F380" t="s">
        <v>617</v>
      </c>
      <c r="G380" t="s">
        <v>21</v>
      </c>
      <c r="H380" t="s">
        <v>28</v>
      </c>
      <c r="I380" t="s">
        <v>82</v>
      </c>
      <c r="J380" t="s">
        <v>1303</v>
      </c>
      <c r="M380" s="2">
        <v>-0.98799999999999999</v>
      </c>
    </row>
    <row r="381" spans="1:13" x14ac:dyDescent="0.2">
      <c r="A381">
        <v>352</v>
      </c>
      <c r="B381" t="s">
        <v>26</v>
      </c>
      <c r="C381" t="s">
        <v>1304</v>
      </c>
      <c r="D381" t="s">
        <v>188</v>
      </c>
      <c r="E381">
        <v>7</v>
      </c>
      <c r="F381" t="s">
        <v>721</v>
      </c>
      <c r="G381" t="s">
        <v>21</v>
      </c>
      <c r="H381" t="s">
        <v>22</v>
      </c>
      <c r="I381" t="s">
        <v>82</v>
      </c>
      <c r="J381" t="s">
        <v>1305</v>
      </c>
      <c r="M381" s="2">
        <v>-0.47099999999999997</v>
      </c>
    </row>
    <row r="382" spans="1:13" x14ac:dyDescent="0.2">
      <c r="A382">
        <v>353</v>
      </c>
      <c r="B382" t="s">
        <v>36</v>
      </c>
      <c r="C382" t="s">
        <v>1306</v>
      </c>
      <c r="D382" t="s">
        <v>1307</v>
      </c>
      <c r="E382">
        <v>8</v>
      </c>
      <c r="F382" t="s">
        <v>595</v>
      </c>
      <c r="G382" t="s">
        <v>21</v>
      </c>
      <c r="H382" t="s">
        <v>28</v>
      </c>
      <c r="I382" t="s">
        <v>82</v>
      </c>
      <c r="J382" t="s">
        <v>1308</v>
      </c>
      <c r="M382" s="2">
        <v>-0.76100000000000001</v>
      </c>
    </row>
    <row r="383" spans="1:13" x14ac:dyDescent="0.2">
      <c r="A383">
        <v>354</v>
      </c>
      <c r="B383" t="s">
        <v>48</v>
      </c>
      <c r="C383" t="s">
        <v>1309</v>
      </c>
      <c r="D383" s="1" t="s">
        <v>415</v>
      </c>
      <c r="E383">
        <v>8</v>
      </c>
      <c r="F383" t="s">
        <v>595</v>
      </c>
      <c r="G383" t="s">
        <v>38</v>
      </c>
      <c r="H383" t="s">
        <v>22</v>
      </c>
      <c r="I383" t="s">
        <v>87</v>
      </c>
      <c r="J383" t="s">
        <v>1310</v>
      </c>
      <c r="M383" s="2">
        <v>-0.73599999999999999</v>
      </c>
    </row>
    <row r="384" spans="1:13" x14ac:dyDescent="0.2">
      <c r="A384">
        <v>355</v>
      </c>
      <c r="B384" t="s">
        <v>24</v>
      </c>
      <c r="C384" t="s">
        <v>1311</v>
      </c>
      <c r="D384" t="s">
        <v>399</v>
      </c>
      <c r="E384">
        <v>6</v>
      </c>
      <c r="F384" t="s">
        <v>689</v>
      </c>
      <c r="G384" t="s">
        <v>38</v>
      </c>
      <c r="H384" t="s">
        <v>22</v>
      </c>
      <c r="I384" t="s">
        <v>87</v>
      </c>
      <c r="J384" t="s">
        <v>1312</v>
      </c>
      <c r="M384" s="2">
        <v>-0.371</v>
      </c>
    </row>
    <row r="385" spans="1:13" x14ac:dyDescent="0.2">
      <c r="A385">
        <v>356</v>
      </c>
      <c r="B385" t="s">
        <v>36</v>
      </c>
      <c r="C385" t="s">
        <v>1313</v>
      </c>
      <c r="D385" s="1">
        <v>-1009</v>
      </c>
      <c r="E385">
        <v>9</v>
      </c>
      <c r="F385" t="s">
        <v>606</v>
      </c>
      <c r="G385" t="s">
        <v>21</v>
      </c>
      <c r="H385" t="s">
        <v>28</v>
      </c>
      <c r="I385" t="s">
        <v>87</v>
      </c>
      <c r="J385" t="s">
        <v>1314</v>
      </c>
      <c r="M385" s="3">
        <v>-1.0089999999999999</v>
      </c>
    </row>
    <row r="386" spans="1:13" x14ac:dyDescent="0.2">
      <c r="A386">
        <v>357</v>
      </c>
      <c r="B386" t="s">
        <v>37</v>
      </c>
      <c r="C386" t="s">
        <v>1315</v>
      </c>
      <c r="D386" s="1">
        <v>-1210</v>
      </c>
      <c r="E386">
        <v>9</v>
      </c>
      <c r="F386" t="s">
        <v>726</v>
      </c>
      <c r="G386" t="s">
        <v>38</v>
      </c>
      <c r="H386" t="s">
        <v>61</v>
      </c>
      <c r="I386" t="s">
        <v>82</v>
      </c>
      <c r="J386" t="s">
        <v>1316</v>
      </c>
      <c r="M386" s="3">
        <v>-1.21</v>
      </c>
    </row>
    <row r="387" spans="1:13" x14ac:dyDescent="0.2">
      <c r="A387">
        <v>358</v>
      </c>
      <c r="B387" t="s">
        <v>41</v>
      </c>
      <c r="C387" t="s">
        <v>1317</v>
      </c>
      <c r="D387" s="1" t="s">
        <v>286</v>
      </c>
      <c r="E387">
        <v>8</v>
      </c>
      <c r="F387" t="s">
        <v>710</v>
      </c>
      <c r="G387" t="s">
        <v>38</v>
      </c>
      <c r="H387" t="s">
        <v>22</v>
      </c>
      <c r="I387" t="s">
        <v>81</v>
      </c>
      <c r="J387" t="s">
        <v>1318</v>
      </c>
      <c r="M387" s="2">
        <v>-0.91300000000000003</v>
      </c>
    </row>
    <row r="388" spans="1:13" x14ac:dyDescent="0.2">
      <c r="A388">
        <v>359</v>
      </c>
      <c r="B388" t="s">
        <v>42</v>
      </c>
      <c r="C388" t="s">
        <v>314</v>
      </c>
      <c r="D388" s="1" t="s">
        <v>1319</v>
      </c>
      <c r="E388">
        <v>7</v>
      </c>
      <c r="F388" t="s">
        <v>679</v>
      </c>
      <c r="G388" t="s">
        <v>38</v>
      </c>
      <c r="H388" t="s">
        <v>22</v>
      </c>
      <c r="I388" t="s">
        <v>82</v>
      </c>
      <c r="J388" t="s">
        <v>1320</v>
      </c>
      <c r="M388" s="2">
        <v>-0.60699999999999998</v>
      </c>
    </row>
    <row r="389" spans="1:13" x14ac:dyDescent="0.2">
      <c r="A389">
        <v>360</v>
      </c>
      <c r="B389" t="s">
        <v>33</v>
      </c>
      <c r="C389" t="s">
        <v>1321</v>
      </c>
      <c r="D389" s="1">
        <v>-1160</v>
      </c>
      <c r="E389">
        <v>9</v>
      </c>
      <c r="F389" t="s">
        <v>700</v>
      </c>
      <c r="G389" t="s">
        <v>38</v>
      </c>
      <c r="H389" t="s">
        <v>61</v>
      </c>
      <c r="I389" t="s">
        <v>82</v>
      </c>
      <c r="J389" t="s">
        <v>1322</v>
      </c>
      <c r="M389" s="3">
        <v>-1.1599999999999999</v>
      </c>
    </row>
    <row r="390" spans="1:13" x14ac:dyDescent="0.2">
      <c r="A390">
        <v>361</v>
      </c>
      <c r="B390" t="s">
        <v>41</v>
      </c>
      <c r="C390" t="s">
        <v>1323</v>
      </c>
      <c r="D390" s="1" t="s">
        <v>402</v>
      </c>
      <c r="E390">
        <v>8</v>
      </c>
      <c r="F390" t="s">
        <v>595</v>
      </c>
      <c r="G390" t="s">
        <v>38</v>
      </c>
      <c r="H390" t="s">
        <v>22</v>
      </c>
      <c r="I390" t="s">
        <v>82</v>
      </c>
      <c r="J390" t="s">
        <v>1324</v>
      </c>
      <c r="M390" s="2">
        <v>-0.746</v>
      </c>
    </row>
    <row r="391" spans="1:13" x14ac:dyDescent="0.2">
      <c r="A391">
        <v>362</v>
      </c>
      <c r="B391" t="s">
        <v>30</v>
      </c>
      <c r="C391" t="s">
        <v>1325</v>
      </c>
      <c r="D391" s="1">
        <v>-1043</v>
      </c>
      <c r="E391">
        <v>9</v>
      </c>
      <c r="F391" t="s">
        <v>1326</v>
      </c>
      <c r="G391" t="s">
        <v>38</v>
      </c>
      <c r="H391" t="s">
        <v>61</v>
      </c>
      <c r="I391" t="s">
        <v>82</v>
      </c>
      <c r="J391" t="s">
        <v>1327</v>
      </c>
      <c r="M391" s="3">
        <v>-1.0429999999999999</v>
      </c>
    </row>
    <row r="392" spans="1:13" x14ac:dyDescent="0.2">
      <c r="A392">
        <v>363</v>
      </c>
      <c r="B392" t="s">
        <v>45</v>
      </c>
      <c r="C392" t="s">
        <v>1328</v>
      </c>
      <c r="D392" s="1" t="s">
        <v>792</v>
      </c>
      <c r="E392">
        <v>8</v>
      </c>
      <c r="F392" t="s">
        <v>744</v>
      </c>
      <c r="G392" t="s">
        <v>38</v>
      </c>
      <c r="H392" t="s">
        <v>22</v>
      </c>
      <c r="I392" t="s">
        <v>82</v>
      </c>
      <c r="J392" t="s">
        <v>1329</v>
      </c>
      <c r="M392" s="2">
        <v>-0.84699999999999998</v>
      </c>
    </row>
    <row r="393" spans="1:13" x14ac:dyDescent="0.2">
      <c r="A393">
        <v>364</v>
      </c>
      <c r="B393" t="s">
        <v>24</v>
      </c>
      <c r="C393" t="s">
        <v>1330</v>
      </c>
      <c r="D393" s="1">
        <v>-1026</v>
      </c>
      <c r="E393">
        <v>9</v>
      </c>
      <c r="F393" t="s">
        <v>606</v>
      </c>
      <c r="G393" t="s">
        <v>38</v>
      </c>
      <c r="H393" t="s">
        <v>61</v>
      </c>
      <c r="I393" t="s">
        <v>82</v>
      </c>
      <c r="J393" t="s">
        <v>1331</v>
      </c>
      <c r="M393" s="3">
        <v>-1.026</v>
      </c>
    </row>
    <row r="394" spans="1:13" x14ac:dyDescent="0.2">
      <c r="A394">
        <v>365</v>
      </c>
      <c r="B394" t="s">
        <v>48</v>
      </c>
      <c r="C394" t="s">
        <v>1332</v>
      </c>
      <c r="D394" s="1" t="s">
        <v>426</v>
      </c>
      <c r="E394">
        <v>8</v>
      </c>
      <c r="F394" t="s">
        <v>595</v>
      </c>
      <c r="G394" t="s">
        <v>38</v>
      </c>
      <c r="H394" t="s">
        <v>22</v>
      </c>
      <c r="I394" t="s">
        <v>82</v>
      </c>
      <c r="J394" t="s">
        <v>1333</v>
      </c>
      <c r="M394" s="2">
        <v>-0.75900000000000001</v>
      </c>
    </row>
    <row r="395" spans="1:13" x14ac:dyDescent="0.2">
      <c r="A395">
        <v>366</v>
      </c>
      <c r="B395" t="s">
        <v>29</v>
      </c>
      <c r="C395" t="s">
        <v>1334</v>
      </c>
      <c r="D395" s="1">
        <v>-1252</v>
      </c>
      <c r="E395">
        <v>9</v>
      </c>
      <c r="F395" t="s">
        <v>782</v>
      </c>
      <c r="G395" t="s">
        <v>38</v>
      </c>
      <c r="H395" t="s">
        <v>61</v>
      </c>
      <c r="I395" t="s">
        <v>82</v>
      </c>
      <c r="J395" t="s">
        <v>1335</v>
      </c>
      <c r="M395" s="3">
        <v>-1.252</v>
      </c>
    </row>
    <row r="396" spans="1:13" x14ac:dyDescent="0.2">
      <c r="A396">
        <v>367</v>
      </c>
      <c r="B396" t="s">
        <v>19</v>
      </c>
      <c r="C396" t="s">
        <v>1336</v>
      </c>
      <c r="D396" s="1">
        <v>-1159</v>
      </c>
      <c r="E396">
        <v>9</v>
      </c>
      <c r="F396" t="s">
        <v>700</v>
      </c>
      <c r="G396" t="s">
        <v>38</v>
      </c>
      <c r="H396" t="s">
        <v>61</v>
      </c>
      <c r="I396" t="s">
        <v>82</v>
      </c>
      <c r="J396" t="s">
        <v>1337</v>
      </c>
      <c r="M396" s="3">
        <v>-1.159</v>
      </c>
    </row>
    <row r="397" spans="1:13" x14ac:dyDescent="0.2">
      <c r="A397">
        <v>368</v>
      </c>
      <c r="B397" t="s">
        <v>49</v>
      </c>
      <c r="C397" t="s">
        <v>1338</v>
      </c>
      <c r="D397" s="1">
        <v>-1104</v>
      </c>
      <c r="E397">
        <v>9</v>
      </c>
      <c r="F397" t="s">
        <v>1118</v>
      </c>
      <c r="G397" t="s">
        <v>21</v>
      </c>
      <c r="H397" t="s">
        <v>28</v>
      </c>
      <c r="I397" t="s">
        <v>82</v>
      </c>
      <c r="J397" t="s">
        <v>1339</v>
      </c>
      <c r="M397" s="3">
        <v>-1.1040000000000001</v>
      </c>
    </row>
    <row r="398" spans="1:13" x14ac:dyDescent="0.2">
      <c r="A398">
        <v>369</v>
      </c>
      <c r="B398" t="s">
        <v>30</v>
      </c>
      <c r="C398" t="s">
        <v>1340</v>
      </c>
      <c r="D398" s="1">
        <v>-1204</v>
      </c>
      <c r="E398">
        <v>9</v>
      </c>
      <c r="F398" t="s">
        <v>684</v>
      </c>
      <c r="G398" t="s">
        <v>38</v>
      </c>
      <c r="H398" t="s">
        <v>61</v>
      </c>
      <c r="I398" t="s">
        <v>82</v>
      </c>
      <c r="J398" t="s">
        <v>1341</v>
      </c>
      <c r="M398" s="3">
        <v>-1.204</v>
      </c>
    </row>
    <row r="399" spans="1:13" x14ac:dyDescent="0.2">
      <c r="A399">
        <v>370</v>
      </c>
      <c r="B399" t="s">
        <v>24</v>
      </c>
      <c r="C399" t="s">
        <v>1342</v>
      </c>
      <c r="D399" s="1" t="s">
        <v>380</v>
      </c>
      <c r="E399">
        <v>8</v>
      </c>
      <c r="F399" t="s">
        <v>617</v>
      </c>
      <c r="G399" t="s">
        <v>38</v>
      </c>
      <c r="H399" t="s">
        <v>22</v>
      </c>
      <c r="I399" t="s">
        <v>82</v>
      </c>
      <c r="J399" t="s">
        <v>1343</v>
      </c>
      <c r="M399" s="2">
        <v>-0.99199999999999999</v>
      </c>
    </row>
    <row r="400" spans="1:13" x14ac:dyDescent="0.2">
      <c r="A400">
        <v>371</v>
      </c>
      <c r="B400" t="s">
        <v>45</v>
      </c>
      <c r="C400" t="s">
        <v>1344</v>
      </c>
      <c r="D400" s="1">
        <v>-1180</v>
      </c>
      <c r="E400">
        <v>9</v>
      </c>
      <c r="F400" t="s">
        <v>726</v>
      </c>
      <c r="G400" t="s">
        <v>38</v>
      </c>
      <c r="H400" t="s">
        <v>61</v>
      </c>
      <c r="I400" t="s">
        <v>82</v>
      </c>
      <c r="J400" t="s">
        <v>1345</v>
      </c>
      <c r="M400" s="3">
        <v>-1.18</v>
      </c>
    </row>
    <row r="401" spans="1:13" x14ac:dyDescent="0.2">
      <c r="A401">
        <v>372</v>
      </c>
      <c r="B401" t="s">
        <v>42</v>
      </c>
      <c r="C401" t="s">
        <v>1346</v>
      </c>
      <c r="D401" s="1">
        <v>-1041</v>
      </c>
      <c r="E401">
        <v>9</v>
      </c>
      <c r="F401" t="s">
        <v>589</v>
      </c>
      <c r="G401" t="s">
        <v>38</v>
      </c>
      <c r="H401" t="s">
        <v>61</v>
      </c>
      <c r="I401" t="s">
        <v>82</v>
      </c>
      <c r="J401" t="s">
        <v>1347</v>
      </c>
      <c r="M401" s="3">
        <v>-1.0409999999999999</v>
      </c>
    </row>
    <row r="402" spans="1:13" x14ac:dyDescent="0.2">
      <c r="A402">
        <v>373</v>
      </c>
      <c r="B402" t="s">
        <v>50</v>
      </c>
      <c r="C402" t="s">
        <v>1348</v>
      </c>
      <c r="D402" t="s">
        <v>387</v>
      </c>
      <c r="E402">
        <v>8</v>
      </c>
      <c r="F402" t="s">
        <v>606</v>
      </c>
      <c r="G402" t="s">
        <v>38</v>
      </c>
      <c r="H402" t="s">
        <v>22</v>
      </c>
      <c r="I402" t="s">
        <v>82</v>
      </c>
      <c r="J402" t="s">
        <v>1349</v>
      </c>
      <c r="M402" s="2">
        <v>-0.997</v>
      </c>
    </row>
    <row r="403" spans="1:13" x14ac:dyDescent="0.2">
      <c r="A403">
        <v>374</v>
      </c>
      <c r="B403" t="s">
        <v>31</v>
      </c>
      <c r="C403" t="s">
        <v>1350</v>
      </c>
      <c r="D403" s="1">
        <v>-1006</v>
      </c>
      <c r="E403">
        <v>9</v>
      </c>
      <c r="F403" t="s">
        <v>606</v>
      </c>
      <c r="G403" t="s">
        <v>21</v>
      </c>
      <c r="H403" t="s">
        <v>28</v>
      </c>
      <c r="I403" t="s">
        <v>82</v>
      </c>
      <c r="J403" t="s">
        <v>1351</v>
      </c>
      <c r="M403" s="3">
        <v>-1.006</v>
      </c>
    </row>
    <row r="404" spans="1:13" x14ac:dyDescent="0.2">
      <c r="A404">
        <v>375</v>
      </c>
      <c r="B404" t="s">
        <v>45</v>
      </c>
      <c r="C404" t="s">
        <v>1352</v>
      </c>
      <c r="D404" t="s">
        <v>798</v>
      </c>
      <c r="E404">
        <v>8</v>
      </c>
      <c r="F404" t="s">
        <v>717</v>
      </c>
      <c r="G404" t="s">
        <v>38</v>
      </c>
      <c r="H404" t="s">
        <v>22</v>
      </c>
      <c r="I404" t="s">
        <v>82</v>
      </c>
      <c r="J404" t="s">
        <v>1353</v>
      </c>
      <c r="M404" s="2">
        <v>-0.80300000000000005</v>
      </c>
    </row>
    <row r="405" spans="1:13" x14ac:dyDescent="0.2">
      <c r="A405">
        <v>376</v>
      </c>
      <c r="B405" t="s">
        <v>41</v>
      </c>
      <c r="C405" t="s">
        <v>1354</v>
      </c>
      <c r="D405" t="s">
        <v>1355</v>
      </c>
      <c r="E405">
        <v>8</v>
      </c>
      <c r="F405" t="s">
        <v>744</v>
      </c>
      <c r="G405" t="s">
        <v>38</v>
      </c>
      <c r="H405" t="s">
        <v>22</v>
      </c>
      <c r="I405" t="s">
        <v>82</v>
      </c>
      <c r="J405" t="s">
        <v>1356</v>
      </c>
      <c r="M405" s="2">
        <v>-0.85399999999999998</v>
      </c>
    </row>
    <row r="406" spans="1:13" x14ac:dyDescent="0.2">
      <c r="A406">
        <v>377</v>
      </c>
      <c r="B406" t="s">
        <v>45</v>
      </c>
      <c r="C406" t="s">
        <v>1357</v>
      </c>
      <c r="D406" t="s">
        <v>423</v>
      </c>
      <c r="E406">
        <v>8</v>
      </c>
      <c r="F406" t="s">
        <v>710</v>
      </c>
      <c r="G406" t="s">
        <v>38</v>
      </c>
      <c r="H406" t="s">
        <v>22</v>
      </c>
      <c r="I406" t="s">
        <v>82</v>
      </c>
      <c r="J406" t="s">
        <v>1358</v>
      </c>
      <c r="M406" s="2">
        <v>-0.90400000000000003</v>
      </c>
    </row>
    <row r="407" spans="1:13" x14ac:dyDescent="0.2">
      <c r="A407">
        <v>378</v>
      </c>
      <c r="B407" t="s">
        <v>45</v>
      </c>
      <c r="C407" t="s">
        <v>1359</v>
      </c>
      <c r="D407" t="s">
        <v>1360</v>
      </c>
      <c r="E407">
        <v>7</v>
      </c>
      <c r="F407" t="s">
        <v>679</v>
      </c>
      <c r="G407" t="s">
        <v>38</v>
      </c>
      <c r="H407" t="s">
        <v>22</v>
      </c>
      <c r="I407" t="s">
        <v>82</v>
      </c>
      <c r="J407" t="s">
        <v>1361</v>
      </c>
      <c r="M407" s="2">
        <v>-0.64100000000000001</v>
      </c>
    </row>
    <row r="408" spans="1:13" x14ac:dyDescent="0.2">
      <c r="A408">
        <v>379</v>
      </c>
      <c r="B408" t="s">
        <v>41</v>
      </c>
      <c r="C408" t="s">
        <v>1362</v>
      </c>
      <c r="D408" t="s">
        <v>388</v>
      </c>
      <c r="E408">
        <v>8</v>
      </c>
      <c r="F408" t="s">
        <v>744</v>
      </c>
      <c r="G408" t="s">
        <v>38</v>
      </c>
      <c r="H408" t="s">
        <v>22</v>
      </c>
      <c r="I408" t="s">
        <v>82</v>
      </c>
      <c r="J408" t="s">
        <v>1363</v>
      </c>
      <c r="M408" s="2">
        <v>-0.83499999999999996</v>
      </c>
    </row>
    <row r="409" spans="1:13" x14ac:dyDescent="0.2">
      <c r="A409">
        <v>380</v>
      </c>
      <c r="B409" t="s">
        <v>37</v>
      </c>
      <c r="C409" t="s">
        <v>1364</v>
      </c>
      <c r="D409" s="1">
        <v>-1132</v>
      </c>
      <c r="E409">
        <v>9</v>
      </c>
      <c r="F409" t="s">
        <v>1118</v>
      </c>
      <c r="G409" t="s">
        <v>38</v>
      </c>
      <c r="H409" t="s">
        <v>61</v>
      </c>
      <c r="I409" t="s">
        <v>82</v>
      </c>
      <c r="J409" t="s">
        <v>1365</v>
      </c>
      <c r="M409" s="3">
        <v>-1.1319999999999999</v>
      </c>
    </row>
    <row r="410" spans="1:13" x14ac:dyDescent="0.2">
      <c r="A410">
        <v>381</v>
      </c>
      <c r="B410" t="s">
        <v>48</v>
      </c>
      <c r="C410" t="s">
        <v>208</v>
      </c>
      <c r="D410" s="1">
        <v>-1120</v>
      </c>
      <c r="E410">
        <v>9</v>
      </c>
      <c r="F410" t="s">
        <v>1118</v>
      </c>
      <c r="G410" t="s">
        <v>38</v>
      </c>
      <c r="H410" t="s">
        <v>61</v>
      </c>
      <c r="I410" t="s">
        <v>82</v>
      </c>
      <c r="J410" t="s">
        <v>1366</v>
      </c>
      <c r="M410" s="3">
        <v>-1.1200000000000001</v>
      </c>
    </row>
    <row r="411" spans="1:13" x14ac:dyDescent="0.2">
      <c r="A411">
        <v>382</v>
      </c>
      <c r="B411" t="s">
        <v>45</v>
      </c>
      <c r="C411" t="s">
        <v>1367</v>
      </c>
      <c r="D411" t="s">
        <v>371</v>
      </c>
      <c r="E411">
        <v>8</v>
      </c>
      <c r="F411" t="s">
        <v>710</v>
      </c>
      <c r="G411" t="s">
        <v>38</v>
      </c>
      <c r="H411" t="s">
        <v>22</v>
      </c>
      <c r="I411" t="s">
        <v>82</v>
      </c>
      <c r="J411" t="s">
        <v>1368</v>
      </c>
      <c r="M411" s="2">
        <v>-0.90300000000000002</v>
      </c>
    </row>
    <row r="412" spans="1:13" x14ac:dyDescent="0.2">
      <c r="A412">
        <v>383</v>
      </c>
      <c r="B412" t="s">
        <v>40</v>
      </c>
      <c r="C412" t="s">
        <v>1369</v>
      </c>
      <c r="D412" s="1">
        <v>-1259</v>
      </c>
      <c r="E412">
        <v>9</v>
      </c>
      <c r="F412" t="s">
        <v>782</v>
      </c>
      <c r="G412" t="s">
        <v>21</v>
      </c>
      <c r="H412" t="s">
        <v>28</v>
      </c>
      <c r="I412" t="s">
        <v>82</v>
      </c>
      <c r="J412" t="s">
        <v>1370</v>
      </c>
      <c r="M412" s="3">
        <v>-1.2589999999999999</v>
      </c>
    </row>
    <row r="413" spans="1:13" x14ac:dyDescent="0.2">
      <c r="A413">
        <v>384</v>
      </c>
      <c r="B413" t="s">
        <v>42</v>
      </c>
      <c r="C413" t="s">
        <v>1371</v>
      </c>
      <c r="D413" t="s">
        <v>196</v>
      </c>
      <c r="E413">
        <v>5</v>
      </c>
      <c r="F413" t="s">
        <v>628</v>
      </c>
      <c r="G413" t="s">
        <v>38</v>
      </c>
      <c r="H413" t="s">
        <v>22</v>
      </c>
      <c r="I413" t="s">
        <v>82</v>
      </c>
      <c r="J413" t="s">
        <v>1372</v>
      </c>
      <c r="M413" s="2">
        <v>1E-3</v>
      </c>
    </row>
    <row r="414" spans="1:13" x14ac:dyDescent="0.2">
      <c r="A414">
        <v>385</v>
      </c>
      <c r="B414" t="s">
        <v>29</v>
      </c>
      <c r="C414" t="s">
        <v>1373</v>
      </c>
      <c r="D414" t="s">
        <v>345</v>
      </c>
      <c r="E414">
        <v>8</v>
      </c>
      <c r="F414" t="s">
        <v>717</v>
      </c>
      <c r="G414" t="s">
        <v>21</v>
      </c>
      <c r="H414" t="s">
        <v>28</v>
      </c>
      <c r="I414" t="s">
        <v>82</v>
      </c>
      <c r="J414" t="s">
        <v>1374</v>
      </c>
      <c r="M414" s="2">
        <v>-0.79100000000000004</v>
      </c>
    </row>
    <row r="415" spans="1:13" x14ac:dyDescent="0.2">
      <c r="A415">
        <v>386</v>
      </c>
      <c r="B415" t="s">
        <v>49</v>
      </c>
      <c r="C415" t="s">
        <v>1375</v>
      </c>
      <c r="D415" t="s">
        <v>393</v>
      </c>
      <c r="E415">
        <v>3</v>
      </c>
      <c r="F415" t="s">
        <v>586</v>
      </c>
      <c r="G415" t="s">
        <v>21</v>
      </c>
      <c r="H415" t="s">
        <v>22</v>
      </c>
      <c r="I415" t="s">
        <v>82</v>
      </c>
      <c r="J415" t="s">
        <v>1376</v>
      </c>
      <c r="M415" s="2">
        <v>0.83399999999999996</v>
      </c>
    </row>
    <row r="416" spans="1:13" x14ac:dyDescent="0.2">
      <c r="A416">
        <v>387</v>
      </c>
      <c r="B416" t="s">
        <v>42</v>
      </c>
      <c r="C416" t="s">
        <v>1377</v>
      </c>
      <c r="D416" t="s">
        <v>1378</v>
      </c>
      <c r="E416">
        <v>4</v>
      </c>
      <c r="F416" t="s">
        <v>561</v>
      </c>
      <c r="G416" t="s">
        <v>38</v>
      </c>
      <c r="H416" t="s">
        <v>22</v>
      </c>
      <c r="I416" t="s">
        <v>82</v>
      </c>
      <c r="J416" t="s">
        <v>1379</v>
      </c>
      <c r="M416" s="2">
        <v>0.624</v>
      </c>
    </row>
    <row r="417" spans="1:13" x14ac:dyDescent="0.2">
      <c r="A417">
        <v>388</v>
      </c>
      <c r="B417" t="s">
        <v>49</v>
      </c>
      <c r="C417" t="s">
        <v>1380</v>
      </c>
      <c r="D417" s="1">
        <v>2014</v>
      </c>
      <c r="E417">
        <v>1</v>
      </c>
      <c r="F417" t="s">
        <v>564</v>
      </c>
      <c r="G417" t="s">
        <v>21</v>
      </c>
      <c r="H417" t="s">
        <v>22</v>
      </c>
      <c r="I417" t="s">
        <v>82</v>
      </c>
      <c r="J417" t="s">
        <v>1381</v>
      </c>
      <c r="M417" s="3">
        <v>2.0139999999999998</v>
      </c>
    </row>
    <row r="418" spans="1:13" x14ac:dyDescent="0.2">
      <c r="A418">
        <v>389</v>
      </c>
      <c r="B418" t="s">
        <v>42</v>
      </c>
      <c r="C418" t="s">
        <v>1382</v>
      </c>
      <c r="D418" s="1" t="s">
        <v>497</v>
      </c>
      <c r="E418">
        <v>8</v>
      </c>
      <c r="F418" t="s">
        <v>595</v>
      </c>
      <c r="G418" t="s">
        <v>38</v>
      </c>
      <c r="H418" t="s">
        <v>22</v>
      </c>
      <c r="I418" t="s">
        <v>82</v>
      </c>
      <c r="J418" t="s">
        <v>1383</v>
      </c>
      <c r="M418" s="2">
        <v>-0.71699999999999997</v>
      </c>
    </row>
    <row r="419" spans="1:13" x14ac:dyDescent="0.2">
      <c r="A419">
        <v>390</v>
      </c>
      <c r="B419" t="s">
        <v>30</v>
      </c>
      <c r="C419" t="s">
        <v>1384</v>
      </c>
      <c r="D419" t="s">
        <v>383</v>
      </c>
      <c r="E419">
        <v>6</v>
      </c>
      <c r="F419" t="s">
        <v>655</v>
      </c>
      <c r="G419" t="s">
        <v>21</v>
      </c>
      <c r="H419" t="s">
        <v>22</v>
      </c>
      <c r="I419" t="s">
        <v>82</v>
      </c>
      <c r="J419" t="s">
        <v>1385</v>
      </c>
      <c r="M419" s="2">
        <v>-0.318</v>
      </c>
    </row>
    <row r="420" spans="1:13" x14ac:dyDescent="0.2">
      <c r="A420">
        <v>391</v>
      </c>
      <c r="B420" t="s">
        <v>48</v>
      </c>
      <c r="C420" t="s">
        <v>1386</v>
      </c>
      <c r="D420" s="1">
        <v>2009</v>
      </c>
      <c r="E420">
        <v>1</v>
      </c>
      <c r="F420" t="s">
        <v>564</v>
      </c>
      <c r="G420" t="s">
        <v>38</v>
      </c>
      <c r="H420" t="s">
        <v>22</v>
      </c>
      <c r="I420" t="s">
        <v>81</v>
      </c>
      <c r="J420" t="s">
        <v>1387</v>
      </c>
      <c r="M420" s="3">
        <v>2.0089999999999999</v>
      </c>
    </row>
    <row r="421" spans="1:13" x14ac:dyDescent="0.2">
      <c r="A421">
        <v>392</v>
      </c>
      <c r="B421" t="s">
        <v>30</v>
      </c>
      <c r="C421" t="s">
        <v>1388</v>
      </c>
      <c r="D421" s="1" t="s">
        <v>1389</v>
      </c>
      <c r="E421">
        <v>4</v>
      </c>
      <c r="F421" t="s">
        <v>561</v>
      </c>
      <c r="G421" t="s">
        <v>38</v>
      </c>
      <c r="H421" t="s">
        <v>22</v>
      </c>
      <c r="I421" t="s">
        <v>81</v>
      </c>
      <c r="J421" t="s">
        <v>1390</v>
      </c>
      <c r="M421" s="2">
        <v>0.54200000000000004</v>
      </c>
    </row>
    <row r="422" spans="1:13" x14ac:dyDescent="0.2">
      <c r="A422">
        <v>393</v>
      </c>
      <c r="B422" t="s">
        <v>40</v>
      </c>
      <c r="C422" t="s">
        <v>1391</v>
      </c>
      <c r="D422" s="1" t="s">
        <v>1392</v>
      </c>
      <c r="E422">
        <v>6</v>
      </c>
      <c r="F422" t="s">
        <v>655</v>
      </c>
      <c r="G422" t="s">
        <v>21</v>
      </c>
      <c r="H422" t="s">
        <v>22</v>
      </c>
      <c r="I422" t="s">
        <v>81</v>
      </c>
      <c r="J422" t="s">
        <v>1393</v>
      </c>
      <c r="M422" s="2">
        <v>-0.29499999999999998</v>
      </c>
    </row>
    <row r="423" spans="1:13" x14ac:dyDescent="0.2">
      <c r="A423">
        <v>394</v>
      </c>
      <c r="B423" t="s">
        <v>48</v>
      </c>
      <c r="C423" t="s">
        <v>473</v>
      </c>
      <c r="D423" s="1" t="s">
        <v>1394</v>
      </c>
      <c r="E423">
        <v>7</v>
      </c>
      <c r="F423" t="s">
        <v>733</v>
      </c>
      <c r="G423" t="s">
        <v>38</v>
      </c>
      <c r="H423" t="s">
        <v>22</v>
      </c>
      <c r="I423" t="s">
        <v>81</v>
      </c>
      <c r="J423" t="s">
        <v>1395</v>
      </c>
      <c r="M423" s="2">
        <v>-0.54500000000000004</v>
      </c>
    </row>
    <row r="424" spans="1:13" x14ac:dyDescent="0.2">
      <c r="A424">
        <v>395</v>
      </c>
      <c r="B424" t="s">
        <v>48</v>
      </c>
      <c r="C424" t="s">
        <v>1396</v>
      </c>
      <c r="D424" s="1" t="s">
        <v>1397</v>
      </c>
      <c r="E424">
        <v>5</v>
      </c>
      <c r="F424" t="s">
        <v>628</v>
      </c>
      <c r="G424" t="s">
        <v>38</v>
      </c>
      <c r="H424" t="s">
        <v>22</v>
      </c>
      <c r="I424" t="s">
        <v>81</v>
      </c>
      <c r="J424" t="s">
        <v>1398</v>
      </c>
      <c r="M424" s="2">
        <v>-0.13</v>
      </c>
    </row>
    <row r="425" spans="1:13" x14ac:dyDescent="0.2">
      <c r="A425">
        <v>396</v>
      </c>
      <c r="B425" t="s">
        <v>24</v>
      </c>
      <c r="C425" t="s">
        <v>1399</v>
      </c>
      <c r="D425" s="1" t="s">
        <v>476</v>
      </c>
      <c r="E425">
        <v>7</v>
      </c>
      <c r="F425" t="s">
        <v>733</v>
      </c>
      <c r="G425" t="s">
        <v>38</v>
      </c>
      <c r="H425" t="s">
        <v>22</v>
      </c>
      <c r="I425" t="s">
        <v>81</v>
      </c>
      <c r="J425" t="s">
        <v>1400</v>
      </c>
      <c r="M425" s="2">
        <v>-0.59299999999999997</v>
      </c>
    </row>
    <row r="426" spans="1:13" x14ac:dyDescent="0.2">
      <c r="A426">
        <v>397</v>
      </c>
      <c r="B426" t="s">
        <v>48</v>
      </c>
      <c r="C426" t="s">
        <v>1401</v>
      </c>
      <c r="D426" s="1" t="s">
        <v>218</v>
      </c>
      <c r="E426">
        <v>7</v>
      </c>
      <c r="F426" t="s">
        <v>733</v>
      </c>
      <c r="G426" t="s">
        <v>38</v>
      </c>
      <c r="H426" t="s">
        <v>22</v>
      </c>
      <c r="I426" t="s">
        <v>81</v>
      </c>
      <c r="J426" t="s">
        <v>1402</v>
      </c>
      <c r="M426" s="2">
        <v>-0.56699999999999995</v>
      </c>
    </row>
    <row r="427" spans="1:13" x14ac:dyDescent="0.2">
      <c r="A427">
        <v>398</v>
      </c>
      <c r="B427" t="s">
        <v>27</v>
      </c>
      <c r="C427" t="s">
        <v>1403</v>
      </c>
      <c r="D427" s="1" t="s">
        <v>177</v>
      </c>
      <c r="E427">
        <v>7</v>
      </c>
      <c r="F427" t="s">
        <v>597</v>
      </c>
      <c r="G427" t="s">
        <v>38</v>
      </c>
      <c r="H427" t="s">
        <v>22</v>
      </c>
      <c r="I427" t="s">
        <v>80</v>
      </c>
      <c r="J427" t="s">
        <v>1404</v>
      </c>
      <c r="M427" s="2">
        <v>-0.69899999999999995</v>
      </c>
    </row>
    <row r="428" spans="1:13" x14ac:dyDescent="0.2">
      <c r="A428">
        <v>399</v>
      </c>
      <c r="B428" t="s">
        <v>48</v>
      </c>
      <c r="C428" t="s">
        <v>1405</v>
      </c>
      <c r="D428" s="1" t="s">
        <v>1406</v>
      </c>
      <c r="E428">
        <v>5</v>
      </c>
      <c r="F428" t="s">
        <v>628</v>
      </c>
      <c r="G428" t="s">
        <v>38</v>
      </c>
      <c r="H428" t="s">
        <v>22</v>
      </c>
      <c r="I428" t="s">
        <v>81</v>
      </c>
      <c r="J428" t="s">
        <v>1407</v>
      </c>
      <c r="M428" s="2">
        <v>-2.5999999999999999E-2</v>
      </c>
    </row>
    <row r="429" spans="1:13" x14ac:dyDescent="0.2">
      <c r="A429">
        <v>400</v>
      </c>
      <c r="B429" t="s">
        <v>24</v>
      </c>
      <c r="C429" t="s">
        <v>1408</v>
      </c>
      <c r="D429" s="1">
        <v>-1026</v>
      </c>
      <c r="E429">
        <v>9</v>
      </c>
      <c r="F429" t="s">
        <v>606</v>
      </c>
      <c r="G429" t="s">
        <v>38</v>
      </c>
      <c r="H429" t="s">
        <v>61</v>
      </c>
      <c r="I429" t="s">
        <v>80</v>
      </c>
      <c r="J429" t="s">
        <v>1409</v>
      </c>
      <c r="M429" s="3">
        <v>-1.026</v>
      </c>
    </row>
    <row r="430" spans="1:13" x14ac:dyDescent="0.2">
      <c r="A430">
        <v>401</v>
      </c>
      <c r="B430" t="s">
        <v>45</v>
      </c>
      <c r="C430" t="s">
        <v>1410</v>
      </c>
      <c r="D430" s="1" t="s">
        <v>317</v>
      </c>
      <c r="E430">
        <v>8</v>
      </c>
      <c r="F430" t="s">
        <v>710</v>
      </c>
      <c r="G430" t="s">
        <v>38</v>
      </c>
      <c r="H430" t="s">
        <v>22</v>
      </c>
      <c r="I430" t="s">
        <v>78</v>
      </c>
      <c r="J430" t="s">
        <v>1411</v>
      </c>
      <c r="M430" s="2">
        <v>-0.876</v>
      </c>
    </row>
    <row r="431" spans="1:13" x14ac:dyDescent="0.2">
      <c r="A431">
        <v>402</v>
      </c>
      <c r="B431" t="s">
        <v>24</v>
      </c>
      <c r="C431" t="s">
        <v>1412</v>
      </c>
      <c r="D431" s="1" t="s">
        <v>306</v>
      </c>
      <c r="E431">
        <v>8</v>
      </c>
      <c r="F431" t="s">
        <v>617</v>
      </c>
      <c r="G431" t="s">
        <v>38</v>
      </c>
      <c r="H431" t="s">
        <v>22</v>
      </c>
      <c r="I431" t="s">
        <v>78</v>
      </c>
      <c r="J431" t="s">
        <v>1413</v>
      </c>
      <c r="M431" s="2">
        <v>-0.99399999999999999</v>
      </c>
    </row>
    <row r="432" spans="1:13" x14ac:dyDescent="0.2">
      <c r="A432">
        <v>403</v>
      </c>
      <c r="B432" t="s">
        <v>27</v>
      </c>
      <c r="C432" t="s">
        <v>1414</v>
      </c>
      <c r="D432" s="1" t="s">
        <v>430</v>
      </c>
      <c r="E432">
        <v>6</v>
      </c>
      <c r="F432" t="s">
        <v>689</v>
      </c>
      <c r="G432" t="s">
        <v>38</v>
      </c>
      <c r="H432" t="s">
        <v>22</v>
      </c>
      <c r="I432" t="s">
        <v>78</v>
      </c>
      <c r="J432" t="s">
        <v>1415</v>
      </c>
      <c r="M432" s="2">
        <v>-0.34100000000000003</v>
      </c>
    </row>
    <row r="433" spans="1:13" x14ac:dyDescent="0.2">
      <c r="A433">
        <v>404</v>
      </c>
      <c r="B433" t="s">
        <v>45</v>
      </c>
      <c r="C433" t="s">
        <v>1416</v>
      </c>
      <c r="D433" s="1" t="s">
        <v>1417</v>
      </c>
      <c r="E433">
        <v>8</v>
      </c>
      <c r="F433" t="s">
        <v>642</v>
      </c>
      <c r="G433" t="s">
        <v>38</v>
      </c>
      <c r="H433" t="s">
        <v>22</v>
      </c>
      <c r="I433" t="s">
        <v>78</v>
      </c>
      <c r="J433" t="s">
        <v>1418</v>
      </c>
      <c r="M433" s="2">
        <v>-0.91600000000000004</v>
      </c>
    </row>
    <row r="434" spans="1:13" x14ac:dyDescent="0.2">
      <c r="A434">
        <v>405</v>
      </c>
      <c r="B434" t="s">
        <v>27</v>
      </c>
      <c r="C434" t="s">
        <v>1419</v>
      </c>
      <c r="D434" s="1">
        <v>-1126</v>
      </c>
      <c r="E434">
        <v>9</v>
      </c>
      <c r="F434" t="s">
        <v>1118</v>
      </c>
      <c r="G434" t="s">
        <v>38</v>
      </c>
      <c r="H434" t="s">
        <v>61</v>
      </c>
      <c r="I434" t="s">
        <v>78</v>
      </c>
      <c r="J434" t="s">
        <v>1420</v>
      </c>
      <c r="M434" s="3">
        <v>-1.1259999999999999</v>
      </c>
    </row>
    <row r="435" spans="1:13" x14ac:dyDescent="0.2">
      <c r="A435">
        <v>406</v>
      </c>
      <c r="B435" t="s">
        <v>48</v>
      </c>
      <c r="C435" t="s">
        <v>1421</v>
      </c>
      <c r="D435" t="s">
        <v>378</v>
      </c>
      <c r="E435">
        <v>7</v>
      </c>
      <c r="F435" t="s">
        <v>597</v>
      </c>
      <c r="G435" t="s">
        <v>38</v>
      </c>
      <c r="H435" t="s">
        <v>22</v>
      </c>
      <c r="I435" t="s">
        <v>78</v>
      </c>
      <c r="J435" t="s">
        <v>1422</v>
      </c>
      <c r="M435" s="2">
        <v>-0.67800000000000005</v>
      </c>
    </row>
    <row r="436" spans="1:13" x14ac:dyDescent="0.2">
      <c r="A436">
        <v>407</v>
      </c>
      <c r="B436" t="s">
        <v>30</v>
      </c>
      <c r="C436" t="s">
        <v>1423</v>
      </c>
      <c r="D436" s="1">
        <v>-1055</v>
      </c>
      <c r="E436">
        <v>9</v>
      </c>
      <c r="F436" t="s">
        <v>625</v>
      </c>
      <c r="G436" t="s">
        <v>38</v>
      </c>
      <c r="H436" t="s">
        <v>61</v>
      </c>
      <c r="I436" t="s">
        <v>78</v>
      </c>
      <c r="J436" t="s">
        <v>1424</v>
      </c>
      <c r="M436" s="3">
        <v>-1.0549999999999999</v>
      </c>
    </row>
    <row r="437" spans="1:13" x14ac:dyDescent="0.2">
      <c r="A437">
        <v>408</v>
      </c>
      <c r="B437" t="s">
        <v>45</v>
      </c>
      <c r="C437" t="s">
        <v>318</v>
      </c>
      <c r="D437" s="1" t="s">
        <v>99</v>
      </c>
      <c r="E437">
        <v>8</v>
      </c>
      <c r="F437" t="s">
        <v>642</v>
      </c>
      <c r="G437" t="s">
        <v>38</v>
      </c>
      <c r="H437" t="s">
        <v>22</v>
      </c>
      <c r="I437" t="s">
        <v>78</v>
      </c>
      <c r="J437" t="s">
        <v>1425</v>
      </c>
      <c r="M437" s="2">
        <v>-0.92</v>
      </c>
    </row>
    <row r="438" spans="1:13" x14ac:dyDescent="0.2">
      <c r="A438">
        <v>409</v>
      </c>
      <c r="B438" t="s">
        <v>45</v>
      </c>
      <c r="C438" t="s">
        <v>319</v>
      </c>
      <c r="D438" s="1">
        <v>-1069</v>
      </c>
      <c r="E438">
        <v>9</v>
      </c>
      <c r="F438" t="s">
        <v>589</v>
      </c>
      <c r="G438" t="s">
        <v>38</v>
      </c>
      <c r="H438" t="s">
        <v>61</v>
      </c>
      <c r="I438" t="s">
        <v>78</v>
      </c>
      <c r="J438" t="s">
        <v>1426</v>
      </c>
      <c r="M438" s="3">
        <v>-1.069</v>
      </c>
    </row>
    <row r="439" spans="1:13" x14ac:dyDescent="0.2">
      <c r="A439">
        <v>410</v>
      </c>
      <c r="B439" t="s">
        <v>30</v>
      </c>
      <c r="C439" t="s">
        <v>1427</v>
      </c>
      <c r="D439" t="s">
        <v>1428</v>
      </c>
      <c r="E439">
        <v>8</v>
      </c>
      <c r="F439" t="s">
        <v>717</v>
      </c>
      <c r="G439" t="s">
        <v>38</v>
      </c>
      <c r="H439" t="s">
        <v>22</v>
      </c>
      <c r="I439" t="s">
        <v>78</v>
      </c>
      <c r="J439" t="s">
        <v>1429</v>
      </c>
      <c r="M439" s="2">
        <v>-0.79</v>
      </c>
    </row>
    <row r="440" spans="1:13" x14ac:dyDescent="0.2">
      <c r="A440">
        <v>411</v>
      </c>
      <c r="B440" t="s">
        <v>41</v>
      </c>
      <c r="C440" t="s">
        <v>1430</v>
      </c>
      <c r="D440" s="1" t="s">
        <v>364</v>
      </c>
      <c r="E440">
        <v>8</v>
      </c>
      <c r="F440" t="s">
        <v>717</v>
      </c>
      <c r="G440" t="s">
        <v>38</v>
      </c>
      <c r="H440" t="s">
        <v>22</v>
      </c>
      <c r="I440" t="s">
        <v>78</v>
      </c>
      <c r="J440" t="s">
        <v>1431</v>
      </c>
      <c r="M440" s="2">
        <v>-0.78400000000000003</v>
      </c>
    </row>
    <row r="441" spans="1:13" x14ac:dyDescent="0.2">
      <c r="A441">
        <v>412</v>
      </c>
      <c r="B441" t="s">
        <v>33</v>
      </c>
      <c r="C441" t="s">
        <v>1432</v>
      </c>
      <c r="D441" s="1">
        <v>-1257</v>
      </c>
      <c r="E441">
        <v>9</v>
      </c>
      <c r="F441" t="s">
        <v>782</v>
      </c>
      <c r="G441" t="s">
        <v>21</v>
      </c>
      <c r="H441" t="s">
        <v>28</v>
      </c>
      <c r="I441" t="s">
        <v>78</v>
      </c>
      <c r="J441" t="s">
        <v>72</v>
      </c>
      <c r="M441" s="3">
        <v>-1.2569999999999999</v>
      </c>
    </row>
    <row r="442" spans="1:13" x14ac:dyDescent="0.2">
      <c r="A442">
        <v>413</v>
      </c>
      <c r="B442" t="s">
        <v>40</v>
      </c>
      <c r="C442" t="s">
        <v>1433</v>
      </c>
      <c r="D442" s="1" t="s">
        <v>150</v>
      </c>
      <c r="E442">
        <v>8</v>
      </c>
      <c r="F442" t="s">
        <v>595</v>
      </c>
      <c r="G442" t="s">
        <v>21</v>
      </c>
      <c r="H442" t="s">
        <v>28</v>
      </c>
      <c r="I442" t="s">
        <v>63</v>
      </c>
      <c r="J442" t="s">
        <v>1434</v>
      </c>
      <c r="M442" s="2">
        <v>-0.76500000000000001</v>
      </c>
    </row>
    <row r="443" spans="1:13" x14ac:dyDescent="0.2">
      <c r="A443">
        <v>414</v>
      </c>
      <c r="B443" t="s">
        <v>45</v>
      </c>
      <c r="C443" t="s">
        <v>1435</v>
      </c>
      <c r="D443" s="1" t="s">
        <v>264</v>
      </c>
      <c r="E443">
        <v>8</v>
      </c>
      <c r="F443" t="s">
        <v>744</v>
      </c>
      <c r="G443" t="s">
        <v>21</v>
      </c>
      <c r="H443" t="s">
        <v>28</v>
      </c>
      <c r="I443" t="s">
        <v>78</v>
      </c>
      <c r="J443" t="s">
        <v>1436</v>
      </c>
      <c r="M443" s="2">
        <v>-0.84599999999999997</v>
      </c>
    </row>
    <row r="444" spans="1:13" x14ac:dyDescent="0.2">
      <c r="A444">
        <v>415</v>
      </c>
      <c r="B444" t="s">
        <v>30</v>
      </c>
      <c r="C444" t="s">
        <v>1437</v>
      </c>
      <c r="D444" s="1" t="s">
        <v>1438</v>
      </c>
      <c r="E444">
        <v>8</v>
      </c>
      <c r="F444" t="s">
        <v>1439</v>
      </c>
      <c r="G444" t="s">
        <v>38</v>
      </c>
      <c r="H444" t="s">
        <v>22</v>
      </c>
      <c r="I444" t="s">
        <v>78</v>
      </c>
      <c r="J444" t="s">
        <v>440</v>
      </c>
      <c r="M444" s="2">
        <v>-0.78800000000000003</v>
      </c>
    </row>
    <row r="445" spans="1:13" x14ac:dyDescent="0.2">
      <c r="A445">
        <v>416</v>
      </c>
      <c r="B445" t="s">
        <v>42</v>
      </c>
      <c r="C445" t="s">
        <v>1440</v>
      </c>
      <c r="D445" t="s">
        <v>179</v>
      </c>
      <c r="E445">
        <v>7</v>
      </c>
      <c r="F445" t="s">
        <v>679</v>
      </c>
      <c r="G445" t="s">
        <v>38</v>
      </c>
      <c r="H445" t="s">
        <v>22</v>
      </c>
      <c r="I445" t="s">
        <v>71</v>
      </c>
      <c r="J445" t="s">
        <v>1441</v>
      </c>
      <c r="M445" s="2">
        <v>-0.66900000000000004</v>
      </c>
    </row>
    <row r="446" spans="1:13" x14ac:dyDescent="0.2">
      <c r="A446">
        <v>417</v>
      </c>
      <c r="B446" t="s">
        <v>41</v>
      </c>
      <c r="C446" t="s">
        <v>477</v>
      </c>
      <c r="D446" s="1">
        <v>-1000</v>
      </c>
      <c r="E446">
        <v>9</v>
      </c>
      <c r="F446" t="s">
        <v>617</v>
      </c>
      <c r="G446" t="s">
        <v>38</v>
      </c>
      <c r="H446" t="s">
        <v>61</v>
      </c>
      <c r="I446" t="s">
        <v>78</v>
      </c>
      <c r="J446" t="s">
        <v>1442</v>
      </c>
      <c r="M446" s="3">
        <v>-1</v>
      </c>
    </row>
    <row r="447" spans="1:13" x14ac:dyDescent="0.2">
      <c r="A447">
        <v>418</v>
      </c>
      <c r="B447" t="s">
        <v>24</v>
      </c>
      <c r="C447" t="s">
        <v>1443</v>
      </c>
      <c r="D447" s="1">
        <v>-1045</v>
      </c>
      <c r="E447">
        <v>9</v>
      </c>
      <c r="F447" t="s">
        <v>589</v>
      </c>
      <c r="G447" t="s">
        <v>38</v>
      </c>
      <c r="H447" t="s">
        <v>61</v>
      </c>
      <c r="I447" t="s">
        <v>78</v>
      </c>
      <c r="J447" t="s">
        <v>1444</v>
      </c>
      <c r="M447" s="3">
        <v>-1.0449999999999999</v>
      </c>
    </row>
    <row r="448" spans="1:13" x14ac:dyDescent="0.2">
      <c r="A448">
        <v>419</v>
      </c>
      <c r="B448" t="s">
        <v>19</v>
      </c>
      <c r="C448" t="s">
        <v>1445</v>
      </c>
      <c r="D448" s="1" t="s">
        <v>359</v>
      </c>
      <c r="E448">
        <v>7</v>
      </c>
      <c r="F448" t="s">
        <v>679</v>
      </c>
      <c r="G448" t="s">
        <v>38</v>
      </c>
      <c r="H448" t="s">
        <v>22</v>
      </c>
      <c r="I448" t="s">
        <v>78</v>
      </c>
      <c r="J448" t="s">
        <v>1446</v>
      </c>
      <c r="M448" s="2">
        <v>-0.64400000000000002</v>
      </c>
    </row>
    <row r="449" spans="1:13" x14ac:dyDescent="0.2">
      <c r="A449">
        <v>420</v>
      </c>
      <c r="B449" t="s">
        <v>41</v>
      </c>
      <c r="C449" t="s">
        <v>1447</v>
      </c>
      <c r="D449" s="1" t="s">
        <v>272</v>
      </c>
      <c r="E449">
        <v>7</v>
      </c>
      <c r="F449" t="s">
        <v>673</v>
      </c>
      <c r="G449" t="s">
        <v>38</v>
      </c>
      <c r="H449" t="s">
        <v>22</v>
      </c>
      <c r="I449" t="s">
        <v>77</v>
      </c>
      <c r="J449" t="s">
        <v>1448</v>
      </c>
      <c r="M449" s="2">
        <v>-0.50900000000000001</v>
      </c>
    </row>
    <row r="450" spans="1:13" x14ac:dyDescent="0.2">
      <c r="A450">
        <v>421</v>
      </c>
      <c r="B450" t="s">
        <v>48</v>
      </c>
      <c r="C450" t="s">
        <v>1449</v>
      </c>
      <c r="D450" t="s">
        <v>1319</v>
      </c>
      <c r="E450">
        <v>7</v>
      </c>
      <c r="F450" t="s">
        <v>679</v>
      </c>
      <c r="G450" t="s">
        <v>38</v>
      </c>
      <c r="H450" t="s">
        <v>22</v>
      </c>
      <c r="I450" t="s">
        <v>77</v>
      </c>
      <c r="J450" t="s">
        <v>1450</v>
      </c>
      <c r="M450" s="2">
        <v>-0.60699999999999998</v>
      </c>
    </row>
    <row r="451" spans="1:13" x14ac:dyDescent="0.2">
      <c r="A451">
        <v>422</v>
      </c>
      <c r="B451" t="s">
        <v>41</v>
      </c>
      <c r="C451" t="s">
        <v>1451</v>
      </c>
      <c r="D451" s="1">
        <v>-1102</v>
      </c>
      <c r="E451">
        <v>9</v>
      </c>
      <c r="F451" t="s">
        <v>1118</v>
      </c>
      <c r="G451" t="s">
        <v>38</v>
      </c>
      <c r="H451" t="s">
        <v>61</v>
      </c>
      <c r="I451" t="s">
        <v>77</v>
      </c>
      <c r="J451" t="s">
        <v>1452</v>
      </c>
      <c r="M451" s="3">
        <v>-1.1020000000000001</v>
      </c>
    </row>
    <row r="452" spans="1:13" x14ac:dyDescent="0.2">
      <c r="A452">
        <v>423</v>
      </c>
      <c r="B452" t="s">
        <v>42</v>
      </c>
      <c r="C452" t="s">
        <v>1453</v>
      </c>
      <c r="D452" s="1">
        <v>-1120</v>
      </c>
      <c r="E452">
        <v>9</v>
      </c>
      <c r="F452" t="s">
        <v>1118</v>
      </c>
      <c r="G452" t="s">
        <v>38</v>
      </c>
      <c r="H452" t="s">
        <v>61</v>
      </c>
      <c r="I452" t="s">
        <v>77</v>
      </c>
      <c r="J452" t="s">
        <v>1454</v>
      </c>
      <c r="M452" s="3">
        <v>-1.1200000000000001</v>
      </c>
    </row>
    <row r="453" spans="1:13" x14ac:dyDescent="0.2">
      <c r="A453">
        <v>424</v>
      </c>
      <c r="B453" t="s">
        <v>27</v>
      </c>
      <c r="C453" t="s">
        <v>1455</v>
      </c>
      <c r="D453" t="s">
        <v>205</v>
      </c>
      <c r="E453">
        <v>7</v>
      </c>
      <c r="F453" t="s">
        <v>721</v>
      </c>
      <c r="G453" t="s">
        <v>38</v>
      </c>
      <c r="H453" t="s">
        <v>22</v>
      </c>
      <c r="I453" t="s">
        <v>77</v>
      </c>
      <c r="J453" t="s">
        <v>1456</v>
      </c>
      <c r="M453" s="2">
        <v>-0.45800000000000002</v>
      </c>
    </row>
    <row r="454" spans="1:13" x14ac:dyDescent="0.2">
      <c r="A454">
        <v>425</v>
      </c>
      <c r="B454" t="s">
        <v>45</v>
      </c>
      <c r="C454" t="s">
        <v>1457</v>
      </c>
      <c r="D454" t="s">
        <v>1458</v>
      </c>
      <c r="E454">
        <v>8</v>
      </c>
      <c r="F454" t="s">
        <v>710</v>
      </c>
      <c r="G454" t="s">
        <v>38</v>
      </c>
      <c r="H454" t="s">
        <v>22</v>
      </c>
      <c r="I454" t="s">
        <v>77</v>
      </c>
      <c r="J454" t="s">
        <v>1459</v>
      </c>
      <c r="M454" s="2">
        <v>-0.88200000000000001</v>
      </c>
    </row>
    <row r="455" spans="1:13" x14ac:dyDescent="0.2">
      <c r="A455">
        <v>426</v>
      </c>
      <c r="B455" t="s">
        <v>41</v>
      </c>
      <c r="C455" t="s">
        <v>321</v>
      </c>
      <c r="D455" t="s">
        <v>514</v>
      </c>
      <c r="E455">
        <v>7</v>
      </c>
      <c r="F455" t="s">
        <v>673</v>
      </c>
      <c r="G455" t="s">
        <v>38</v>
      </c>
      <c r="H455" t="s">
        <v>22</v>
      </c>
      <c r="I455" t="s">
        <v>77</v>
      </c>
      <c r="J455" t="s">
        <v>1460</v>
      </c>
      <c r="M455" s="2">
        <v>-0.50800000000000001</v>
      </c>
    </row>
    <row r="456" spans="1:13" x14ac:dyDescent="0.2">
      <c r="A456">
        <v>427</v>
      </c>
      <c r="B456" t="s">
        <v>30</v>
      </c>
      <c r="C456" t="s">
        <v>1461</v>
      </c>
      <c r="D456" t="s">
        <v>89</v>
      </c>
      <c r="E456">
        <v>7</v>
      </c>
      <c r="F456" t="s">
        <v>595</v>
      </c>
      <c r="G456" t="s">
        <v>21</v>
      </c>
      <c r="H456" t="s">
        <v>22</v>
      </c>
      <c r="I456" t="s">
        <v>77</v>
      </c>
      <c r="J456" t="s">
        <v>1462</v>
      </c>
      <c r="M456" s="2">
        <v>-0.69199999999999995</v>
      </c>
    </row>
    <row r="457" spans="1:13" x14ac:dyDescent="0.2">
      <c r="A457">
        <v>428</v>
      </c>
      <c r="B457" t="s">
        <v>42</v>
      </c>
      <c r="C457" t="s">
        <v>1463</v>
      </c>
      <c r="D457" t="s">
        <v>151</v>
      </c>
      <c r="E457">
        <v>8</v>
      </c>
      <c r="F457" t="s">
        <v>642</v>
      </c>
      <c r="G457" t="s">
        <v>38</v>
      </c>
      <c r="H457" t="s">
        <v>22</v>
      </c>
      <c r="I457" t="s">
        <v>77</v>
      </c>
      <c r="J457" t="s">
        <v>1464</v>
      </c>
      <c r="M457" s="2">
        <v>-0.92700000000000005</v>
      </c>
    </row>
    <row r="458" spans="1:13" x14ac:dyDescent="0.2">
      <c r="A458">
        <v>429</v>
      </c>
      <c r="B458" t="s">
        <v>33</v>
      </c>
      <c r="C458" t="s">
        <v>1465</v>
      </c>
      <c r="D458" s="1">
        <v>-1003</v>
      </c>
      <c r="E458">
        <v>9</v>
      </c>
      <c r="F458" t="s">
        <v>606</v>
      </c>
      <c r="G458" t="s">
        <v>21</v>
      </c>
      <c r="H458" t="s">
        <v>28</v>
      </c>
      <c r="I458" t="s">
        <v>77</v>
      </c>
      <c r="J458" t="s">
        <v>1466</v>
      </c>
      <c r="M458" s="3">
        <v>-1.0029999999999999</v>
      </c>
    </row>
    <row r="459" spans="1:13" x14ac:dyDescent="0.2">
      <c r="A459">
        <v>430</v>
      </c>
      <c r="B459" t="s">
        <v>45</v>
      </c>
      <c r="C459" t="s">
        <v>1467</v>
      </c>
      <c r="D459" t="s">
        <v>441</v>
      </c>
      <c r="E459">
        <v>5</v>
      </c>
      <c r="F459" t="s">
        <v>579</v>
      </c>
      <c r="G459" t="s">
        <v>21</v>
      </c>
      <c r="H459" t="s">
        <v>22</v>
      </c>
      <c r="I459" t="s">
        <v>71</v>
      </c>
      <c r="J459" t="s">
        <v>1468</v>
      </c>
      <c r="M459" s="2">
        <v>9.1999999999999998E-2</v>
      </c>
    </row>
    <row r="460" spans="1:13" x14ac:dyDescent="0.2">
      <c r="A460">
        <v>431</v>
      </c>
      <c r="B460" t="s">
        <v>31</v>
      </c>
      <c r="C460" t="s">
        <v>1469</v>
      </c>
      <c r="D460" t="s">
        <v>354</v>
      </c>
      <c r="E460">
        <v>5</v>
      </c>
      <c r="F460" t="s">
        <v>579</v>
      </c>
      <c r="G460" t="s">
        <v>21</v>
      </c>
      <c r="H460" t="s">
        <v>22</v>
      </c>
      <c r="I460" t="s">
        <v>71</v>
      </c>
      <c r="J460" t="s">
        <v>1470</v>
      </c>
      <c r="M460" s="2">
        <v>5.7000000000000002E-2</v>
      </c>
    </row>
    <row r="461" spans="1:13" x14ac:dyDescent="0.2">
      <c r="A461">
        <v>432</v>
      </c>
      <c r="B461" t="s">
        <v>49</v>
      </c>
      <c r="C461" t="s">
        <v>1471</v>
      </c>
      <c r="D461" t="s">
        <v>287</v>
      </c>
      <c r="E461">
        <v>8</v>
      </c>
      <c r="F461" t="s">
        <v>744</v>
      </c>
      <c r="G461" t="s">
        <v>21</v>
      </c>
      <c r="H461" t="s">
        <v>28</v>
      </c>
      <c r="I461" t="s">
        <v>71</v>
      </c>
      <c r="J461" t="s">
        <v>1472</v>
      </c>
      <c r="M461" s="2">
        <v>-0.86399999999999999</v>
      </c>
    </row>
    <row r="462" spans="1:13" x14ac:dyDescent="0.2">
      <c r="A462">
        <v>433</v>
      </c>
      <c r="B462" t="s">
        <v>41</v>
      </c>
      <c r="C462" t="s">
        <v>1473</v>
      </c>
      <c r="D462" t="s">
        <v>1474</v>
      </c>
      <c r="E462">
        <v>7</v>
      </c>
      <c r="F462" t="s">
        <v>597</v>
      </c>
      <c r="G462" t="s">
        <v>38</v>
      </c>
      <c r="H462" t="s">
        <v>22</v>
      </c>
      <c r="I462" t="s">
        <v>71</v>
      </c>
      <c r="J462" t="s">
        <v>1475</v>
      </c>
      <c r="M462" s="2">
        <v>-0.66300000000000003</v>
      </c>
    </row>
    <row r="463" spans="1:13" x14ac:dyDescent="0.2">
      <c r="A463">
        <v>434</v>
      </c>
      <c r="B463" t="s">
        <v>24</v>
      </c>
      <c r="C463" t="s">
        <v>1476</v>
      </c>
      <c r="D463" t="s">
        <v>418</v>
      </c>
      <c r="E463">
        <v>6</v>
      </c>
      <c r="F463" t="s">
        <v>689</v>
      </c>
      <c r="G463" t="s">
        <v>38</v>
      </c>
      <c r="H463" t="s">
        <v>22</v>
      </c>
      <c r="I463" t="s">
        <v>71</v>
      </c>
      <c r="J463" t="s">
        <v>1477</v>
      </c>
      <c r="M463" s="2">
        <v>-0.373</v>
      </c>
    </row>
    <row r="464" spans="1:13" x14ac:dyDescent="0.2">
      <c r="A464">
        <v>435</v>
      </c>
      <c r="B464" t="s">
        <v>42</v>
      </c>
      <c r="C464" t="s">
        <v>1478</v>
      </c>
      <c r="D464" s="1" t="s">
        <v>1479</v>
      </c>
      <c r="E464">
        <v>8</v>
      </c>
      <c r="F464" t="s">
        <v>744</v>
      </c>
      <c r="G464" t="s">
        <v>38</v>
      </c>
      <c r="H464" t="s">
        <v>22</v>
      </c>
      <c r="I464" t="s">
        <v>71</v>
      </c>
      <c r="J464" t="s">
        <v>1480</v>
      </c>
      <c r="M464" s="2">
        <v>-0.85299999999999998</v>
      </c>
    </row>
    <row r="465" spans="1:13" x14ac:dyDescent="0.2">
      <c r="A465">
        <v>436</v>
      </c>
      <c r="B465" t="s">
        <v>48</v>
      </c>
      <c r="C465" t="s">
        <v>1481</v>
      </c>
      <c r="D465" s="1" t="s">
        <v>1482</v>
      </c>
      <c r="E465">
        <v>8</v>
      </c>
      <c r="F465" t="s">
        <v>744</v>
      </c>
      <c r="G465" t="s">
        <v>38</v>
      </c>
      <c r="H465" t="s">
        <v>22</v>
      </c>
      <c r="I465" t="s">
        <v>71</v>
      </c>
      <c r="J465" t="s">
        <v>1483</v>
      </c>
      <c r="M465" s="2">
        <v>-0.86299999999999999</v>
      </c>
    </row>
    <row r="466" spans="1:13" x14ac:dyDescent="0.2">
      <c r="A466">
        <v>437</v>
      </c>
      <c r="B466" t="s">
        <v>48</v>
      </c>
      <c r="C466" t="s">
        <v>1484</v>
      </c>
      <c r="D466" t="s">
        <v>1485</v>
      </c>
      <c r="E466">
        <v>6</v>
      </c>
      <c r="F466" t="s">
        <v>655</v>
      </c>
      <c r="G466" t="s">
        <v>38</v>
      </c>
      <c r="H466" t="s">
        <v>22</v>
      </c>
      <c r="I466" t="s">
        <v>71</v>
      </c>
      <c r="J466" t="s">
        <v>1486</v>
      </c>
      <c r="M466" s="2">
        <v>-0.21</v>
      </c>
    </row>
    <row r="467" spans="1:13" x14ac:dyDescent="0.2">
      <c r="A467">
        <v>438</v>
      </c>
      <c r="B467" t="s">
        <v>45</v>
      </c>
      <c r="C467" t="s">
        <v>1487</v>
      </c>
      <c r="D467" s="1" t="s">
        <v>475</v>
      </c>
      <c r="E467">
        <v>7</v>
      </c>
      <c r="F467" t="s">
        <v>733</v>
      </c>
      <c r="G467" t="s">
        <v>38</v>
      </c>
      <c r="H467" t="s">
        <v>22</v>
      </c>
      <c r="I467" t="s">
        <v>71</v>
      </c>
      <c r="J467" t="s">
        <v>1488</v>
      </c>
      <c r="M467" s="2">
        <v>-0.58399999999999996</v>
      </c>
    </row>
    <row r="468" spans="1:13" x14ac:dyDescent="0.2">
      <c r="A468">
        <v>439</v>
      </c>
      <c r="B468" t="s">
        <v>41</v>
      </c>
      <c r="C468" t="s">
        <v>1489</v>
      </c>
      <c r="D468" s="1" t="s">
        <v>298</v>
      </c>
      <c r="E468">
        <v>8</v>
      </c>
      <c r="F468" t="s">
        <v>710</v>
      </c>
      <c r="G468" t="s">
        <v>38</v>
      </c>
      <c r="H468" t="s">
        <v>22</v>
      </c>
      <c r="I468" t="s">
        <v>71</v>
      </c>
      <c r="J468" t="s">
        <v>1490</v>
      </c>
      <c r="M468" s="2">
        <v>-0.872</v>
      </c>
    </row>
    <row r="469" spans="1:13" x14ac:dyDescent="0.2">
      <c r="A469">
        <v>440</v>
      </c>
      <c r="B469" t="s">
        <v>49</v>
      </c>
      <c r="C469" t="s">
        <v>1491</v>
      </c>
      <c r="D469" s="1">
        <v>-1118</v>
      </c>
      <c r="E469">
        <v>9</v>
      </c>
      <c r="F469" t="s">
        <v>1118</v>
      </c>
      <c r="G469" t="s">
        <v>38</v>
      </c>
      <c r="H469" t="s">
        <v>61</v>
      </c>
      <c r="I469" t="s">
        <v>71</v>
      </c>
      <c r="J469" t="s">
        <v>1492</v>
      </c>
      <c r="M469" s="3">
        <v>-1.1180000000000001</v>
      </c>
    </row>
    <row r="470" spans="1:13" x14ac:dyDescent="0.2">
      <c r="A470">
        <v>441</v>
      </c>
      <c r="B470" t="s">
        <v>92</v>
      </c>
      <c r="C470" t="s">
        <v>1493</v>
      </c>
      <c r="D470" s="1" t="s">
        <v>398</v>
      </c>
      <c r="E470">
        <v>7</v>
      </c>
      <c r="F470" t="s">
        <v>1494</v>
      </c>
      <c r="G470" t="s">
        <v>38</v>
      </c>
      <c r="H470" t="s">
        <v>22</v>
      </c>
      <c r="I470" t="s">
        <v>77</v>
      </c>
      <c r="J470" t="s">
        <v>1495</v>
      </c>
      <c r="M470" s="2">
        <v>-0.69099999999999995</v>
      </c>
    </row>
    <row r="471" spans="1:13" x14ac:dyDescent="0.2">
      <c r="A471">
        <v>442</v>
      </c>
      <c r="B471" t="s">
        <v>42</v>
      </c>
      <c r="C471" t="s">
        <v>1496</v>
      </c>
      <c r="D471" t="s">
        <v>1497</v>
      </c>
      <c r="E471">
        <v>5</v>
      </c>
      <c r="F471" t="s">
        <v>628</v>
      </c>
      <c r="G471" t="s">
        <v>38</v>
      </c>
      <c r="H471" t="s">
        <v>22</v>
      </c>
      <c r="I471" t="s">
        <v>71</v>
      </c>
      <c r="J471" t="s">
        <v>1498</v>
      </c>
      <c r="M471" s="2">
        <v>-5.0999999999999997E-2</v>
      </c>
    </row>
    <row r="472" spans="1:13" x14ac:dyDescent="0.2">
      <c r="A472">
        <v>443</v>
      </c>
      <c r="B472" t="s">
        <v>42</v>
      </c>
      <c r="C472" t="s">
        <v>1499</v>
      </c>
      <c r="D472" s="1" t="s">
        <v>355</v>
      </c>
      <c r="E472">
        <v>8</v>
      </c>
      <c r="F472" t="s">
        <v>744</v>
      </c>
      <c r="G472" t="s">
        <v>38</v>
      </c>
      <c r="H472" t="s">
        <v>22</v>
      </c>
      <c r="I472" t="s">
        <v>246</v>
      </c>
      <c r="J472" t="s">
        <v>1500</v>
      </c>
      <c r="M472" s="2">
        <v>-0.81399999999999995</v>
      </c>
    </row>
    <row r="473" spans="1:13" x14ac:dyDescent="0.2">
      <c r="A473">
        <v>444</v>
      </c>
      <c r="B473" t="s">
        <v>49</v>
      </c>
      <c r="C473" t="s">
        <v>1501</v>
      </c>
      <c r="D473" s="1">
        <v>-1245</v>
      </c>
      <c r="E473">
        <v>9</v>
      </c>
      <c r="F473" t="s">
        <v>782</v>
      </c>
      <c r="G473" t="s">
        <v>21</v>
      </c>
      <c r="H473" t="s">
        <v>28</v>
      </c>
      <c r="I473" t="s">
        <v>62</v>
      </c>
      <c r="J473" t="s">
        <v>1502</v>
      </c>
      <c r="M473" s="3">
        <v>-1.2450000000000001</v>
      </c>
    </row>
    <row r="474" spans="1:13" x14ac:dyDescent="0.2">
      <c r="A474">
        <v>445</v>
      </c>
      <c r="B474" t="s">
        <v>36</v>
      </c>
      <c r="C474" t="s">
        <v>1503</v>
      </c>
      <c r="D474" s="1">
        <v>-1168</v>
      </c>
      <c r="E474">
        <v>9</v>
      </c>
      <c r="F474" t="s">
        <v>726</v>
      </c>
      <c r="G474" t="s">
        <v>38</v>
      </c>
      <c r="H474" t="s">
        <v>61</v>
      </c>
      <c r="I474" t="s">
        <v>97</v>
      </c>
      <c r="J474" t="s">
        <v>1504</v>
      </c>
      <c r="M474" s="3">
        <v>-1.1679999999999999</v>
      </c>
    </row>
    <row r="475" spans="1:13" x14ac:dyDescent="0.2">
      <c r="A475">
        <v>446</v>
      </c>
      <c r="B475" t="s">
        <v>37</v>
      </c>
      <c r="C475" t="s">
        <v>1505</v>
      </c>
      <c r="D475" t="s">
        <v>128</v>
      </c>
      <c r="E475">
        <v>5</v>
      </c>
      <c r="F475" t="s">
        <v>579</v>
      </c>
      <c r="G475" t="s">
        <v>38</v>
      </c>
      <c r="H475" t="s">
        <v>22</v>
      </c>
      <c r="I475" t="s">
        <v>97</v>
      </c>
      <c r="J475" t="s">
        <v>1506</v>
      </c>
      <c r="M475" s="2">
        <v>0.214</v>
      </c>
    </row>
    <row r="476" spans="1:13" x14ac:dyDescent="0.2">
      <c r="A476">
        <v>447</v>
      </c>
      <c r="B476" t="s">
        <v>36</v>
      </c>
      <c r="C476" t="s">
        <v>1507</v>
      </c>
      <c r="D476" s="1">
        <v>-1092</v>
      </c>
      <c r="E476">
        <v>9</v>
      </c>
      <c r="F476" t="s">
        <v>625</v>
      </c>
      <c r="G476" t="s">
        <v>21</v>
      </c>
      <c r="H476" t="s">
        <v>28</v>
      </c>
      <c r="I476" t="s">
        <v>97</v>
      </c>
      <c r="J476" t="s">
        <v>1508</v>
      </c>
      <c r="M476" s="3">
        <v>-1.0920000000000001</v>
      </c>
    </row>
    <row r="477" spans="1:13" x14ac:dyDescent="0.2">
      <c r="A477">
        <v>448</v>
      </c>
      <c r="B477" t="s">
        <v>24</v>
      </c>
      <c r="C477" t="s">
        <v>1509</v>
      </c>
      <c r="D477" s="1">
        <v>-1201</v>
      </c>
      <c r="E477">
        <v>9</v>
      </c>
      <c r="F477" t="s">
        <v>726</v>
      </c>
      <c r="G477" t="s">
        <v>21</v>
      </c>
      <c r="H477" t="s">
        <v>28</v>
      </c>
      <c r="I477" t="s">
        <v>97</v>
      </c>
      <c r="J477" t="s">
        <v>1510</v>
      </c>
      <c r="M477" s="3">
        <v>-1.2010000000000001</v>
      </c>
    </row>
    <row r="478" spans="1:13" x14ac:dyDescent="0.2">
      <c r="A478">
        <v>449</v>
      </c>
      <c r="B478" t="s">
        <v>19</v>
      </c>
      <c r="C478" t="s">
        <v>1511</v>
      </c>
      <c r="D478" s="1" t="s">
        <v>365</v>
      </c>
      <c r="E478">
        <v>6</v>
      </c>
      <c r="F478" t="s">
        <v>721</v>
      </c>
      <c r="G478" t="s">
        <v>38</v>
      </c>
      <c r="H478" t="s">
        <v>22</v>
      </c>
      <c r="I478" t="s">
        <v>236</v>
      </c>
      <c r="J478" t="s">
        <v>1512</v>
      </c>
      <c r="M478" s="2">
        <v>-0.40600000000000003</v>
      </c>
    </row>
    <row r="479" spans="1:13" x14ac:dyDescent="0.2">
      <c r="A479">
        <v>450</v>
      </c>
      <c r="B479" t="s">
        <v>41</v>
      </c>
      <c r="C479" t="s">
        <v>1513</v>
      </c>
      <c r="D479" t="s">
        <v>90</v>
      </c>
      <c r="E479">
        <v>7</v>
      </c>
      <c r="F479" t="s">
        <v>733</v>
      </c>
      <c r="G479" t="s">
        <v>38</v>
      </c>
      <c r="H479" t="s">
        <v>22</v>
      </c>
      <c r="I479" t="s">
        <v>97</v>
      </c>
      <c r="J479" t="s">
        <v>1514</v>
      </c>
      <c r="M479" s="2">
        <v>-0.56100000000000005</v>
      </c>
    </row>
    <row r="480" spans="1:13" x14ac:dyDescent="0.2">
      <c r="A480">
        <v>451</v>
      </c>
      <c r="B480" t="s">
        <v>29</v>
      </c>
      <c r="C480" t="s">
        <v>1515</v>
      </c>
      <c r="D480" s="1">
        <v>-1282</v>
      </c>
      <c r="E480">
        <v>9</v>
      </c>
      <c r="F480" t="s">
        <v>1262</v>
      </c>
      <c r="G480" t="s">
        <v>21</v>
      </c>
      <c r="H480" t="s">
        <v>28</v>
      </c>
      <c r="I480" t="s">
        <v>97</v>
      </c>
      <c r="J480" t="s">
        <v>164</v>
      </c>
      <c r="M480" s="3">
        <v>-1.282</v>
      </c>
    </row>
    <row r="481" spans="1:13" x14ac:dyDescent="0.2">
      <c r="A481">
        <v>452</v>
      </c>
      <c r="B481" t="s">
        <v>41</v>
      </c>
      <c r="C481" t="s">
        <v>1516</v>
      </c>
      <c r="D481" s="1">
        <v>-1134</v>
      </c>
      <c r="E481">
        <v>9</v>
      </c>
      <c r="F481" t="s">
        <v>1118</v>
      </c>
      <c r="G481" t="s">
        <v>38</v>
      </c>
      <c r="H481" t="s">
        <v>61</v>
      </c>
      <c r="I481" t="s">
        <v>97</v>
      </c>
      <c r="J481" t="s">
        <v>1517</v>
      </c>
      <c r="M481" s="3">
        <v>-1.1339999999999999</v>
      </c>
    </row>
    <row r="482" spans="1:13" x14ac:dyDescent="0.2">
      <c r="A482">
        <v>453</v>
      </c>
      <c r="B482" t="s">
        <v>42</v>
      </c>
      <c r="C482" t="s">
        <v>1518</v>
      </c>
      <c r="D482" s="1" t="s">
        <v>411</v>
      </c>
      <c r="E482">
        <v>5</v>
      </c>
      <c r="F482" t="s">
        <v>628</v>
      </c>
      <c r="G482" t="s">
        <v>38</v>
      </c>
      <c r="H482" t="s">
        <v>22</v>
      </c>
      <c r="I482" t="s">
        <v>97</v>
      </c>
      <c r="J482" t="s">
        <v>1519</v>
      </c>
      <c r="M482" s="2">
        <v>-1.4E-2</v>
      </c>
    </row>
    <row r="483" spans="1:13" x14ac:dyDescent="0.2">
      <c r="A483">
        <v>454</v>
      </c>
      <c r="B483" t="s">
        <v>30</v>
      </c>
      <c r="C483" t="s">
        <v>1520</v>
      </c>
      <c r="D483" s="1" t="s">
        <v>323</v>
      </c>
      <c r="E483">
        <v>8</v>
      </c>
      <c r="F483" t="s">
        <v>1521</v>
      </c>
      <c r="G483" t="s">
        <v>38</v>
      </c>
      <c r="H483" t="s">
        <v>22</v>
      </c>
      <c r="I483" t="s">
        <v>97</v>
      </c>
      <c r="J483" t="s">
        <v>1522</v>
      </c>
      <c r="M483" s="2">
        <v>-0.88</v>
      </c>
    </row>
    <row r="484" spans="1:13" x14ac:dyDescent="0.2">
      <c r="A484">
        <v>455</v>
      </c>
      <c r="B484" t="s">
        <v>49</v>
      </c>
      <c r="C484" t="s">
        <v>1523</v>
      </c>
      <c r="D484" s="1">
        <v>-1266</v>
      </c>
      <c r="E484">
        <v>9</v>
      </c>
      <c r="F484" t="s">
        <v>782</v>
      </c>
      <c r="G484" t="s">
        <v>38</v>
      </c>
      <c r="H484" t="s">
        <v>61</v>
      </c>
      <c r="I484" t="s">
        <v>97</v>
      </c>
      <c r="J484" t="s">
        <v>1524</v>
      </c>
      <c r="M484" s="3">
        <v>-1.266</v>
      </c>
    </row>
    <row r="485" spans="1:13" x14ac:dyDescent="0.2">
      <c r="A485">
        <v>456</v>
      </c>
      <c r="B485" t="s">
        <v>45</v>
      </c>
      <c r="C485" t="s">
        <v>325</v>
      </c>
      <c r="D485" t="s">
        <v>226</v>
      </c>
      <c r="E485">
        <v>7</v>
      </c>
      <c r="F485" t="s">
        <v>673</v>
      </c>
      <c r="G485" t="s">
        <v>38</v>
      </c>
      <c r="H485" t="s">
        <v>22</v>
      </c>
      <c r="I485" t="s">
        <v>236</v>
      </c>
      <c r="J485" t="s">
        <v>1525</v>
      </c>
      <c r="M485" s="2">
        <v>-0.52900000000000003</v>
      </c>
    </row>
    <row r="486" spans="1:13" x14ac:dyDescent="0.2">
      <c r="A486">
        <v>457</v>
      </c>
      <c r="B486" t="s">
        <v>37</v>
      </c>
      <c r="C486" t="s">
        <v>1526</v>
      </c>
      <c r="D486" t="s">
        <v>1527</v>
      </c>
      <c r="E486">
        <v>4</v>
      </c>
      <c r="F486" t="s">
        <v>561</v>
      </c>
      <c r="G486" t="s">
        <v>38</v>
      </c>
      <c r="H486" t="s">
        <v>22</v>
      </c>
      <c r="I486" t="s">
        <v>236</v>
      </c>
      <c r="J486" t="s">
        <v>1528</v>
      </c>
      <c r="M486" s="2">
        <v>0.36899999999999999</v>
      </c>
    </row>
    <row r="487" spans="1:13" x14ac:dyDescent="0.2">
      <c r="A487">
        <v>458</v>
      </c>
      <c r="B487" t="s">
        <v>30</v>
      </c>
      <c r="C487" t="s">
        <v>327</v>
      </c>
      <c r="D487" t="s">
        <v>1529</v>
      </c>
      <c r="E487">
        <v>7</v>
      </c>
      <c r="F487" t="s">
        <v>595</v>
      </c>
      <c r="G487" t="s">
        <v>38</v>
      </c>
      <c r="H487" t="s">
        <v>22</v>
      </c>
      <c r="I487" t="s">
        <v>236</v>
      </c>
      <c r="J487" t="s">
        <v>1530</v>
      </c>
      <c r="M487" s="2">
        <v>-0.70499999999999996</v>
      </c>
    </row>
    <row r="488" spans="1:13" x14ac:dyDescent="0.2">
      <c r="A488">
        <v>459</v>
      </c>
      <c r="B488" t="s">
        <v>24</v>
      </c>
      <c r="C488" t="s">
        <v>1531</v>
      </c>
      <c r="D488" t="s">
        <v>268</v>
      </c>
      <c r="E488">
        <v>7</v>
      </c>
      <c r="F488" t="s">
        <v>679</v>
      </c>
      <c r="G488" t="s">
        <v>38</v>
      </c>
      <c r="H488" t="s">
        <v>22</v>
      </c>
      <c r="I488" t="s">
        <v>236</v>
      </c>
      <c r="J488" t="s">
        <v>1532</v>
      </c>
      <c r="M488" s="2">
        <v>-0.61599999999999999</v>
      </c>
    </row>
    <row r="489" spans="1:13" x14ac:dyDescent="0.2">
      <c r="A489">
        <v>460</v>
      </c>
      <c r="B489" t="s">
        <v>30</v>
      </c>
      <c r="C489" t="s">
        <v>1533</v>
      </c>
      <c r="D489" s="1" t="s">
        <v>1534</v>
      </c>
      <c r="E489">
        <v>6</v>
      </c>
      <c r="F489" t="s">
        <v>666</v>
      </c>
      <c r="G489" t="s">
        <v>38</v>
      </c>
      <c r="H489" t="s">
        <v>22</v>
      </c>
      <c r="I489" t="s">
        <v>236</v>
      </c>
      <c r="J489" t="s">
        <v>1535</v>
      </c>
      <c r="M489" s="2">
        <v>-0.20499999999999999</v>
      </c>
    </row>
    <row r="490" spans="1:13" x14ac:dyDescent="0.2">
      <c r="A490">
        <v>461</v>
      </c>
      <c r="B490" t="s">
        <v>48</v>
      </c>
      <c r="C490" t="s">
        <v>1536</v>
      </c>
      <c r="D490" s="1" t="s">
        <v>1218</v>
      </c>
      <c r="E490">
        <v>7</v>
      </c>
      <c r="F490" t="s">
        <v>597</v>
      </c>
      <c r="G490" t="s">
        <v>38</v>
      </c>
      <c r="H490" t="s">
        <v>22</v>
      </c>
      <c r="I490" t="s">
        <v>236</v>
      </c>
      <c r="J490" t="s">
        <v>1537</v>
      </c>
      <c r="M490" s="2">
        <v>-0.70799999999999996</v>
      </c>
    </row>
    <row r="491" spans="1:13" x14ac:dyDescent="0.2">
      <c r="A491">
        <v>462</v>
      </c>
      <c r="B491" t="s">
        <v>41</v>
      </c>
      <c r="C491" t="s">
        <v>1538</v>
      </c>
      <c r="D491" t="s">
        <v>253</v>
      </c>
      <c r="E491">
        <v>8</v>
      </c>
      <c r="F491" t="s">
        <v>744</v>
      </c>
      <c r="G491" t="s">
        <v>38</v>
      </c>
      <c r="H491" t="s">
        <v>22</v>
      </c>
      <c r="I491" t="s">
        <v>236</v>
      </c>
      <c r="J491" t="s">
        <v>1539</v>
      </c>
      <c r="M491" s="2">
        <v>-0.85599999999999998</v>
      </c>
    </row>
    <row r="492" spans="1:13" x14ac:dyDescent="0.2">
      <c r="A492">
        <v>463</v>
      </c>
      <c r="B492" t="s">
        <v>31</v>
      </c>
      <c r="C492" t="s">
        <v>1540</v>
      </c>
      <c r="D492" t="s">
        <v>1541</v>
      </c>
      <c r="E492">
        <v>3</v>
      </c>
      <c r="F492" t="s">
        <v>586</v>
      </c>
      <c r="G492" t="s">
        <v>21</v>
      </c>
      <c r="H492" t="s">
        <v>22</v>
      </c>
      <c r="I492" t="s">
        <v>101</v>
      </c>
      <c r="J492" t="s">
        <v>1542</v>
      </c>
      <c r="M492" s="2">
        <v>0.71299999999999997</v>
      </c>
    </row>
    <row r="493" spans="1:13" x14ac:dyDescent="0.2">
      <c r="A493">
        <v>464</v>
      </c>
      <c r="B493" t="s">
        <v>26</v>
      </c>
      <c r="C493" t="s">
        <v>1543</v>
      </c>
      <c r="D493" t="s">
        <v>228</v>
      </c>
      <c r="E493">
        <v>4</v>
      </c>
      <c r="F493" t="s">
        <v>579</v>
      </c>
      <c r="G493" t="s">
        <v>21</v>
      </c>
      <c r="H493" t="s">
        <v>22</v>
      </c>
      <c r="I493" t="s">
        <v>60</v>
      </c>
      <c r="J493" t="s">
        <v>1544</v>
      </c>
      <c r="M493" s="2">
        <v>0.30599999999999999</v>
      </c>
    </row>
    <row r="494" spans="1:13" x14ac:dyDescent="0.2">
      <c r="A494">
        <v>465</v>
      </c>
      <c r="B494" t="s">
        <v>42</v>
      </c>
      <c r="C494" t="s">
        <v>1545</v>
      </c>
      <c r="D494" t="s">
        <v>1546</v>
      </c>
      <c r="E494">
        <v>4</v>
      </c>
      <c r="F494" t="s">
        <v>561</v>
      </c>
      <c r="G494" t="s">
        <v>38</v>
      </c>
      <c r="H494" t="s">
        <v>22</v>
      </c>
      <c r="I494" t="s">
        <v>60</v>
      </c>
      <c r="J494" t="s">
        <v>1547</v>
      </c>
      <c r="M494" s="2">
        <v>0.439</v>
      </c>
    </row>
    <row r="495" spans="1:13" x14ac:dyDescent="0.2">
      <c r="A495">
        <v>466</v>
      </c>
      <c r="B495" t="s">
        <v>27</v>
      </c>
      <c r="C495" t="s">
        <v>1548</v>
      </c>
      <c r="D495" t="s">
        <v>1307</v>
      </c>
      <c r="E495">
        <v>8</v>
      </c>
      <c r="F495" t="s">
        <v>595</v>
      </c>
      <c r="G495" t="s">
        <v>38</v>
      </c>
      <c r="H495" t="s">
        <v>22</v>
      </c>
      <c r="I495" t="s">
        <v>56</v>
      </c>
      <c r="J495" t="s">
        <v>1549</v>
      </c>
      <c r="M495" s="2">
        <v>-0.76100000000000001</v>
      </c>
    </row>
    <row r="496" spans="1:13" x14ac:dyDescent="0.2">
      <c r="A496">
        <v>467</v>
      </c>
      <c r="B496" t="s">
        <v>26</v>
      </c>
      <c r="C496" t="s">
        <v>1550</v>
      </c>
      <c r="D496" t="s">
        <v>453</v>
      </c>
      <c r="E496">
        <v>5</v>
      </c>
      <c r="F496" t="s">
        <v>579</v>
      </c>
      <c r="G496" t="s">
        <v>21</v>
      </c>
      <c r="H496" t="s">
        <v>22</v>
      </c>
      <c r="I496" t="s">
        <v>54</v>
      </c>
      <c r="J496" t="s">
        <v>1551</v>
      </c>
      <c r="M496" s="2">
        <v>0.186</v>
      </c>
    </row>
    <row r="497" spans="1:13" x14ac:dyDescent="0.2">
      <c r="A497">
        <v>468</v>
      </c>
      <c r="B497" t="s">
        <v>26</v>
      </c>
      <c r="C497" t="s">
        <v>1552</v>
      </c>
      <c r="D497" t="s">
        <v>1553</v>
      </c>
      <c r="E497">
        <v>4</v>
      </c>
      <c r="F497" t="s">
        <v>561</v>
      </c>
      <c r="G497" t="s">
        <v>21</v>
      </c>
      <c r="H497" t="s">
        <v>22</v>
      </c>
      <c r="I497" t="s">
        <v>54</v>
      </c>
      <c r="J497" t="s">
        <v>1554</v>
      </c>
      <c r="M497" s="2">
        <v>0.50600000000000001</v>
      </c>
    </row>
    <row r="498" spans="1:13" x14ac:dyDescent="0.2">
      <c r="A498">
        <v>469</v>
      </c>
      <c r="B498" t="s">
        <v>31</v>
      </c>
      <c r="C498" t="s">
        <v>1555</v>
      </c>
      <c r="D498" t="s">
        <v>1556</v>
      </c>
      <c r="E498">
        <v>7</v>
      </c>
      <c r="F498" t="s">
        <v>721</v>
      </c>
      <c r="G498" t="s">
        <v>21</v>
      </c>
      <c r="H498" t="s">
        <v>22</v>
      </c>
      <c r="I498" t="s">
        <v>195</v>
      </c>
      <c r="J498" t="s">
        <v>1557</v>
      </c>
      <c r="M498" s="2">
        <v>-0.46800000000000003</v>
      </c>
    </row>
    <row r="499" spans="1:13" x14ac:dyDescent="0.2">
      <c r="A499">
        <v>470</v>
      </c>
      <c r="B499" t="s">
        <v>42</v>
      </c>
      <c r="C499" t="s">
        <v>1558</v>
      </c>
      <c r="D499" t="s">
        <v>143</v>
      </c>
      <c r="E499">
        <v>8</v>
      </c>
      <c r="F499" t="s">
        <v>595</v>
      </c>
      <c r="G499" t="s">
        <v>38</v>
      </c>
      <c r="H499" t="s">
        <v>22</v>
      </c>
      <c r="I499" t="s">
        <v>103</v>
      </c>
      <c r="J499" t="s">
        <v>1559</v>
      </c>
      <c r="M499" s="2">
        <v>-0.77500000000000002</v>
      </c>
    </row>
    <row r="500" spans="1:13" x14ac:dyDescent="0.2">
      <c r="A500">
        <v>471</v>
      </c>
      <c r="B500" t="s">
        <v>31</v>
      </c>
      <c r="C500" t="s">
        <v>1560</v>
      </c>
      <c r="D500" s="1" t="s">
        <v>1561</v>
      </c>
      <c r="E500">
        <v>3</v>
      </c>
      <c r="F500" t="s">
        <v>586</v>
      </c>
      <c r="G500" t="s">
        <v>21</v>
      </c>
      <c r="H500" t="s">
        <v>22</v>
      </c>
      <c r="I500" t="s">
        <v>582</v>
      </c>
      <c r="J500" t="s">
        <v>1562</v>
      </c>
      <c r="M500" s="2">
        <v>0.94699999999999995</v>
      </c>
    </row>
    <row r="501" spans="1:13" x14ac:dyDescent="0.2">
      <c r="A501">
        <v>472</v>
      </c>
      <c r="B501" t="s">
        <v>40</v>
      </c>
      <c r="C501" t="s">
        <v>1563</v>
      </c>
      <c r="D501" s="1">
        <v>1716</v>
      </c>
      <c r="E501">
        <v>1</v>
      </c>
      <c r="F501" t="s">
        <v>564</v>
      </c>
      <c r="G501" t="s">
        <v>21</v>
      </c>
      <c r="H501" t="s">
        <v>22</v>
      </c>
      <c r="I501" t="s">
        <v>1564</v>
      </c>
      <c r="J501" t="s">
        <v>1565</v>
      </c>
      <c r="M501" s="3">
        <v>1.716</v>
      </c>
    </row>
    <row r="502" spans="1:13" x14ac:dyDescent="0.2">
      <c r="A502">
        <v>473</v>
      </c>
      <c r="B502" t="s">
        <v>19</v>
      </c>
      <c r="C502" t="s">
        <v>1566</v>
      </c>
      <c r="D502" s="1">
        <v>2013</v>
      </c>
      <c r="E502">
        <v>1</v>
      </c>
      <c r="F502" t="s">
        <v>564</v>
      </c>
      <c r="G502" t="s">
        <v>21</v>
      </c>
      <c r="H502" t="s">
        <v>22</v>
      </c>
      <c r="I502" t="s">
        <v>933</v>
      </c>
      <c r="J502" t="s">
        <v>1567</v>
      </c>
      <c r="M502" s="3">
        <v>2.0129999999999999</v>
      </c>
    </row>
    <row r="503" spans="1:13" x14ac:dyDescent="0.2">
      <c r="A503">
        <v>474</v>
      </c>
      <c r="B503" t="s">
        <v>49</v>
      </c>
      <c r="C503" t="s">
        <v>1568</v>
      </c>
      <c r="D503" t="s">
        <v>1569</v>
      </c>
      <c r="E503">
        <v>5</v>
      </c>
      <c r="F503" t="s">
        <v>628</v>
      </c>
      <c r="G503" t="s">
        <v>21</v>
      </c>
      <c r="H503" t="s">
        <v>22</v>
      </c>
      <c r="I503" t="s">
        <v>353</v>
      </c>
      <c r="J503" t="s">
        <v>1570</v>
      </c>
      <c r="M503" s="2">
        <v>-3.4000000000000002E-2</v>
      </c>
    </row>
    <row r="504" spans="1:13" x14ac:dyDescent="0.2">
      <c r="A504">
        <v>475</v>
      </c>
      <c r="B504" t="s">
        <v>41</v>
      </c>
      <c r="C504" t="s">
        <v>1571</v>
      </c>
      <c r="D504" s="1">
        <v>2013</v>
      </c>
      <c r="E504">
        <v>1</v>
      </c>
      <c r="F504" t="s">
        <v>564</v>
      </c>
      <c r="G504" t="s">
        <v>21</v>
      </c>
      <c r="H504" t="s">
        <v>22</v>
      </c>
      <c r="I504" t="s">
        <v>121</v>
      </c>
      <c r="J504" t="s">
        <v>1572</v>
      </c>
      <c r="M504" s="3">
        <v>2.0129999999999999</v>
      </c>
    </row>
    <row r="505" spans="1:13" x14ac:dyDescent="0.2">
      <c r="A505">
        <v>476</v>
      </c>
      <c r="B505" t="s">
        <v>27</v>
      </c>
      <c r="C505" t="s">
        <v>1573</v>
      </c>
      <c r="D505" s="1">
        <v>1797</v>
      </c>
      <c r="E505">
        <v>1</v>
      </c>
      <c r="F505" t="s">
        <v>564</v>
      </c>
      <c r="G505" t="s">
        <v>21</v>
      </c>
      <c r="H505" t="s">
        <v>22</v>
      </c>
      <c r="I505" t="s">
        <v>1574</v>
      </c>
      <c r="J505" t="s">
        <v>1575</v>
      </c>
      <c r="M505" s="3">
        <v>1.7969999999999999</v>
      </c>
    </row>
    <row r="506" spans="1:13" x14ac:dyDescent="0.2">
      <c r="A506">
        <v>477</v>
      </c>
      <c r="B506" t="s">
        <v>27</v>
      </c>
      <c r="C506" t="s">
        <v>1576</v>
      </c>
      <c r="D506" s="1" t="s">
        <v>1577</v>
      </c>
      <c r="E506">
        <v>3</v>
      </c>
      <c r="F506" t="s">
        <v>561</v>
      </c>
      <c r="G506" t="s">
        <v>21</v>
      </c>
      <c r="H506" t="s">
        <v>22</v>
      </c>
      <c r="I506" t="s">
        <v>131</v>
      </c>
      <c r="J506" t="s">
        <v>1578</v>
      </c>
      <c r="M506" s="2">
        <v>0.69499999999999995</v>
      </c>
    </row>
    <row r="507" spans="1:13" x14ac:dyDescent="0.2">
      <c r="A507">
        <v>478</v>
      </c>
      <c r="B507" t="s">
        <v>31</v>
      </c>
      <c r="C507" t="s">
        <v>1579</v>
      </c>
      <c r="D507" s="1">
        <v>1949</v>
      </c>
      <c r="E507">
        <v>1</v>
      </c>
      <c r="F507" t="s">
        <v>564</v>
      </c>
      <c r="G507" t="s">
        <v>21</v>
      </c>
      <c r="H507" t="s">
        <v>22</v>
      </c>
      <c r="I507" t="s">
        <v>129</v>
      </c>
      <c r="J507" t="s">
        <v>1580</v>
      </c>
      <c r="M507" s="3">
        <v>1.9490000000000001</v>
      </c>
    </row>
    <row r="508" spans="1:13" x14ac:dyDescent="0.2">
      <c r="A508">
        <v>479</v>
      </c>
      <c r="B508" t="s">
        <v>41</v>
      </c>
      <c r="C508" t="s">
        <v>1581</v>
      </c>
      <c r="D508" s="1">
        <v>1209</v>
      </c>
      <c r="E508">
        <v>2</v>
      </c>
      <c r="F508" t="s">
        <v>554</v>
      </c>
      <c r="G508" t="s">
        <v>21</v>
      </c>
      <c r="H508" t="s">
        <v>22</v>
      </c>
      <c r="I508" t="s">
        <v>86</v>
      </c>
      <c r="J508" t="s">
        <v>1582</v>
      </c>
      <c r="M508" s="3">
        <v>1.2090000000000001</v>
      </c>
    </row>
    <row r="509" spans="1:13" x14ac:dyDescent="0.2">
      <c r="A509">
        <v>480</v>
      </c>
      <c r="B509" t="s">
        <v>29</v>
      </c>
      <c r="C509" t="s">
        <v>1583</v>
      </c>
      <c r="D509" s="1">
        <v>1022</v>
      </c>
      <c r="E509">
        <v>3</v>
      </c>
      <c r="F509" t="s">
        <v>543</v>
      </c>
      <c r="G509" t="s">
        <v>21</v>
      </c>
      <c r="H509" t="s">
        <v>22</v>
      </c>
      <c r="I509" t="s">
        <v>118</v>
      </c>
      <c r="J509" t="s">
        <v>1584</v>
      </c>
      <c r="M509" s="3">
        <v>1.022</v>
      </c>
    </row>
    <row r="510" spans="1:13" x14ac:dyDescent="0.2">
      <c r="A510">
        <v>481</v>
      </c>
      <c r="B510" t="s">
        <v>48</v>
      </c>
      <c r="C510" t="s">
        <v>1585</v>
      </c>
      <c r="D510" s="1">
        <v>1254</v>
      </c>
      <c r="E510">
        <v>2</v>
      </c>
      <c r="F510" t="s">
        <v>554</v>
      </c>
      <c r="G510" t="s">
        <v>21</v>
      </c>
      <c r="H510" t="s">
        <v>22</v>
      </c>
      <c r="I510" t="s">
        <v>1586</v>
      </c>
      <c r="J510" t="s">
        <v>1587</v>
      </c>
      <c r="M510" s="3">
        <v>1.254</v>
      </c>
    </row>
    <row r="511" spans="1:13" x14ac:dyDescent="0.2">
      <c r="A511">
        <v>482</v>
      </c>
      <c r="B511" t="s">
        <v>41</v>
      </c>
      <c r="C511" t="s">
        <v>1588</v>
      </c>
      <c r="D511" s="1">
        <v>1824</v>
      </c>
      <c r="E511">
        <v>1</v>
      </c>
      <c r="F511" t="s">
        <v>564</v>
      </c>
      <c r="G511" t="s">
        <v>21</v>
      </c>
      <c r="H511" t="s">
        <v>22</v>
      </c>
      <c r="I511" t="s">
        <v>106</v>
      </c>
      <c r="J511" t="s">
        <v>1589</v>
      </c>
      <c r="M511" s="3">
        <v>1.8240000000000001</v>
      </c>
    </row>
    <row r="512" spans="1:13" x14ac:dyDescent="0.2">
      <c r="A512">
        <v>483</v>
      </c>
      <c r="B512" t="s">
        <v>29</v>
      </c>
      <c r="C512" t="s">
        <v>1590</v>
      </c>
      <c r="D512" s="1" t="s">
        <v>1591</v>
      </c>
      <c r="E512">
        <v>4</v>
      </c>
      <c r="F512" t="s">
        <v>1592</v>
      </c>
      <c r="G512" t="s">
        <v>21</v>
      </c>
      <c r="H512" t="s">
        <v>22</v>
      </c>
      <c r="I512" t="s">
        <v>46</v>
      </c>
      <c r="J512" t="s">
        <v>1593</v>
      </c>
      <c r="M512" s="2">
        <v>0.33</v>
      </c>
    </row>
    <row r="513" spans="1:13" x14ac:dyDescent="0.2">
      <c r="A513">
        <v>484</v>
      </c>
      <c r="B513" t="s">
        <v>33</v>
      </c>
      <c r="C513" t="s">
        <v>1594</v>
      </c>
      <c r="D513" t="s">
        <v>1595</v>
      </c>
      <c r="E513">
        <v>4</v>
      </c>
      <c r="F513" t="s">
        <v>953</v>
      </c>
      <c r="G513" t="s">
        <v>21</v>
      </c>
      <c r="H513" t="s">
        <v>22</v>
      </c>
      <c r="I513" t="s">
        <v>43</v>
      </c>
      <c r="J513" t="s">
        <v>1596</v>
      </c>
      <c r="M513" s="2">
        <v>0.497</v>
      </c>
    </row>
    <row r="514" spans="1:13" x14ac:dyDescent="0.2">
      <c r="A514">
        <v>485</v>
      </c>
      <c r="B514" t="s">
        <v>37</v>
      </c>
      <c r="C514" t="s">
        <v>1597</v>
      </c>
      <c r="D514" s="1">
        <v>1201</v>
      </c>
      <c r="E514">
        <v>2</v>
      </c>
      <c r="F514" t="s">
        <v>554</v>
      </c>
      <c r="G514" t="s">
        <v>21</v>
      </c>
      <c r="H514" t="s">
        <v>22</v>
      </c>
      <c r="I514" t="s">
        <v>43</v>
      </c>
      <c r="J514" t="s">
        <v>1598</v>
      </c>
      <c r="M514" s="3">
        <v>1.2010000000000001</v>
      </c>
    </row>
    <row r="515" spans="1:13" x14ac:dyDescent="0.2">
      <c r="A515">
        <v>486</v>
      </c>
      <c r="B515" t="s">
        <v>45</v>
      </c>
      <c r="C515" t="s">
        <v>1599</v>
      </c>
      <c r="D515" s="1" t="s">
        <v>1600</v>
      </c>
      <c r="E515">
        <v>3</v>
      </c>
      <c r="F515" t="s">
        <v>543</v>
      </c>
      <c r="G515" t="s">
        <v>21</v>
      </c>
      <c r="H515" t="s">
        <v>22</v>
      </c>
      <c r="I515" t="s">
        <v>44</v>
      </c>
      <c r="J515" t="s">
        <v>1601</v>
      </c>
      <c r="M515" s="2">
        <v>0.95399999999999996</v>
      </c>
    </row>
    <row r="516" spans="1:13" x14ac:dyDescent="0.2">
      <c r="A516">
        <v>487</v>
      </c>
      <c r="B516" t="s">
        <v>42</v>
      </c>
      <c r="C516" t="s">
        <v>1602</v>
      </c>
      <c r="D516" s="1" t="s">
        <v>1603</v>
      </c>
      <c r="E516">
        <v>6</v>
      </c>
      <c r="F516" t="s">
        <v>1604</v>
      </c>
      <c r="G516" t="s">
        <v>38</v>
      </c>
      <c r="H516" t="s">
        <v>22</v>
      </c>
      <c r="I516" t="s">
        <v>44</v>
      </c>
      <c r="J516" t="s">
        <v>1605</v>
      </c>
      <c r="M516" s="2">
        <v>-0.311</v>
      </c>
    </row>
    <row r="517" spans="1:13" x14ac:dyDescent="0.2">
      <c r="A517">
        <v>488</v>
      </c>
      <c r="B517" t="s">
        <v>31</v>
      </c>
      <c r="C517" t="s">
        <v>1606</v>
      </c>
      <c r="D517" t="s">
        <v>367</v>
      </c>
      <c r="E517">
        <v>6</v>
      </c>
      <c r="F517" t="s">
        <v>1607</v>
      </c>
      <c r="G517" t="s">
        <v>21</v>
      </c>
      <c r="H517" t="s">
        <v>22</v>
      </c>
      <c r="I517" t="s">
        <v>43</v>
      </c>
      <c r="J517" t="s">
        <v>1608</v>
      </c>
      <c r="M517" s="2">
        <v>-0.217</v>
      </c>
    </row>
    <row r="518" spans="1:13" x14ac:dyDescent="0.2">
      <c r="A518">
        <v>489</v>
      </c>
      <c r="B518" t="s">
        <v>27</v>
      </c>
      <c r="C518" t="s">
        <v>1609</v>
      </c>
      <c r="D518" t="s">
        <v>482</v>
      </c>
      <c r="E518" t="s">
        <v>32</v>
      </c>
      <c r="F518" t="s">
        <v>1610</v>
      </c>
      <c r="G518" t="s">
        <v>21</v>
      </c>
      <c r="H518" t="s">
        <v>22</v>
      </c>
      <c r="I518" t="s">
        <v>39</v>
      </c>
      <c r="J518" t="s">
        <v>1611</v>
      </c>
      <c r="M518" s="2">
        <v>0.71699999999999997</v>
      </c>
    </row>
    <row r="519" spans="1:13" x14ac:dyDescent="0.2">
      <c r="A519">
        <v>490</v>
      </c>
      <c r="B519" t="s">
        <v>24</v>
      </c>
      <c r="C519" t="s">
        <v>1612</v>
      </c>
      <c r="D519" t="s">
        <v>1613</v>
      </c>
      <c r="E519">
        <v>4</v>
      </c>
      <c r="F519" t="s">
        <v>953</v>
      </c>
      <c r="G519" t="s">
        <v>21</v>
      </c>
      <c r="H519" t="s">
        <v>22</v>
      </c>
      <c r="I519" t="s">
        <v>107</v>
      </c>
      <c r="J519" t="s">
        <v>1614</v>
      </c>
      <c r="M519" s="2">
        <v>0.47499999999999998</v>
      </c>
    </row>
    <row r="520" spans="1:13" x14ac:dyDescent="0.2">
      <c r="A520">
        <v>491</v>
      </c>
      <c r="B520" t="s">
        <v>48</v>
      </c>
      <c r="C520" t="s">
        <v>1615</v>
      </c>
      <c r="D520" s="1">
        <v>1388</v>
      </c>
      <c r="E520">
        <v>2</v>
      </c>
      <c r="F520" t="s">
        <v>554</v>
      </c>
      <c r="G520" t="s">
        <v>21</v>
      </c>
      <c r="H520" t="s">
        <v>22</v>
      </c>
      <c r="I520" t="s">
        <v>340</v>
      </c>
      <c r="J520" t="s">
        <v>1616</v>
      </c>
      <c r="M520" s="3">
        <v>1.3879999999999999</v>
      </c>
    </row>
    <row r="521" spans="1:13" x14ac:dyDescent="0.2">
      <c r="A521">
        <v>492</v>
      </c>
      <c r="B521" t="s">
        <v>42</v>
      </c>
      <c r="C521" t="s">
        <v>1617</v>
      </c>
      <c r="D521" t="s">
        <v>363</v>
      </c>
      <c r="E521" t="s">
        <v>32</v>
      </c>
      <c r="F521" t="s">
        <v>1610</v>
      </c>
      <c r="G521" t="s">
        <v>21</v>
      </c>
      <c r="H521" t="s">
        <v>22</v>
      </c>
      <c r="I521" t="s">
        <v>340</v>
      </c>
      <c r="J521" t="s">
        <v>1618</v>
      </c>
      <c r="M521" s="2">
        <v>0.751</v>
      </c>
    </row>
    <row r="522" spans="1:13" x14ac:dyDescent="0.2">
      <c r="A522">
        <v>493</v>
      </c>
      <c r="B522" t="s">
        <v>49</v>
      </c>
      <c r="C522" t="s">
        <v>1619</v>
      </c>
      <c r="D522" t="s">
        <v>1620</v>
      </c>
      <c r="E522">
        <v>3</v>
      </c>
      <c r="F522" t="s">
        <v>953</v>
      </c>
      <c r="G522" t="s">
        <v>21</v>
      </c>
      <c r="H522" t="s">
        <v>22</v>
      </c>
      <c r="I522" t="s">
        <v>340</v>
      </c>
      <c r="J522" t="s">
        <v>1621</v>
      </c>
      <c r="M522" s="2">
        <v>0.69299999999999995</v>
      </c>
    </row>
    <row r="523" spans="1:13" x14ac:dyDescent="0.2">
      <c r="A523">
        <v>494</v>
      </c>
      <c r="B523" t="s">
        <v>29</v>
      </c>
      <c r="C523" t="s">
        <v>1622</v>
      </c>
      <c r="D523" s="1">
        <v>1442</v>
      </c>
      <c r="E523">
        <v>2</v>
      </c>
      <c r="F523" t="s">
        <v>554</v>
      </c>
      <c r="G523" t="s">
        <v>21</v>
      </c>
      <c r="H523" t="s">
        <v>22</v>
      </c>
      <c r="I523" t="s">
        <v>340</v>
      </c>
      <c r="J523" t="s">
        <v>1623</v>
      </c>
      <c r="M523" s="3">
        <v>1.4419999999999999</v>
      </c>
    </row>
    <row r="524" spans="1:13" x14ac:dyDescent="0.2">
      <c r="A524">
        <v>495</v>
      </c>
      <c r="B524" t="s">
        <v>31</v>
      </c>
      <c r="C524" t="s">
        <v>1624</v>
      </c>
      <c r="D524" s="1">
        <v>1130</v>
      </c>
      <c r="E524">
        <v>2</v>
      </c>
      <c r="F524" t="s">
        <v>543</v>
      </c>
      <c r="G524" t="s">
        <v>21</v>
      </c>
      <c r="H524" t="s">
        <v>22</v>
      </c>
      <c r="I524" t="s">
        <v>340</v>
      </c>
      <c r="J524" t="s">
        <v>1625</v>
      </c>
      <c r="M524" s="3">
        <v>1.1299999999999999</v>
      </c>
    </row>
    <row r="525" spans="1:13" x14ac:dyDescent="0.2">
      <c r="A525">
        <v>496</v>
      </c>
      <c r="B525" t="s">
        <v>49</v>
      </c>
      <c r="C525" t="s">
        <v>1626</v>
      </c>
      <c r="D525" s="1">
        <v>1255</v>
      </c>
      <c r="E525">
        <v>2</v>
      </c>
      <c r="F525" t="s">
        <v>554</v>
      </c>
      <c r="G525" t="s">
        <v>21</v>
      </c>
      <c r="H525" t="s">
        <v>22</v>
      </c>
      <c r="I525" t="s">
        <v>340</v>
      </c>
      <c r="J525" t="s">
        <v>1627</v>
      </c>
      <c r="M525" s="3">
        <v>1.2549999999999999</v>
      </c>
    </row>
    <row r="526" spans="1:13" x14ac:dyDescent="0.2">
      <c r="A526">
        <v>497</v>
      </c>
      <c r="B526" t="s">
        <v>27</v>
      </c>
      <c r="C526" t="s">
        <v>333</v>
      </c>
      <c r="D526" t="s">
        <v>260</v>
      </c>
      <c r="E526">
        <v>4</v>
      </c>
      <c r="F526" t="s">
        <v>1592</v>
      </c>
      <c r="G526" t="s">
        <v>21</v>
      </c>
      <c r="H526" t="s">
        <v>22</v>
      </c>
      <c r="I526" t="s">
        <v>39</v>
      </c>
      <c r="J526" t="s">
        <v>1628</v>
      </c>
      <c r="M526" s="2">
        <v>0.315</v>
      </c>
    </row>
    <row r="527" spans="1:13" x14ac:dyDescent="0.2">
      <c r="A527">
        <v>498</v>
      </c>
      <c r="B527" t="s">
        <v>49</v>
      </c>
      <c r="C527" t="s">
        <v>1629</v>
      </c>
      <c r="D527" s="1">
        <v>1045</v>
      </c>
      <c r="E527">
        <v>3</v>
      </c>
      <c r="F527" t="s">
        <v>543</v>
      </c>
      <c r="G527" t="s">
        <v>21</v>
      </c>
      <c r="H527" t="s">
        <v>22</v>
      </c>
      <c r="I527" t="s">
        <v>23</v>
      </c>
      <c r="J527" t="s">
        <v>1630</v>
      </c>
      <c r="M527" s="3">
        <v>1.0449999999999999</v>
      </c>
    </row>
    <row r="528" spans="1:13" x14ac:dyDescent="0.2">
      <c r="A528">
        <v>499</v>
      </c>
      <c r="B528" t="s">
        <v>24</v>
      </c>
      <c r="C528" t="s">
        <v>1631</v>
      </c>
      <c r="D528" s="1">
        <v>1031</v>
      </c>
      <c r="E528">
        <v>3</v>
      </c>
      <c r="F528" t="s">
        <v>543</v>
      </c>
      <c r="G528" t="s">
        <v>21</v>
      </c>
      <c r="H528" t="s">
        <v>22</v>
      </c>
      <c r="I528" t="s">
        <v>23</v>
      </c>
      <c r="J528" t="s">
        <v>1632</v>
      </c>
      <c r="M528" s="3">
        <v>1.0309999999999999</v>
      </c>
    </row>
    <row r="529" spans="1:13" x14ac:dyDescent="0.2">
      <c r="A529">
        <v>500</v>
      </c>
      <c r="B529" t="s">
        <v>26</v>
      </c>
      <c r="C529" t="s">
        <v>1633</v>
      </c>
      <c r="D529" t="s">
        <v>157</v>
      </c>
      <c r="E529">
        <v>7</v>
      </c>
      <c r="F529" t="s">
        <v>551</v>
      </c>
      <c r="G529" t="s">
        <v>21</v>
      </c>
      <c r="H529" t="s">
        <v>22</v>
      </c>
      <c r="I529" t="s">
        <v>39</v>
      </c>
      <c r="J529" t="s">
        <v>1634</v>
      </c>
      <c r="M529" s="2">
        <v>-0.47199999999999998</v>
      </c>
    </row>
    <row r="530" spans="1:13" x14ac:dyDescent="0.2">
      <c r="A530">
        <v>501</v>
      </c>
      <c r="B530" t="s">
        <v>26</v>
      </c>
      <c r="C530" t="s">
        <v>1635</v>
      </c>
      <c r="D530" t="s">
        <v>1636</v>
      </c>
      <c r="E530">
        <v>4</v>
      </c>
      <c r="F530" t="s">
        <v>1592</v>
      </c>
      <c r="G530" t="s">
        <v>21</v>
      </c>
      <c r="H530" t="s">
        <v>22</v>
      </c>
      <c r="I530" t="s">
        <v>35</v>
      </c>
      <c r="J530" t="s">
        <v>1637</v>
      </c>
      <c r="M530" s="2">
        <v>0.26600000000000001</v>
      </c>
    </row>
    <row r="531" spans="1:13" x14ac:dyDescent="0.2">
      <c r="A531">
        <v>502</v>
      </c>
      <c r="B531" t="s">
        <v>27</v>
      </c>
      <c r="C531" t="s">
        <v>1638</v>
      </c>
      <c r="D531" t="s">
        <v>1639</v>
      </c>
      <c r="E531">
        <v>5</v>
      </c>
      <c r="F531" t="s">
        <v>547</v>
      </c>
      <c r="G531" t="s">
        <v>21</v>
      </c>
      <c r="H531" t="s">
        <v>22</v>
      </c>
      <c r="I531" t="s">
        <v>34</v>
      </c>
      <c r="J531" t="s">
        <v>1640</v>
      </c>
      <c r="M531" s="2">
        <v>0.19800000000000001</v>
      </c>
    </row>
    <row r="532" spans="1:13" x14ac:dyDescent="0.2">
      <c r="A532">
        <v>503</v>
      </c>
      <c r="B532" t="s">
        <v>50</v>
      </c>
      <c r="C532" t="s">
        <v>1641</v>
      </c>
      <c r="D532" s="1" t="s">
        <v>1642</v>
      </c>
      <c r="E532">
        <v>5</v>
      </c>
      <c r="F532" t="s">
        <v>1643</v>
      </c>
      <c r="G532" t="s">
        <v>21</v>
      </c>
      <c r="H532" t="s">
        <v>22</v>
      </c>
      <c r="I532" t="s">
        <v>34</v>
      </c>
      <c r="J532" t="s">
        <v>1644</v>
      </c>
      <c r="M532" s="2">
        <v>0.10299999999999999</v>
      </c>
    </row>
    <row r="533" spans="1:13" x14ac:dyDescent="0.2">
      <c r="A533">
        <v>504</v>
      </c>
      <c r="B533" t="s">
        <v>41</v>
      </c>
      <c r="C533" t="s">
        <v>1645</v>
      </c>
      <c r="D533" s="1" t="s">
        <v>187</v>
      </c>
      <c r="E533">
        <v>5</v>
      </c>
      <c r="F533" t="s">
        <v>1646</v>
      </c>
      <c r="G533" t="s">
        <v>38</v>
      </c>
      <c r="H533" t="s">
        <v>22</v>
      </c>
      <c r="I533" t="s">
        <v>34</v>
      </c>
      <c r="J533" t="s">
        <v>1647</v>
      </c>
      <c r="M533" s="2">
        <v>-4.2999999999999997E-2</v>
      </c>
    </row>
    <row r="534" spans="1:13" x14ac:dyDescent="0.2">
      <c r="A534">
        <v>505</v>
      </c>
      <c r="B534" t="s">
        <v>29</v>
      </c>
      <c r="C534" t="s">
        <v>1648</v>
      </c>
      <c r="D534" s="1" t="s">
        <v>185</v>
      </c>
      <c r="E534">
        <v>8</v>
      </c>
      <c r="F534" t="s">
        <v>1649</v>
      </c>
      <c r="G534" t="s">
        <v>21</v>
      </c>
      <c r="H534" t="s">
        <v>28</v>
      </c>
      <c r="I534" t="s">
        <v>34</v>
      </c>
      <c r="J534" t="s">
        <v>1650</v>
      </c>
      <c r="M534" s="2">
        <v>-0.93500000000000005</v>
      </c>
    </row>
    <row r="535" spans="1:13" x14ac:dyDescent="0.2">
      <c r="A535">
        <v>506</v>
      </c>
      <c r="B535" t="s">
        <v>30</v>
      </c>
      <c r="C535" t="s">
        <v>1651</v>
      </c>
      <c r="D535" s="1">
        <v>1016</v>
      </c>
      <c r="E535">
        <v>3</v>
      </c>
      <c r="F535" t="s">
        <v>543</v>
      </c>
      <c r="G535" t="s">
        <v>21</v>
      </c>
      <c r="H535" t="s">
        <v>22</v>
      </c>
      <c r="I535" t="s">
        <v>34</v>
      </c>
      <c r="J535" t="s">
        <v>1652</v>
      </c>
      <c r="M535" s="3">
        <v>1.016</v>
      </c>
    </row>
    <row r="536" spans="1:13" x14ac:dyDescent="0.2">
      <c r="A536">
        <v>507</v>
      </c>
      <c r="B536" t="s">
        <v>30</v>
      </c>
      <c r="C536" t="s">
        <v>1653</v>
      </c>
      <c r="D536" s="1" t="s">
        <v>1654</v>
      </c>
      <c r="E536" t="s">
        <v>32</v>
      </c>
      <c r="F536" t="s">
        <v>1610</v>
      </c>
      <c r="G536" t="s">
        <v>21</v>
      </c>
      <c r="H536" t="s">
        <v>22</v>
      </c>
      <c r="I536" t="s">
        <v>34</v>
      </c>
      <c r="J536" t="s">
        <v>1655</v>
      </c>
      <c r="M536" s="2">
        <v>0.90100000000000002</v>
      </c>
    </row>
    <row r="537" spans="1:13" x14ac:dyDescent="0.2">
      <c r="A537">
        <v>508</v>
      </c>
      <c r="B537" t="s">
        <v>37</v>
      </c>
      <c r="C537" t="s">
        <v>1656</v>
      </c>
      <c r="D537" s="1" t="s">
        <v>467</v>
      </c>
      <c r="E537">
        <v>7</v>
      </c>
      <c r="F537" t="s">
        <v>1657</v>
      </c>
      <c r="G537" t="s">
        <v>38</v>
      </c>
      <c r="H537" t="s">
        <v>22</v>
      </c>
      <c r="I537" t="s">
        <v>34</v>
      </c>
      <c r="J537" t="s">
        <v>1658</v>
      </c>
      <c r="M537" s="2">
        <v>-0.58599999999999997</v>
      </c>
    </row>
    <row r="538" spans="1:13" x14ac:dyDescent="0.2">
      <c r="A538">
        <v>509</v>
      </c>
      <c r="B538" t="s">
        <v>45</v>
      </c>
      <c r="C538" t="s">
        <v>1659</v>
      </c>
      <c r="D538" s="1" t="s">
        <v>1600</v>
      </c>
      <c r="E538">
        <v>3</v>
      </c>
      <c r="F538" t="s">
        <v>543</v>
      </c>
      <c r="G538" t="s">
        <v>21</v>
      </c>
      <c r="H538" t="s">
        <v>22</v>
      </c>
      <c r="I538" t="s">
        <v>23</v>
      </c>
      <c r="J538" t="s">
        <v>1660</v>
      </c>
      <c r="M538" s="2">
        <v>0.95399999999999996</v>
      </c>
    </row>
    <row r="539" spans="1:13" x14ac:dyDescent="0.2">
      <c r="A539">
        <v>510</v>
      </c>
      <c r="B539" t="s">
        <v>41</v>
      </c>
      <c r="C539" t="s">
        <v>336</v>
      </c>
      <c r="D539" s="1" t="s">
        <v>190</v>
      </c>
      <c r="E539">
        <v>5</v>
      </c>
      <c r="F539" t="s">
        <v>1646</v>
      </c>
      <c r="G539" t="s">
        <v>38</v>
      </c>
      <c r="H539" t="s">
        <v>22</v>
      </c>
      <c r="I539" t="s">
        <v>23</v>
      </c>
      <c r="J539" t="s">
        <v>1661</v>
      </c>
      <c r="M539" s="2">
        <v>-2.3E-2</v>
      </c>
    </row>
    <row r="540" spans="1:13" x14ac:dyDescent="0.2">
      <c r="A540">
        <v>511</v>
      </c>
      <c r="B540" t="s">
        <v>49</v>
      </c>
      <c r="C540" t="s">
        <v>1662</v>
      </c>
      <c r="D540" s="1" t="s">
        <v>1663</v>
      </c>
      <c r="E540">
        <v>6</v>
      </c>
      <c r="F540" t="s">
        <v>1664</v>
      </c>
      <c r="G540" t="s">
        <v>21</v>
      </c>
      <c r="H540" t="s">
        <v>22</v>
      </c>
      <c r="I540" t="s">
        <v>23</v>
      </c>
      <c r="J540" t="s">
        <v>1665</v>
      </c>
      <c r="M540" s="2">
        <v>-0.31</v>
      </c>
    </row>
    <row r="541" spans="1:13" x14ac:dyDescent="0.2">
      <c r="A541">
        <v>512</v>
      </c>
      <c r="B541" t="s">
        <v>26</v>
      </c>
      <c r="C541" t="s">
        <v>1666</v>
      </c>
      <c r="D541" s="1" t="s">
        <v>312</v>
      </c>
      <c r="E541">
        <v>6</v>
      </c>
      <c r="F541" t="s">
        <v>1604</v>
      </c>
      <c r="G541" t="s">
        <v>21</v>
      </c>
      <c r="H541" t="s">
        <v>22</v>
      </c>
      <c r="I541" t="s">
        <v>183</v>
      </c>
      <c r="J541" t="s">
        <v>1667</v>
      </c>
      <c r="M541" s="2">
        <v>-0.192</v>
      </c>
    </row>
    <row r="542" spans="1:13" x14ac:dyDescent="0.2">
      <c r="A542">
        <v>513</v>
      </c>
      <c r="B542" t="s">
        <v>27</v>
      </c>
      <c r="C542" t="s">
        <v>1668</v>
      </c>
      <c r="D542" s="1" t="s">
        <v>1669</v>
      </c>
      <c r="E542">
        <v>8</v>
      </c>
      <c r="F542" t="s">
        <v>1670</v>
      </c>
      <c r="G542" t="s">
        <v>21</v>
      </c>
      <c r="H542" t="s">
        <v>28</v>
      </c>
      <c r="I542" t="s">
        <v>183</v>
      </c>
      <c r="J542" t="s">
        <v>1671</v>
      </c>
      <c r="M542" s="2">
        <v>-0.755</v>
      </c>
    </row>
    <row r="543" spans="1:13" x14ac:dyDescent="0.2">
      <c r="A543">
        <v>514</v>
      </c>
      <c r="B543" t="s">
        <v>49</v>
      </c>
      <c r="C543" t="s">
        <v>1672</v>
      </c>
      <c r="D543" s="1" t="s">
        <v>235</v>
      </c>
      <c r="E543">
        <v>8</v>
      </c>
      <c r="F543" t="s">
        <v>1673</v>
      </c>
      <c r="G543" t="s">
        <v>21</v>
      </c>
      <c r="H543" t="s">
        <v>28</v>
      </c>
      <c r="I543" t="s">
        <v>25</v>
      </c>
      <c r="J543" t="s">
        <v>161</v>
      </c>
      <c r="M543" s="2">
        <v>-0.88300000000000001</v>
      </c>
    </row>
    <row r="544" spans="1:13" x14ac:dyDescent="0.2">
      <c r="A544">
        <v>515</v>
      </c>
      <c r="B544" t="s">
        <v>24</v>
      </c>
      <c r="C544" t="s">
        <v>1674</v>
      </c>
      <c r="D544" t="s">
        <v>1675</v>
      </c>
      <c r="E544">
        <v>3</v>
      </c>
      <c r="F544" t="s">
        <v>543</v>
      </c>
      <c r="G544" t="s">
        <v>21</v>
      </c>
      <c r="H544" t="s">
        <v>22</v>
      </c>
      <c r="I544" t="s">
        <v>25</v>
      </c>
      <c r="J544" t="s">
        <v>1676</v>
      </c>
      <c r="M544" s="2">
        <v>0.96199999999999997</v>
      </c>
    </row>
    <row r="545" spans="1:13" x14ac:dyDescent="0.2">
      <c r="A545">
        <v>516</v>
      </c>
      <c r="B545" t="s">
        <v>48</v>
      </c>
      <c r="C545" t="s">
        <v>1677</v>
      </c>
      <c r="D545" s="1" t="s">
        <v>350</v>
      </c>
      <c r="E545">
        <v>6</v>
      </c>
      <c r="F545" t="s">
        <v>1664</v>
      </c>
      <c r="G545" t="s">
        <v>38</v>
      </c>
      <c r="H545" t="s">
        <v>22</v>
      </c>
      <c r="I545" t="s">
        <v>25</v>
      </c>
      <c r="J545" t="s">
        <v>1678</v>
      </c>
      <c r="M545" s="2">
        <v>-0.28899999999999998</v>
      </c>
    </row>
    <row r="546" spans="1:13" x14ac:dyDescent="0.2">
      <c r="A546">
        <v>517</v>
      </c>
      <c r="B546" t="s">
        <v>27</v>
      </c>
      <c r="C546" t="s">
        <v>1679</v>
      </c>
      <c r="D546" s="1" t="s">
        <v>206</v>
      </c>
      <c r="E546">
        <v>7</v>
      </c>
      <c r="F546" t="s">
        <v>1657</v>
      </c>
      <c r="G546" t="s">
        <v>21</v>
      </c>
      <c r="H546" t="s">
        <v>22</v>
      </c>
      <c r="I546" t="s">
        <v>25</v>
      </c>
      <c r="J546" t="s">
        <v>1680</v>
      </c>
      <c r="M546" s="2">
        <v>-0.59199999999999997</v>
      </c>
    </row>
    <row r="547" spans="1:13" x14ac:dyDescent="0.2">
      <c r="A547">
        <v>518</v>
      </c>
      <c r="B547" t="s">
        <v>37</v>
      </c>
      <c r="C547" t="s">
        <v>1681</v>
      </c>
      <c r="D547" s="1" t="s">
        <v>1682</v>
      </c>
      <c r="E547" t="s">
        <v>159</v>
      </c>
      <c r="F547" t="s">
        <v>1683</v>
      </c>
      <c r="G547" t="s">
        <v>38</v>
      </c>
      <c r="H547" t="s">
        <v>22</v>
      </c>
      <c r="I547" t="s">
        <v>25</v>
      </c>
      <c r="J547" t="s">
        <v>1684</v>
      </c>
      <c r="M547" s="2">
        <v>-0.187</v>
      </c>
    </row>
    <row r="548" spans="1:13" x14ac:dyDescent="0.2">
      <c r="A548">
        <v>519</v>
      </c>
      <c r="B548" t="s">
        <v>24</v>
      </c>
      <c r="C548" t="s">
        <v>337</v>
      </c>
      <c r="D548" s="1" t="s">
        <v>471</v>
      </c>
      <c r="E548">
        <v>8</v>
      </c>
      <c r="F548" t="s">
        <v>1685</v>
      </c>
      <c r="G548" t="s">
        <v>21</v>
      </c>
      <c r="H548" t="s">
        <v>28</v>
      </c>
      <c r="I548" t="s">
        <v>25</v>
      </c>
      <c r="J548" t="s">
        <v>109</v>
      </c>
      <c r="M548" s="2">
        <v>-0.90900000000000003</v>
      </c>
    </row>
    <row r="549" spans="1:13" x14ac:dyDescent="0.2">
      <c r="A549">
        <v>520</v>
      </c>
      <c r="B549" t="s">
        <v>40</v>
      </c>
      <c r="C549" t="s">
        <v>339</v>
      </c>
      <c r="D549" t="s">
        <v>269</v>
      </c>
      <c r="E549">
        <v>5</v>
      </c>
      <c r="F549" t="s">
        <v>1686</v>
      </c>
      <c r="G549" t="s">
        <v>21</v>
      </c>
      <c r="H549" t="s">
        <v>22</v>
      </c>
      <c r="I549" t="s">
        <v>25</v>
      </c>
      <c r="J549" t="s">
        <v>1687</v>
      </c>
      <c r="M549" s="2">
        <v>-6.2E-2</v>
      </c>
    </row>
    <row r="550" spans="1:13" x14ac:dyDescent="0.2">
      <c r="A550">
        <v>521</v>
      </c>
      <c r="B550" t="s">
        <v>24</v>
      </c>
      <c r="C550" t="s">
        <v>1688</v>
      </c>
      <c r="D550" s="1" t="s">
        <v>471</v>
      </c>
      <c r="E550">
        <v>8</v>
      </c>
      <c r="F550" t="s">
        <v>1685</v>
      </c>
      <c r="G550" t="s">
        <v>21</v>
      </c>
      <c r="H550" t="s">
        <v>28</v>
      </c>
      <c r="I550" t="s">
        <v>25</v>
      </c>
      <c r="J550" t="s">
        <v>109</v>
      </c>
      <c r="M550" s="2">
        <v>-0.90900000000000003</v>
      </c>
    </row>
    <row r="551" spans="1:13" x14ac:dyDescent="0.2">
      <c r="A551">
        <v>522</v>
      </c>
      <c r="B551" t="s">
        <v>27</v>
      </c>
      <c r="C551" t="s">
        <v>1689</v>
      </c>
      <c r="D551" s="1" t="s">
        <v>349</v>
      </c>
      <c r="E551">
        <v>8</v>
      </c>
      <c r="F551" t="s">
        <v>1690</v>
      </c>
      <c r="G551" t="s">
        <v>21</v>
      </c>
      <c r="H551" t="s">
        <v>28</v>
      </c>
      <c r="I551" t="s">
        <v>25</v>
      </c>
      <c r="J551" t="s">
        <v>165</v>
      </c>
      <c r="M551" s="2">
        <v>-0.96699999999999997</v>
      </c>
    </row>
    <row r="552" spans="1:13" x14ac:dyDescent="0.2">
      <c r="A552">
        <v>523</v>
      </c>
      <c r="B552" t="s">
        <v>40</v>
      </c>
      <c r="C552" t="s">
        <v>1691</v>
      </c>
      <c r="D552" s="1" t="s">
        <v>1692</v>
      </c>
      <c r="E552">
        <v>8</v>
      </c>
      <c r="F552" t="s">
        <v>1685</v>
      </c>
      <c r="G552" t="s">
        <v>21</v>
      </c>
      <c r="H552" t="s">
        <v>28</v>
      </c>
      <c r="I552" t="s">
        <v>25</v>
      </c>
      <c r="J552" t="s">
        <v>170</v>
      </c>
      <c r="M552" s="2">
        <v>-0.92400000000000004</v>
      </c>
    </row>
    <row r="553" spans="1:13" x14ac:dyDescent="0.2">
      <c r="A553">
        <v>524</v>
      </c>
      <c r="B553" t="s">
        <v>37</v>
      </c>
      <c r="C553" t="s">
        <v>1693</v>
      </c>
      <c r="D553" t="s">
        <v>1694</v>
      </c>
      <c r="E553">
        <v>5</v>
      </c>
      <c r="F553" t="s">
        <v>1686</v>
      </c>
      <c r="G553" t="s">
        <v>21</v>
      </c>
      <c r="H553" t="s">
        <v>22</v>
      </c>
      <c r="I553" t="s">
        <v>183</v>
      </c>
      <c r="J553" t="s">
        <v>1695</v>
      </c>
      <c r="M553" s="2">
        <v>-6.9000000000000006E-2</v>
      </c>
    </row>
    <row r="554" spans="1:13" x14ac:dyDescent="0.2">
      <c r="M554" s="4"/>
    </row>
    <row r="555" spans="1:13" x14ac:dyDescent="0.2">
      <c r="D555" s="1"/>
      <c r="M555" s="3"/>
    </row>
    <row r="556" spans="1:13" x14ac:dyDescent="0.2">
      <c r="A556" t="s">
        <v>110</v>
      </c>
      <c r="D556" s="1"/>
      <c r="M556" s="2"/>
    </row>
    <row r="557" spans="1:13" x14ac:dyDescent="0.2">
      <c r="A557" t="s">
        <v>111</v>
      </c>
      <c r="M557" s="2"/>
    </row>
    <row r="558" spans="1:13" x14ac:dyDescent="0.2">
      <c r="M558" s="2"/>
    </row>
    <row r="559" spans="1:13" x14ac:dyDescent="0.2">
      <c r="D559" s="1"/>
      <c r="M559" s="3"/>
    </row>
    <row r="560" spans="1:13" x14ac:dyDescent="0.2">
      <c r="D560" s="1"/>
      <c r="M560" s="3"/>
    </row>
    <row r="561" spans="4:13" x14ac:dyDescent="0.2">
      <c r="D561" s="1"/>
      <c r="M561" s="2"/>
    </row>
    <row r="562" spans="4:13" x14ac:dyDescent="0.2">
      <c r="D562" s="1"/>
      <c r="M562" s="2"/>
    </row>
    <row r="563" spans="4:13" x14ac:dyDescent="0.2">
      <c r="M563" s="2"/>
    </row>
    <row r="564" spans="4:13" x14ac:dyDescent="0.2">
      <c r="M564" s="2"/>
    </row>
    <row r="565" spans="4:13" x14ac:dyDescent="0.2">
      <c r="D565" s="1"/>
      <c r="M565" s="2"/>
    </row>
    <row r="566" spans="4:13" x14ac:dyDescent="0.2">
      <c r="M566" s="2"/>
    </row>
    <row r="567" spans="4:13" x14ac:dyDescent="0.2">
      <c r="M567" s="2"/>
    </row>
    <row r="568" spans="4:13" x14ac:dyDescent="0.2">
      <c r="D568" s="1"/>
      <c r="M568" s="2"/>
    </row>
    <row r="569" spans="4:13" x14ac:dyDescent="0.2">
      <c r="D569" s="1"/>
      <c r="M569" s="2"/>
    </row>
    <row r="570" spans="4:13" x14ac:dyDescent="0.2">
      <c r="D570" s="1"/>
      <c r="M570" s="3"/>
    </row>
    <row r="571" spans="4:13" x14ac:dyDescent="0.2">
      <c r="M571" s="2"/>
    </row>
    <row r="572" spans="4:13" x14ac:dyDescent="0.2">
      <c r="M572" s="2"/>
    </row>
    <row r="573" spans="4:13" x14ac:dyDescent="0.2">
      <c r="M573" s="2"/>
    </row>
    <row r="574" spans="4:13" x14ac:dyDescent="0.2">
      <c r="M574" s="2"/>
    </row>
    <row r="575" spans="4:13" x14ac:dyDescent="0.2">
      <c r="D575" s="1"/>
      <c r="M575" s="3"/>
    </row>
    <row r="576" spans="4:13" x14ac:dyDescent="0.2">
      <c r="M576" s="2"/>
    </row>
    <row r="577" spans="4:13" x14ac:dyDescent="0.2">
      <c r="M577" s="2"/>
    </row>
    <row r="578" spans="4:13" x14ac:dyDescent="0.2">
      <c r="M578" s="2"/>
    </row>
    <row r="579" spans="4:13" x14ac:dyDescent="0.2">
      <c r="M579" s="2"/>
    </row>
    <row r="580" spans="4:13" x14ac:dyDescent="0.2">
      <c r="M580" s="2"/>
    </row>
    <row r="581" spans="4:13" x14ac:dyDescent="0.2">
      <c r="M581" s="2"/>
    </row>
    <row r="582" spans="4:13" x14ac:dyDescent="0.2">
      <c r="M582" s="2"/>
    </row>
    <row r="583" spans="4:13" x14ac:dyDescent="0.2">
      <c r="D583" s="1"/>
      <c r="M583" s="3"/>
    </row>
    <row r="584" spans="4:13" x14ac:dyDescent="0.2">
      <c r="M584" s="2"/>
    </row>
    <row r="585" spans="4:13" x14ac:dyDescent="0.2">
      <c r="D585" s="1"/>
      <c r="M585" s="3"/>
    </row>
    <row r="586" spans="4:13" x14ac:dyDescent="0.2">
      <c r="M586" s="2"/>
    </row>
    <row r="587" spans="4:13" x14ac:dyDescent="0.2">
      <c r="M587" s="2"/>
    </row>
    <row r="588" spans="4:13" x14ac:dyDescent="0.2">
      <c r="M588" s="2"/>
    </row>
    <row r="589" spans="4:13" x14ac:dyDescent="0.2">
      <c r="M589" s="2"/>
    </row>
    <row r="590" spans="4:13" x14ac:dyDescent="0.2">
      <c r="M590" s="2"/>
    </row>
    <row r="591" spans="4:13" x14ac:dyDescent="0.2">
      <c r="M591" s="2"/>
    </row>
    <row r="592" spans="4:13" x14ac:dyDescent="0.2">
      <c r="M592" s="2"/>
    </row>
    <row r="593" spans="1:13" x14ac:dyDescent="0.2">
      <c r="M593" s="2"/>
    </row>
    <row r="594" spans="1:13" x14ac:dyDescent="0.2">
      <c r="M594" s="2"/>
    </row>
    <row r="595" spans="1:13" x14ac:dyDescent="0.2">
      <c r="M595" s="2"/>
    </row>
    <row r="596" spans="1:13" x14ac:dyDescent="0.2">
      <c r="M596" s="2"/>
    </row>
    <row r="597" spans="1:13" x14ac:dyDescent="0.2">
      <c r="M597" s="2"/>
    </row>
    <row r="598" spans="1:13" x14ac:dyDescent="0.2">
      <c r="M598" s="2"/>
    </row>
    <row r="599" spans="1:13" x14ac:dyDescent="0.2">
      <c r="M599" s="2"/>
    </row>
    <row r="600" spans="1:13" x14ac:dyDescent="0.2">
      <c r="M600" s="2"/>
    </row>
    <row r="601" spans="1:13" x14ac:dyDescent="0.2">
      <c r="M601" s="2"/>
    </row>
    <row r="602" spans="1:13" x14ac:dyDescent="0.2">
      <c r="M602" s="2"/>
    </row>
    <row r="603" spans="1:13" x14ac:dyDescent="0.2">
      <c r="M603" s="2"/>
    </row>
    <row r="604" spans="1:13" x14ac:dyDescent="0.2">
      <c r="M604" s="4"/>
    </row>
    <row r="606" spans="1:13" x14ac:dyDescent="0.2">
      <c r="A606" t="s">
        <v>110</v>
      </c>
    </row>
    <row r="607" spans="1:13" x14ac:dyDescent="0.2">
      <c r="A60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6B3-17E0-F64D-8BF6-A4E7F69534E3}">
  <dimension ref="A1:Q439"/>
  <sheetViews>
    <sheetView workbookViewId="0">
      <selection activeCell="K440" sqref="K440"/>
    </sheetView>
  </sheetViews>
  <sheetFormatPr baseColWidth="10" defaultRowHeight="16" x14ac:dyDescent="0.2"/>
  <sheetData>
    <row r="1" spans="1:17" x14ac:dyDescent="0.2">
      <c r="B1" t="s">
        <v>0</v>
      </c>
      <c r="I1" t="s">
        <v>112</v>
      </c>
      <c r="J1">
        <f>MEDIAN(M30:M1000)</f>
        <v>1.7000000000000001E-2</v>
      </c>
      <c r="M1" t="s">
        <v>223</v>
      </c>
      <c r="N1" t="s">
        <v>224</v>
      </c>
      <c r="O1">
        <f>COUNTIF(E30:E1000,8)</f>
        <v>28</v>
      </c>
      <c r="P1">
        <f>COUNTIF(E30:E1000,9)</f>
        <v>24</v>
      </c>
      <c r="Q1">
        <f>SUM(O1,P1)</f>
        <v>52</v>
      </c>
    </row>
    <row r="2" spans="1:17" x14ac:dyDescent="0.2">
      <c r="B2" t="s">
        <v>1</v>
      </c>
      <c r="I2" t="s">
        <v>113</v>
      </c>
      <c r="J2">
        <f>KURT(M30:M1000)</f>
        <v>-1.092216349378452</v>
      </c>
      <c r="M2">
        <f>_xlfn.QUARTILE.INC(M30:M1000,1)</f>
        <v>-0.65500000000000003</v>
      </c>
      <c r="N2">
        <f>_xlfn.QUARTILE.INC(M30:M1000,3)</f>
        <v>1.089</v>
      </c>
    </row>
    <row r="4" spans="1:17" x14ac:dyDescent="0.2">
      <c r="A4" t="s">
        <v>2</v>
      </c>
    </row>
    <row r="5" spans="1:17" x14ac:dyDescent="0.2">
      <c r="A5" t="s">
        <v>1696</v>
      </c>
    </row>
    <row r="6" spans="1:17" x14ac:dyDescent="0.2">
      <c r="A6" t="s">
        <v>1697</v>
      </c>
    </row>
    <row r="7" spans="1:17" x14ac:dyDescent="0.2">
      <c r="A7" t="s">
        <v>1698</v>
      </c>
    </row>
    <row r="8" spans="1:17" x14ac:dyDescent="0.2">
      <c r="A8" t="s">
        <v>1699</v>
      </c>
    </row>
    <row r="9" spans="1:17" x14ac:dyDescent="0.2">
      <c r="A9" t="s">
        <v>1700</v>
      </c>
    </row>
    <row r="10" spans="1:17" x14ac:dyDescent="0.2">
      <c r="A10" t="s">
        <v>1701</v>
      </c>
    </row>
    <row r="11" spans="1:17" x14ac:dyDescent="0.2">
      <c r="A11" t="s">
        <v>1702</v>
      </c>
    </row>
    <row r="12" spans="1:17" x14ac:dyDescent="0.2">
      <c r="A12" t="s">
        <v>1703</v>
      </c>
    </row>
    <row r="13" spans="1:17" x14ac:dyDescent="0.2">
      <c r="A13" t="s">
        <v>1704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37</v>
      </c>
      <c r="C30" t="s">
        <v>433</v>
      </c>
      <c r="D30" s="1">
        <v>-1324</v>
      </c>
      <c r="E30">
        <v>9</v>
      </c>
      <c r="F30" t="s">
        <v>1705</v>
      </c>
      <c r="G30" t="s">
        <v>21</v>
      </c>
      <c r="H30" t="s">
        <v>28</v>
      </c>
      <c r="I30" t="s">
        <v>133</v>
      </c>
      <c r="J30" t="s">
        <v>178</v>
      </c>
      <c r="M30" s="2">
        <v>0.22800000000000001</v>
      </c>
    </row>
    <row r="31" spans="1:13" x14ac:dyDescent="0.2">
      <c r="A31">
        <v>2</v>
      </c>
      <c r="B31" t="s">
        <v>37</v>
      </c>
      <c r="C31" t="s">
        <v>1706</v>
      </c>
      <c r="D31" t="s">
        <v>1707</v>
      </c>
      <c r="E31">
        <v>8</v>
      </c>
      <c r="F31" t="s">
        <v>1708</v>
      </c>
      <c r="G31" t="s">
        <v>21</v>
      </c>
      <c r="H31" t="s">
        <v>28</v>
      </c>
      <c r="I31" t="s">
        <v>930</v>
      </c>
      <c r="J31" t="s">
        <v>1709</v>
      </c>
      <c r="M31" s="2">
        <v>0.20200000000000001</v>
      </c>
    </row>
    <row r="32" spans="1:13" x14ac:dyDescent="0.2">
      <c r="A32">
        <v>3</v>
      </c>
      <c r="B32" t="s">
        <v>29</v>
      </c>
      <c r="C32" t="s">
        <v>521</v>
      </c>
      <c r="D32" s="1">
        <v>1062</v>
      </c>
      <c r="E32">
        <v>3</v>
      </c>
      <c r="F32" t="s">
        <v>1710</v>
      </c>
      <c r="G32" t="s">
        <v>21</v>
      </c>
      <c r="H32" t="s">
        <v>22</v>
      </c>
      <c r="I32" t="s">
        <v>392</v>
      </c>
      <c r="J32" t="s">
        <v>1711</v>
      </c>
      <c r="M32" s="2">
        <v>-0.13800000000000001</v>
      </c>
    </row>
    <row r="33" spans="1:13" x14ac:dyDescent="0.2">
      <c r="A33">
        <v>4</v>
      </c>
      <c r="B33" t="s">
        <v>45</v>
      </c>
      <c r="C33" t="s">
        <v>556</v>
      </c>
      <c r="D33" s="1" t="s">
        <v>527</v>
      </c>
      <c r="E33">
        <v>4</v>
      </c>
      <c r="F33" t="s">
        <v>1712</v>
      </c>
      <c r="G33" t="s">
        <v>21</v>
      </c>
      <c r="H33" t="s">
        <v>22</v>
      </c>
      <c r="I33" t="s">
        <v>123</v>
      </c>
      <c r="J33" t="s">
        <v>1713</v>
      </c>
      <c r="M33" s="2">
        <v>0.27</v>
      </c>
    </row>
    <row r="34" spans="1:13" x14ac:dyDescent="0.2">
      <c r="A34">
        <v>5</v>
      </c>
      <c r="B34" t="s">
        <v>42</v>
      </c>
      <c r="C34" t="s">
        <v>434</v>
      </c>
      <c r="D34" s="1">
        <v>1095</v>
      </c>
      <c r="E34">
        <v>3</v>
      </c>
      <c r="F34" t="s">
        <v>1710</v>
      </c>
      <c r="G34" t="s">
        <v>38</v>
      </c>
      <c r="H34" t="s">
        <v>22</v>
      </c>
      <c r="I34" t="s">
        <v>102</v>
      </c>
      <c r="J34" t="s">
        <v>1714</v>
      </c>
      <c r="M34" s="2">
        <v>-0.88500000000000001</v>
      </c>
    </row>
    <row r="35" spans="1:13" x14ac:dyDescent="0.2">
      <c r="A35">
        <v>6</v>
      </c>
      <c r="B35" t="s">
        <v>27</v>
      </c>
      <c r="C35" t="s">
        <v>1715</v>
      </c>
      <c r="D35" s="1" t="s">
        <v>328</v>
      </c>
      <c r="E35">
        <v>7</v>
      </c>
      <c r="F35" t="s">
        <v>1716</v>
      </c>
      <c r="G35" t="s">
        <v>21</v>
      </c>
      <c r="H35" t="s">
        <v>22</v>
      </c>
      <c r="I35" t="s">
        <v>59</v>
      </c>
      <c r="J35" t="s">
        <v>1717</v>
      </c>
      <c r="M35" s="3">
        <v>1.034</v>
      </c>
    </row>
    <row r="36" spans="1:13" x14ac:dyDescent="0.2">
      <c r="A36">
        <v>7</v>
      </c>
      <c r="B36" t="s">
        <v>49</v>
      </c>
      <c r="C36" t="s">
        <v>522</v>
      </c>
      <c r="D36" t="s">
        <v>1718</v>
      </c>
      <c r="E36">
        <v>5</v>
      </c>
      <c r="F36" t="s">
        <v>1712</v>
      </c>
      <c r="G36" t="s">
        <v>21</v>
      </c>
      <c r="H36" t="s">
        <v>22</v>
      </c>
      <c r="I36" t="s">
        <v>246</v>
      </c>
      <c r="J36" t="s">
        <v>1719</v>
      </c>
      <c r="M36" s="2">
        <v>-1.6E-2</v>
      </c>
    </row>
    <row r="37" spans="1:13" x14ac:dyDescent="0.2">
      <c r="A37">
        <v>8</v>
      </c>
      <c r="B37" t="s">
        <v>45</v>
      </c>
      <c r="C37" t="s">
        <v>1720</v>
      </c>
      <c r="D37" t="s">
        <v>1721</v>
      </c>
      <c r="E37">
        <v>5</v>
      </c>
      <c r="F37" t="s">
        <v>1722</v>
      </c>
      <c r="G37" t="s">
        <v>38</v>
      </c>
      <c r="H37" t="s">
        <v>22</v>
      </c>
      <c r="I37" t="s">
        <v>246</v>
      </c>
      <c r="J37" t="s">
        <v>1723</v>
      </c>
      <c r="M37" s="2">
        <v>-0.106</v>
      </c>
    </row>
    <row r="38" spans="1:13" x14ac:dyDescent="0.2">
      <c r="A38">
        <v>9</v>
      </c>
      <c r="B38" t="s">
        <v>24</v>
      </c>
      <c r="C38" t="s">
        <v>1724</v>
      </c>
      <c r="D38" s="1" t="s">
        <v>1725</v>
      </c>
      <c r="E38">
        <v>5</v>
      </c>
      <c r="F38" t="s">
        <v>1722</v>
      </c>
      <c r="G38" t="s">
        <v>38</v>
      </c>
      <c r="H38" t="s">
        <v>22</v>
      </c>
      <c r="I38" t="s">
        <v>71</v>
      </c>
      <c r="J38" t="s">
        <v>1726</v>
      </c>
      <c r="M38" s="2">
        <v>0.41699999999999998</v>
      </c>
    </row>
    <row r="39" spans="1:13" x14ac:dyDescent="0.2">
      <c r="A39">
        <v>10</v>
      </c>
      <c r="B39" t="s">
        <v>19</v>
      </c>
      <c r="C39" t="s">
        <v>1727</v>
      </c>
      <c r="D39" t="s">
        <v>104</v>
      </c>
      <c r="E39">
        <v>7</v>
      </c>
      <c r="F39" t="s">
        <v>1716</v>
      </c>
      <c r="G39" t="s">
        <v>38</v>
      </c>
      <c r="H39" t="s">
        <v>22</v>
      </c>
      <c r="I39" t="s">
        <v>82</v>
      </c>
      <c r="J39" t="s">
        <v>1728</v>
      </c>
      <c r="M39" s="2">
        <v>-0.17299999999999999</v>
      </c>
    </row>
    <row r="40" spans="1:13" x14ac:dyDescent="0.2">
      <c r="A40">
        <v>11</v>
      </c>
      <c r="B40" t="s">
        <v>26</v>
      </c>
      <c r="C40" t="s">
        <v>229</v>
      </c>
      <c r="D40" t="s">
        <v>1729</v>
      </c>
      <c r="E40">
        <v>4</v>
      </c>
      <c r="F40" t="s">
        <v>1730</v>
      </c>
      <c r="G40" t="s">
        <v>21</v>
      </c>
      <c r="H40" t="s">
        <v>22</v>
      </c>
      <c r="I40" t="s">
        <v>82</v>
      </c>
      <c r="J40" t="s">
        <v>1731</v>
      </c>
      <c r="M40" s="2">
        <v>0.57399999999999995</v>
      </c>
    </row>
    <row r="41" spans="1:13" x14ac:dyDescent="0.2">
      <c r="A41">
        <v>12</v>
      </c>
      <c r="B41" t="s">
        <v>48</v>
      </c>
      <c r="C41" t="s">
        <v>1732</v>
      </c>
      <c r="D41" t="s">
        <v>1733</v>
      </c>
      <c r="E41">
        <v>4</v>
      </c>
      <c r="F41" t="s">
        <v>1712</v>
      </c>
      <c r="G41" t="s">
        <v>38</v>
      </c>
      <c r="H41" t="s">
        <v>22</v>
      </c>
      <c r="I41" t="s">
        <v>82</v>
      </c>
      <c r="J41" t="s">
        <v>1734</v>
      </c>
      <c r="M41" s="2">
        <v>-0.64200000000000002</v>
      </c>
    </row>
    <row r="42" spans="1:13" x14ac:dyDescent="0.2">
      <c r="A42">
        <v>13</v>
      </c>
      <c r="B42" t="s">
        <v>41</v>
      </c>
      <c r="C42" t="s">
        <v>230</v>
      </c>
      <c r="D42" t="s">
        <v>343</v>
      </c>
      <c r="E42">
        <v>7</v>
      </c>
      <c r="F42" t="s">
        <v>1735</v>
      </c>
      <c r="G42" t="s">
        <v>38</v>
      </c>
      <c r="H42" t="s">
        <v>22</v>
      </c>
      <c r="I42" t="s">
        <v>82</v>
      </c>
      <c r="J42" t="s">
        <v>1736</v>
      </c>
      <c r="M42" s="2">
        <v>-0.54200000000000004</v>
      </c>
    </row>
    <row r="43" spans="1:13" x14ac:dyDescent="0.2">
      <c r="A43">
        <v>14</v>
      </c>
      <c r="B43" t="s">
        <v>40</v>
      </c>
      <c r="C43" t="s">
        <v>1737</v>
      </c>
      <c r="D43" s="1">
        <v>2485</v>
      </c>
      <c r="E43">
        <v>1</v>
      </c>
      <c r="F43" t="s">
        <v>1738</v>
      </c>
      <c r="G43" t="s">
        <v>38</v>
      </c>
      <c r="H43" t="s">
        <v>22</v>
      </c>
      <c r="I43" t="s">
        <v>87</v>
      </c>
      <c r="J43" t="s">
        <v>1739</v>
      </c>
      <c r="M43" s="2">
        <v>-0.63400000000000001</v>
      </c>
    </row>
    <row r="44" spans="1:13" x14ac:dyDescent="0.2">
      <c r="A44">
        <v>15</v>
      </c>
      <c r="B44" t="s">
        <v>48</v>
      </c>
      <c r="C44" t="s">
        <v>1740</v>
      </c>
      <c r="D44" s="1">
        <v>2217</v>
      </c>
      <c r="E44">
        <v>1</v>
      </c>
      <c r="F44" t="s">
        <v>1741</v>
      </c>
      <c r="G44" t="s">
        <v>38</v>
      </c>
      <c r="H44" t="s">
        <v>22</v>
      </c>
      <c r="I44" t="s">
        <v>87</v>
      </c>
      <c r="J44" t="s">
        <v>1742</v>
      </c>
      <c r="M44" s="2">
        <v>-0.96699999999999997</v>
      </c>
    </row>
    <row r="45" spans="1:13" x14ac:dyDescent="0.2">
      <c r="A45">
        <v>16</v>
      </c>
      <c r="B45" t="s">
        <v>48</v>
      </c>
      <c r="C45" t="s">
        <v>1743</v>
      </c>
      <c r="D45" t="s">
        <v>1744</v>
      </c>
      <c r="E45">
        <v>6</v>
      </c>
      <c r="F45" t="s">
        <v>1722</v>
      </c>
      <c r="G45" t="s">
        <v>38</v>
      </c>
      <c r="H45" t="s">
        <v>22</v>
      </c>
      <c r="I45" t="s">
        <v>88</v>
      </c>
      <c r="J45" t="s">
        <v>1745</v>
      </c>
      <c r="M45" s="2">
        <v>7.2999999999999995E-2</v>
      </c>
    </row>
    <row r="46" spans="1:13" x14ac:dyDescent="0.2">
      <c r="A46">
        <v>17</v>
      </c>
      <c r="B46" t="s">
        <v>19</v>
      </c>
      <c r="C46" t="s">
        <v>141</v>
      </c>
      <c r="D46" t="s">
        <v>1746</v>
      </c>
      <c r="E46">
        <v>8</v>
      </c>
      <c r="F46" t="s">
        <v>1747</v>
      </c>
      <c r="G46" t="s">
        <v>38</v>
      </c>
      <c r="H46" t="s">
        <v>22</v>
      </c>
      <c r="I46" t="s">
        <v>88</v>
      </c>
      <c r="J46" t="s">
        <v>1748</v>
      </c>
      <c r="M46" s="2">
        <v>0.42899999999999999</v>
      </c>
    </row>
    <row r="47" spans="1:13" x14ac:dyDescent="0.2">
      <c r="A47">
        <v>18</v>
      </c>
      <c r="B47" t="s">
        <v>83</v>
      </c>
      <c r="C47" t="s">
        <v>1749</v>
      </c>
      <c r="D47" s="1">
        <v>1950</v>
      </c>
      <c r="E47">
        <v>2</v>
      </c>
      <c r="F47" t="s">
        <v>1741</v>
      </c>
      <c r="G47" t="s">
        <v>38</v>
      </c>
      <c r="H47" t="s">
        <v>22</v>
      </c>
      <c r="I47" t="s">
        <v>88</v>
      </c>
      <c r="J47" t="s">
        <v>1750</v>
      </c>
      <c r="M47" s="2">
        <v>-0.34899999999999998</v>
      </c>
    </row>
    <row r="48" spans="1:13" x14ac:dyDescent="0.2">
      <c r="A48">
        <v>19</v>
      </c>
      <c r="B48" t="s">
        <v>50</v>
      </c>
      <c r="C48" t="s">
        <v>1751</v>
      </c>
      <c r="D48" s="1">
        <v>1023</v>
      </c>
      <c r="E48">
        <v>3</v>
      </c>
      <c r="F48" t="s">
        <v>1710</v>
      </c>
      <c r="G48" t="s">
        <v>38</v>
      </c>
      <c r="H48" t="s">
        <v>22</v>
      </c>
      <c r="I48" t="s">
        <v>88</v>
      </c>
      <c r="J48" t="s">
        <v>1752</v>
      </c>
      <c r="M48" s="3">
        <v>1.2050000000000001</v>
      </c>
    </row>
    <row r="49" spans="1:13" x14ac:dyDescent="0.2">
      <c r="A49">
        <v>20</v>
      </c>
      <c r="B49" t="s">
        <v>19</v>
      </c>
      <c r="C49" t="s">
        <v>1753</v>
      </c>
      <c r="D49" s="1" t="s">
        <v>402</v>
      </c>
      <c r="E49">
        <v>7</v>
      </c>
      <c r="F49" t="s">
        <v>1747</v>
      </c>
      <c r="G49" t="s">
        <v>38</v>
      </c>
      <c r="H49" t="s">
        <v>22</v>
      </c>
      <c r="I49" t="s">
        <v>88</v>
      </c>
      <c r="J49" t="s">
        <v>1754</v>
      </c>
      <c r="M49" s="2">
        <v>0.53300000000000003</v>
      </c>
    </row>
    <row r="50" spans="1:13" x14ac:dyDescent="0.2">
      <c r="A50">
        <v>21</v>
      </c>
      <c r="B50" t="s">
        <v>33</v>
      </c>
      <c r="C50" t="s">
        <v>435</v>
      </c>
      <c r="D50" s="1">
        <v>-1342</v>
      </c>
      <c r="E50">
        <v>9</v>
      </c>
      <c r="F50" t="s">
        <v>1705</v>
      </c>
      <c r="G50" t="s">
        <v>38</v>
      </c>
      <c r="H50" t="s">
        <v>61</v>
      </c>
      <c r="I50" t="s">
        <v>88</v>
      </c>
      <c r="J50" t="s">
        <v>1755</v>
      </c>
      <c r="M50" s="2">
        <v>-0.28899999999999998</v>
      </c>
    </row>
    <row r="51" spans="1:13" x14ac:dyDescent="0.2">
      <c r="A51">
        <v>22</v>
      </c>
      <c r="B51" t="s">
        <v>42</v>
      </c>
      <c r="C51" t="s">
        <v>232</v>
      </c>
      <c r="D51" s="1" t="s">
        <v>483</v>
      </c>
      <c r="E51">
        <v>4</v>
      </c>
      <c r="F51" t="s">
        <v>1756</v>
      </c>
      <c r="G51" t="s">
        <v>38</v>
      </c>
      <c r="H51" t="s">
        <v>22</v>
      </c>
      <c r="I51" t="s">
        <v>88</v>
      </c>
      <c r="J51" t="s">
        <v>1757</v>
      </c>
      <c r="M51" s="2">
        <v>0.32800000000000001</v>
      </c>
    </row>
    <row r="52" spans="1:13" x14ac:dyDescent="0.2">
      <c r="A52">
        <v>23</v>
      </c>
      <c r="B52" t="s">
        <v>30</v>
      </c>
      <c r="C52" t="s">
        <v>233</v>
      </c>
      <c r="D52" s="1">
        <v>-1068</v>
      </c>
      <c r="E52">
        <v>9</v>
      </c>
      <c r="F52" t="s">
        <v>1758</v>
      </c>
      <c r="G52" t="s">
        <v>38</v>
      </c>
      <c r="H52" t="s">
        <v>61</v>
      </c>
      <c r="I52" t="s">
        <v>88</v>
      </c>
      <c r="J52" t="s">
        <v>1759</v>
      </c>
      <c r="M52" s="2">
        <v>-5.5E-2</v>
      </c>
    </row>
    <row r="53" spans="1:13" x14ac:dyDescent="0.2">
      <c r="A53">
        <v>24</v>
      </c>
      <c r="B53" t="s">
        <v>48</v>
      </c>
      <c r="C53" t="s">
        <v>1760</v>
      </c>
      <c r="D53" s="1" t="s">
        <v>382</v>
      </c>
      <c r="E53">
        <v>8</v>
      </c>
      <c r="F53" t="s">
        <v>1761</v>
      </c>
      <c r="G53" t="s">
        <v>38</v>
      </c>
      <c r="H53" t="s">
        <v>22</v>
      </c>
      <c r="I53" t="s">
        <v>88</v>
      </c>
      <c r="J53" t="s">
        <v>1762</v>
      </c>
      <c r="M53" s="3">
        <v>1.226</v>
      </c>
    </row>
    <row r="54" spans="1:13" x14ac:dyDescent="0.2">
      <c r="A54">
        <v>25</v>
      </c>
      <c r="B54" t="s">
        <v>42</v>
      </c>
      <c r="C54" t="s">
        <v>1763</v>
      </c>
      <c r="D54" s="1" t="s">
        <v>1764</v>
      </c>
      <c r="E54">
        <v>4</v>
      </c>
      <c r="F54" t="s">
        <v>1712</v>
      </c>
      <c r="G54" t="s">
        <v>38</v>
      </c>
      <c r="H54" t="s">
        <v>22</v>
      </c>
      <c r="I54" t="s">
        <v>88</v>
      </c>
      <c r="J54" t="s">
        <v>1765</v>
      </c>
      <c r="M54" s="2">
        <v>0.43</v>
      </c>
    </row>
    <row r="55" spans="1:13" x14ac:dyDescent="0.2">
      <c r="A55">
        <v>26</v>
      </c>
      <c r="B55" t="s">
        <v>37</v>
      </c>
      <c r="C55" t="s">
        <v>1766</v>
      </c>
      <c r="D55" s="1" t="s">
        <v>1767</v>
      </c>
      <c r="E55">
        <v>6</v>
      </c>
      <c r="F55" t="s">
        <v>1722</v>
      </c>
      <c r="G55" t="s">
        <v>38</v>
      </c>
      <c r="H55" t="s">
        <v>22</v>
      </c>
      <c r="I55" t="s">
        <v>88</v>
      </c>
      <c r="J55" t="s">
        <v>1768</v>
      </c>
      <c r="M55" s="3">
        <v>1.923</v>
      </c>
    </row>
    <row r="56" spans="1:13" x14ac:dyDescent="0.2">
      <c r="A56">
        <v>27</v>
      </c>
      <c r="B56" t="s">
        <v>42</v>
      </c>
      <c r="C56" t="s">
        <v>1769</v>
      </c>
      <c r="D56" s="1">
        <v>-1001</v>
      </c>
      <c r="E56">
        <v>8</v>
      </c>
      <c r="F56" t="s">
        <v>1770</v>
      </c>
      <c r="G56" t="s">
        <v>38</v>
      </c>
      <c r="H56" t="s">
        <v>22</v>
      </c>
      <c r="I56" t="s">
        <v>88</v>
      </c>
      <c r="J56" t="s">
        <v>1771</v>
      </c>
      <c r="M56" s="2">
        <v>-0.26200000000000001</v>
      </c>
    </row>
    <row r="57" spans="1:13" x14ac:dyDescent="0.2">
      <c r="A57">
        <v>28</v>
      </c>
      <c r="B57" t="s">
        <v>48</v>
      </c>
      <c r="C57" t="s">
        <v>1772</v>
      </c>
      <c r="D57" s="1" t="s">
        <v>330</v>
      </c>
      <c r="E57">
        <v>5</v>
      </c>
      <c r="F57" t="s">
        <v>1722</v>
      </c>
      <c r="G57" t="s">
        <v>38</v>
      </c>
      <c r="H57" t="s">
        <v>22</v>
      </c>
      <c r="I57" t="s">
        <v>88</v>
      </c>
      <c r="J57" t="s">
        <v>1773</v>
      </c>
      <c r="M57" s="3">
        <v>1.919</v>
      </c>
    </row>
    <row r="58" spans="1:13" x14ac:dyDescent="0.2">
      <c r="A58">
        <v>29</v>
      </c>
      <c r="B58" t="s">
        <v>45</v>
      </c>
      <c r="C58" t="s">
        <v>1774</v>
      </c>
      <c r="D58" s="1" t="s">
        <v>517</v>
      </c>
      <c r="E58">
        <v>7</v>
      </c>
      <c r="F58" t="s">
        <v>1735</v>
      </c>
      <c r="G58" t="s">
        <v>38</v>
      </c>
      <c r="H58" t="s">
        <v>22</v>
      </c>
      <c r="I58" t="s">
        <v>88</v>
      </c>
      <c r="J58" t="s">
        <v>1775</v>
      </c>
      <c r="M58" s="3">
        <v>1.992</v>
      </c>
    </row>
    <row r="59" spans="1:13" x14ac:dyDescent="0.2">
      <c r="A59">
        <v>30</v>
      </c>
      <c r="B59" t="s">
        <v>30</v>
      </c>
      <c r="C59" t="s">
        <v>624</v>
      </c>
      <c r="D59" t="s">
        <v>1776</v>
      </c>
      <c r="E59">
        <v>4</v>
      </c>
      <c r="F59" t="s">
        <v>1756</v>
      </c>
      <c r="G59" t="s">
        <v>21</v>
      </c>
      <c r="H59" t="s">
        <v>22</v>
      </c>
      <c r="I59" t="s">
        <v>88</v>
      </c>
      <c r="J59" t="s">
        <v>1777</v>
      </c>
      <c r="M59" s="2">
        <v>-0.13100000000000001</v>
      </c>
    </row>
    <row r="60" spans="1:13" x14ac:dyDescent="0.2">
      <c r="A60">
        <v>31</v>
      </c>
      <c r="B60" t="s">
        <v>26</v>
      </c>
      <c r="C60" t="s">
        <v>1778</v>
      </c>
      <c r="D60" t="s">
        <v>309</v>
      </c>
      <c r="E60">
        <v>5</v>
      </c>
      <c r="F60" t="s">
        <v>1779</v>
      </c>
      <c r="G60" t="s">
        <v>21</v>
      </c>
      <c r="H60" t="s">
        <v>22</v>
      </c>
      <c r="I60" t="s">
        <v>88</v>
      </c>
      <c r="J60" t="s">
        <v>1780</v>
      </c>
      <c r="M60" s="2">
        <v>0.51200000000000001</v>
      </c>
    </row>
    <row r="61" spans="1:13" x14ac:dyDescent="0.2">
      <c r="A61">
        <v>32</v>
      </c>
      <c r="B61" t="s">
        <v>48</v>
      </c>
      <c r="C61" t="s">
        <v>1781</v>
      </c>
      <c r="D61" s="1" t="s">
        <v>211</v>
      </c>
      <c r="E61">
        <v>5</v>
      </c>
      <c r="F61" t="s">
        <v>1779</v>
      </c>
      <c r="G61" t="s">
        <v>38</v>
      </c>
      <c r="H61" t="s">
        <v>22</v>
      </c>
      <c r="I61" t="s">
        <v>88</v>
      </c>
      <c r="J61" t="s">
        <v>1782</v>
      </c>
      <c r="M61" s="2">
        <v>0.67800000000000005</v>
      </c>
    </row>
    <row r="62" spans="1:13" x14ac:dyDescent="0.2">
      <c r="A62">
        <v>33</v>
      </c>
      <c r="B62" t="s">
        <v>48</v>
      </c>
      <c r="C62" t="s">
        <v>437</v>
      </c>
      <c r="D62" s="1" t="s">
        <v>1783</v>
      </c>
      <c r="E62">
        <v>4</v>
      </c>
      <c r="F62" t="s">
        <v>1712</v>
      </c>
      <c r="G62" t="s">
        <v>38</v>
      </c>
      <c r="H62" t="s">
        <v>22</v>
      </c>
      <c r="I62" t="s">
        <v>88</v>
      </c>
      <c r="J62" t="s">
        <v>1784</v>
      </c>
      <c r="M62" s="3">
        <v>1.9870000000000001</v>
      </c>
    </row>
    <row r="63" spans="1:13" x14ac:dyDescent="0.2">
      <c r="A63">
        <v>34</v>
      </c>
      <c r="B63" t="s">
        <v>31</v>
      </c>
      <c r="C63" t="s">
        <v>1785</v>
      </c>
      <c r="D63" s="1">
        <v>1402</v>
      </c>
      <c r="E63">
        <v>3</v>
      </c>
      <c r="F63" t="s">
        <v>1710</v>
      </c>
      <c r="G63" t="s">
        <v>21</v>
      </c>
      <c r="H63" t="s">
        <v>22</v>
      </c>
      <c r="I63" t="s">
        <v>88</v>
      </c>
      <c r="J63" t="s">
        <v>1786</v>
      </c>
      <c r="M63" s="3">
        <v>1.833</v>
      </c>
    </row>
    <row r="64" spans="1:13" x14ac:dyDescent="0.2">
      <c r="A64">
        <v>35</v>
      </c>
      <c r="B64" t="s">
        <v>41</v>
      </c>
      <c r="C64" t="s">
        <v>636</v>
      </c>
      <c r="D64" s="1" t="s">
        <v>488</v>
      </c>
      <c r="E64">
        <v>4</v>
      </c>
      <c r="F64" t="s">
        <v>1730</v>
      </c>
      <c r="G64" t="s">
        <v>38</v>
      </c>
      <c r="H64" t="s">
        <v>22</v>
      </c>
      <c r="I64" t="s">
        <v>88</v>
      </c>
      <c r="J64" t="s">
        <v>1787</v>
      </c>
      <c r="M64" s="3">
        <v>2.1120000000000001</v>
      </c>
    </row>
    <row r="65" spans="1:13" x14ac:dyDescent="0.2">
      <c r="A65">
        <v>36</v>
      </c>
      <c r="B65" t="s">
        <v>31</v>
      </c>
      <c r="C65" t="s">
        <v>1788</v>
      </c>
      <c r="D65" s="1">
        <v>2585</v>
      </c>
      <c r="E65">
        <v>1</v>
      </c>
      <c r="F65" t="s">
        <v>1738</v>
      </c>
      <c r="G65" t="s">
        <v>21</v>
      </c>
      <c r="H65" t="s">
        <v>22</v>
      </c>
      <c r="I65" t="s">
        <v>132</v>
      </c>
      <c r="J65" t="s">
        <v>1789</v>
      </c>
      <c r="M65" s="3">
        <v>1.91</v>
      </c>
    </row>
    <row r="66" spans="1:13" x14ac:dyDescent="0.2">
      <c r="A66">
        <v>37</v>
      </c>
      <c r="B66" t="s">
        <v>49</v>
      </c>
      <c r="C66" t="s">
        <v>1790</v>
      </c>
      <c r="D66" s="1" t="s">
        <v>197</v>
      </c>
      <c r="E66">
        <v>6</v>
      </c>
      <c r="F66" t="s">
        <v>1791</v>
      </c>
      <c r="G66" t="s">
        <v>21</v>
      </c>
      <c r="H66" t="s">
        <v>22</v>
      </c>
      <c r="I66" t="s">
        <v>88</v>
      </c>
      <c r="J66" t="s">
        <v>1792</v>
      </c>
      <c r="M66" s="3">
        <v>2.0840000000000001</v>
      </c>
    </row>
    <row r="67" spans="1:13" x14ac:dyDescent="0.2">
      <c r="A67">
        <v>38</v>
      </c>
      <c r="B67" t="s">
        <v>92</v>
      </c>
      <c r="C67" t="s">
        <v>1793</v>
      </c>
      <c r="D67" s="1">
        <v>2550</v>
      </c>
      <c r="E67">
        <v>1</v>
      </c>
      <c r="F67" t="s">
        <v>1738</v>
      </c>
      <c r="G67" t="s">
        <v>38</v>
      </c>
      <c r="H67" t="s">
        <v>22</v>
      </c>
      <c r="I67" t="s">
        <v>88</v>
      </c>
      <c r="J67" t="s">
        <v>1794</v>
      </c>
      <c r="M67" s="3">
        <v>1.167</v>
      </c>
    </row>
    <row r="68" spans="1:13" x14ac:dyDescent="0.2">
      <c r="A68">
        <v>39</v>
      </c>
      <c r="B68" t="s">
        <v>31</v>
      </c>
      <c r="C68" t="s">
        <v>644</v>
      </c>
      <c r="D68" s="1">
        <v>2630</v>
      </c>
      <c r="E68">
        <v>1</v>
      </c>
      <c r="F68" t="s">
        <v>1738</v>
      </c>
      <c r="G68" t="s">
        <v>21</v>
      </c>
      <c r="H68" t="s">
        <v>22</v>
      </c>
      <c r="I68" t="s">
        <v>88</v>
      </c>
      <c r="J68" t="s">
        <v>1795</v>
      </c>
      <c r="M68" s="3">
        <v>1.91</v>
      </c>
    </row>
    <row r="69" spans="1:13" x14ac:dyDescent="0.2">
      <c r="A69">
        <v>40</v>
      </c>
      <c r="B69" t="s">
        <v>48</v>
      </c>
      <c r="C69" t="s">
        <v>1796</v>
      </c>
      <c r="D69" s="1" t="s">
        <v>1797</v>
      </c>
      <c r="E69">
        <v>4</v>
      </c>
      <c r="F69" t="s">
        <v>1712</v>
      </c>
      <c r="G69" t="s">
        <v>38</v>
      </c>
      <c r="H69" t="s">
        <v>22</v>
      </c>
      <c r="I69" t="s">
        <v>88</v>
      </c>
      <c r="J69" t="s">
        <v>1798</v>
      </c>
      <c r="M69" s="3">
        <v>2.0350000000000001</v>
      </c>
    </row>
    <row r="70" spans="1:13" x14ac:dyDescent="0.2">
      <c r="A70">
        <v>41</v>
      </c>
      <c r="B70" t="s">
        <v>37</v>
      </c>
      <c r="C70" t="s">
        <v>1799</v>
      </c>
      <c r="D70" s="1" t="s">
        <v>1800</v>
      </c>
      <c r="E70">
        <v>4</v>
      </c>
      <c r="F70" t="s">
        <v>1712</v>
      </c>
      <c r="G70" t="s">
        <v>38</v>
      </c>
      <c r="H70" t="s">
        <v>22</v>
      </c>
      <c r="I70" t="s">
        <v>88</v>
      </c>
      <c r="J70" t="s">
        <v>1801</v>
      </c>
      <c r="M70" s="2">
        <v>0.38400000000000001</v>
      </c>
    </row>
    <row r="71" spans="1:13" x14ac:dyDescent="0.2">
      <c r="A71">
        <v>42</v>
      </c>
      <c r="B71" t="s">
        <v>36</v>
      </c>
      <c r="C71" t="s">
        <v>1802</v>
      </c>
      <c r="D71" s="1">
        <v>2630</v>
      </c>
      <c r="E71">
        <v>1</v>
      </c>
      <c r="F71" t="s">
        <v>1738</v>
      </c>
      <c r="G71" t="s">
        <v>21</v>
      </c>
      <c r="H71" t="s">
        <v>22</v>
      </c>
      <c r="I71" t="s">
        <v>88</v>
      </c>
      <c r="J71" t="s">
        <v>1803</v>
      </c>
      <c r="M71" s="2">
        <v>0.68799999999999994</v>
      </c>
    </row>
    <row r="72" spans="1:13" x14ac:dyDescent="0.2">
      <c r="A72">
        <v>43</v>
      </c>
      <c r="B72" t="s">
        <v>26</v>
      </c>
      <c r="C72" t="s">
        <v>1804</v>
      </c>
      <c r="D72" s="1" t="s">
        <v>217</v>
      </c>
      <c r="E72">
        <v>4</v>
      </c>
      <c r="F72" t="s">
        <v>1730</v>
      </c>
      <c r="G72" t="s">
        <v>21</v>
      </c>
      <c r="H72" t="s">
        <v>22</v>
      </c>
      <c r="I72" t="s">
        <v>88</v>
      </c>
      <c r="J72" t="s">
        <v>1805</v>
      </c>
      <c r="M72" s="2">
        <v>0.6</v>
      </c>
    </row>
    <row r="73" spans="1:13" x14ac:dyDescent="0.2">
      <c r="A73">
        <v>44</v>
      </c>
      <c r="B73" t="s">
        <v>42</v>
      </c>
      <c r="C73" t="s">
        <v>51</v>
      </c>
      <c r="D73" t="s">
        <v>270</v>
      </c>
      <c r="E73">
        <v>7</v>
      </c>
      <c r="F73" t="s">
        <v>1716</v>
      </c>
      <c r="G73" t="s">
        <v>38</v>
      </c>
      <c r="H73" t="s">
        <v>22</v>
      </c>
      <c r="I73" t="s">
        <v>88</v>
      </c>
      <c r="J73" t="s">
        <v>1806</v>
      </c>
      <c r="M73" s="2">
        <v>-0.95599999999999996</v>
      </c>
    </row>
    <row r="74" spans="1:13" x14ac:dyDescent="0.2">
      <c r="A74">
        <v>45</v>
      </c>
      <c r="B74" t="s">
        <v>30</v>
      </c>
      <c r="C74" t="s">
        <v>1807</v>
      </c>
      <c r="D74" s="1">
        <v>1002</v>
      </c>
      <c r="E74">
        <v>3</v>
      </c>
      <c r="F74" t="s">
        <v>1756</v>
      </c>
      <c r="G74" t="s">
        <v>38</v>
      </c>
      <c r="H74" t="s">
        <v>22</v>
      </c>
      <c r="I74" t="s">
        <v>88</v>
      </c>
      <c r="J74" t="s">
        <v>1808</v>
      </c>
      <c r="M74" s="2">
        <v>5.7000000000000002E-2</v>
      </c>
    </row>
    <row r="75" spans="1:13" x14ac:dyDescent="0.2">
      <c r="A75">
        <v>46</v>
      </c>
      <c r="B75" t="s">
        <v>42</v>
      </c>
      <c r="C75" t="s">
        <v>142</v>
      </c>
      <c r="D75" s="1">
        <v>2630</v>
      </c>
      <c r="E75">
        <v>1</v>
      </c>
      <c r="F75" t="s">
        <v>1738</v>
      </c>
      <c r="G75" t="s">
        <v>21</v>
      </c>
      <c r="H75" t="s">
        <v>22</v>
      </c>
      <c r="I75" t="s">
        <v>88</v>
      </c>
      <c r="J75" t="s">
        <v>1809</v>
      </c>
      <c r="M75" s="2">
        <v>-0.69199999999999995</v>
      </c>
    </row>
    <row r="76" spans="1:13" x14ac:dyDescent="0.2">
      <c r="A76">
        <v>47</v>
      </c>
      <c r="B76" t="s">
        <v>50</v>
      </c>
      <c r="C76" t="s">
        <v>1810</v>
      </c>
      <c r="D76" t="s">
        <v>424</v>
      </c>
      <c r="E76">
        <v>7</v>
      </c>
      <c r="F76" t="s">
        <v>1811</v>
      </c>
      <c r="G76" t="s">
        <v>38</v>
      </c>
      <c r="H76" t="s">
        <v>22</v>
      </c>
      <c r="I76" t="s">
        <v>88</v>
      </c>
      <c r="J76" t="s">
        <v>1812</v>
      </c>
      <c r="M76" s="2">
        <v>-0.81399999999999995</v>
      </c>
    </row>
    <row r="77" spans="1:13" x14ac:dyDescent="0.2">
      <c r="A77">
        <v>48</v>
      </c>
      <c r="B77" t="s">
        <v>19</v>
      </c>
      <c r="C77" t="s">
        <v>1813</v>
      </c>
      <c r="D77" s="1" t="s">
        <v>1814</v>
      </c>
      <c r="E77">
        <v>4</v>
      </c>
      <c r="F77" t="s">
        <v>1756</v>
      </c>
      <c r="G77" t="s">
        <v>38</v>
      </c>
      <c r="H77" t="s">
        <v>22</v>
      </c>
      <c r="I77" t="s">
        <v>88</v>
      </c>
      <c r="J77" t="s">
        <v>1815</v>
      </c>
      <c r="M77" s="2">
        <v>0.70399999999999996</v>
      </c>
    </row>
    <row r="78" spans="1:13" x14ac:dyDescent="0.2">
      <c r="A78">
        <v>49</v>
      </c>
      <c r="B78" t="s">
        <v>45</v>
      </c>
      <c r="C78" t="s">
        <v>1816</v>
      </c>
      <c r="D78" s="1">
        <v>2629</v>
      </c>
      <c r="E78">
        <v>1</v>
      </c>
      <c r="F78" t="s">
        <v>1738</v>
      </c>
      <c r="G78" t="s">
        <v>38</v>
      </c>
      <c r="H78" t="s">
        <v>22</v>
      </c>
      <c r="I78" t="s">
        <v>88</v>
      </c>
      <c r="J78" t="s">
        <v>1817</v>
      </c>
      <c r="M78" s="2">
        <v>-1E-3</v>
      </c>
    </row>
    <row r="79" spans="1:13" x14ac:dyDescent="0.2">
      <c r="A79">
        <v>50</v>
      </c>
      <c r="B79" t="s">
        <v>24</v>
      </c>
      <c r="C79" t="s">
        <v>1818</v>
      </c>
      <c r="D79" t="s">
        <v>1046</v>
      </c>
      <c r="E79">
        <v>6</v>
      </c>
      <c r="F79" t="s">
        <v>1722</v>
      </c>
      <c r="G79" t="s">
        <v>38</v>
      </c>
      <c r="H79" t="s">
        <v>22</v>
      </c>
      <c r="I79" t="s">
        <v>88</v>
      </c>
      <c r="J79" t="s">
        <v>1819</v>
      </c>
      <c r="M79" s="2">
        <v>-0.872</v>
      </c>
    </row>
    <row r="80" spans="1:13" x14ac:dyDescent="0.2">
      <c r="A80">
        <v>51</v>
      </c>
      <c r="B80" t="s">
        <v>41</v>
      </c>
      <c r="C80" t="s">
        <v>526</v>
      </c>
      <c r="D80" s="1">
        <v>-1006</v>
      </c>
      <c r="E80">
        <v>8</v>
      </c>
      <c r="F80" t="s">
        <v>1770</v>
      </c>
      <c r="G80" t="s">
        <v>38</v>
      </c>
      <c r="H80" t="s">
        <v>22</v>
      </c>
      <c r="I80" t="s">
        <v>88</v>
      </c>
      <c r="J80" t="s">
        <v>1820</v>
      </c>
      <c r="M80" s="2">
        <v>-0.28199999999999997</v>
      </c>
    </row>
    <row r="81" spans="1:13" x14ac:dyDescent="0.2">
      <c r="A81">
        <v>52</v>
      </c>
      <c r="B81" t="s">
        <v>42</v>
      </c>
      <c r="C81" t="s">
        <v>1821</v>
      </c>
      <c r="D81" s="1">
        <v>1089</v>
      </c>
      <c r="E81">
        <v>3</v>
      </c>
      <c r="F81" t="s">
        <v>1710</v>
      </c>
      <c r="G81" t="s">
        <v>38</v>
      </c>
      <c r="H81" t="s">
        <v>22</v>
      </c>
      <c r="I81" t="s">
        <v>88</v>
      </c>
      <c r="J81" t="s">
        <v>1822</v>
      </c>
      <c r="M81" s="3">
        <v>2.1230000000000002</v>
      </c>
    </row>
    <row r="82" spans="1:13" x14ac:dyDescent="0.2">
      <c r="A82">
        <v>53</v>
      </c>
      <c r="B82" t="s">
        <v>24</v>
      </c>
      <c r="C82" t="s">
        <v>1823</v>
      </c>
      <c r="D82" s="1">
        <v>2617</v>
      </c>
      <c r="E82">
        <v>1</v>
      </c>
      <c r="F82" t="s">
        <v>1738</v>
      </c>
      <c r="G82" t="s">
        <v>38</v>
      </c>
      <c r="H82" t="s">
        <v>22</v>
      </c>
      <c r="I82" t="s">
        <v>88</v>
      </c>
      <c r="J82" t="s">
        <v>1824</v>
      </c>
      <c r="M82" s="2">
        <v>-0.27500000000000002</v>
      </c>
    </row>
    <row r="83" spans="1:13" x14ac:dyDescent="0.2">
      <c r="A83">
        <v>54</v>
      </c>
      <c r="B83" t="s">
        <v>30</v>
      </c>
      <c r="C83" t="s">
        <v>1825</v>
      </c>
      <c r="D83" s="1" t="s">
        <v>1826</v>
      </c>
      <c r="E83">
        <v>6</v>
      </c>
      <c r="F83" t="s">
        <v>1827</v>
      </c>
      <c r="G83" t="s">
        <v>38</v>
      </c>
      <c r="H83" t="s">
        <v>22</v>
      </c>
      <c r="I83" t="s">
        <v>88</v>
      </c>
      <c r="J83" t="s">
        <v>1828</v>
      </c>
      <c r="M83" s="3">
        <v>-1.044</v>
      </c>
    </row>
    <row r="84" spans="1:13" x14ac:dyDescent="0.2">
      <c r="A84">
        <v>55</v>
      </c>
      <c r="B84" t="s">
        <v>42</v>
      </c>
      <c r="C84" t="s">
        <v>238</v>
      </c>
      <c r="D84" s="1" t="s">
        <v>1829</v>
      </c>
      <c r="E84">
        <v>8</v>
      </c>
      <c r="F84" t="s">
        <v>1747</v>
      </c>
      <c r="G84" t="s">
        <v>38</v>
      </c>
      <c r="H84" t="s">
        <v>22</v>
      </c>
      <c r="I84" t="s">
        <v>88</v>
      </c>
      <c r="J84" t="s">
        <v>1830</v>
      </c>
      <c r="M84" s="3">
        <v>1.343</v>
      </c>
    </row>
    <row r="85" spans="1:13" x14ac:dyDescent="0.2">
      <c r="A85">
        <v>56</v>
      </c>
      <c r="B85" t="s">
        <v>45</v>
      </c>
      <c r="C85" t="s">
        <v>1831</v>
      </c>
      <c r="D85" s="1">
        <v>2630</v>
      </c>
      <c r="E85">
        <v>1</v>
      </c>
      <c r="F85" t="s">
        <v>1738</v>
      </c>
      <c r="G85" t="s">
        <v>38</v>
      </c>
      <c r="H85" t="s">
        <v>22</v>
      </c>
      <c r="I85" t="s">
        <v>88</v>
      </c>
      <c r="J85" t="s">
        <v>1832</v>
      </c>
      <c r="M85" s="3">
        <v>1.101</v>
      </c>
    </row>
    <row r="86" spans="1:13" x14ac:dyDescent="0.2">
      <c r="A86">
        <v>57</v>
      </c>
      <c r="B86" t="s">
        <v>48</v>
      </c>
      <c r="C86" t="s">
        <v>688</v>
      </c>
      <c r="D86" s="1" t="s">
        <v>405</v>
      </c>
      <c r="E86">
        <v>4</v>
      </c>
      <c r="F86" t="s">
        <v>1756</v>
      </c>
      <c r="G86" t="s">
        <v>38</v>
      </c>
      <c r="H86" t="s">
        <v>22</v>
      </c>
      <c r="I86" t="s">
        <v>88</v>
      </c>
      <c r="J86" t="s">
        <v>1833</v>
      </c>
      <c r="M86" s="3">
        <v>-1.1100000000000001</v>
      </c>
    </row>
    <row r="87" spans="1:13" x14ac:dyDescent="0.2">
      <c r="A87">
        <v>58</v>
      </c>
      <c r="B87" t="s">
        <v>76</v>
      </c>
      <c r="C87" t="s">
        <v>1834</v>
      </c>
      <c r="D87" s="1" t="s">
        <v>315</v>
      </c>
      <c r="E87">
        <v>8</v>
      </c>
      <c r="F87" t="s">
        <v>1835</v>
      </c>
      <c r="G87" t="s">
        <v>38</v>
      </c>
      <c r="H87" t="s">
        <v>22</v>
      </c>
      <c r="I87" t="s">
        <v>88</v>
      </c>
      <c r="J87" t="s">
        <v>1836</v>
      </c>
      <c r="M87" s="2">
        <v>-6.0999999999999999E-2</v>
      </c>
    </row>
    <row r="88" spans="1:13" x14ac:dyDescent="0.2">
      <c r="A88">
        <v>59</v>
      </c>
      <c r="B88" t="s">
        <v>27</v>
      </c>
      <c r="C88" t="s">
        <v>1837</v>
      </c>
      <c r="D88" s="1">
        <v>1517</v>
      </c>
      <c r="E88">
        <v>2</v>
      </c>
      <c r="F88" t="s">
        <v>1741</v>
      </c>
      <c r="G88" t="s">
        <v>38</v>
      </c>
      <c r="H88" t="s">
        <v>22</v>
      </c>
      <c r="I88" t="s">
        <v>60</v>
      </c>
      <c r="J88" t="s">
        <v>1838</v>
      </c>
      <c r="M88" s="3">
        <v>2.1019999999999999</v>
      </c>
    </row>
    <row r="89" spans="1:13" x14ac:dyDescent="0.2">
      <c r="A89">
        <v>60</v>
      </c>
      <c r="B89" t="s">
        <v>48</v>
      </c>
      <c r="C89" t="s">
        <v>1839</v>
      </c>
      <c r="D89" s="1">
        <v>2620</v>
      </c>
      <c r="E89">
        <v>1</v>
      </c>
      <c r="F89" t="s">
        <v>1738</v>
      </c>
      <c r="G89" t="s">
        <v>38</v>
      </c>
      <c r="H89" t="s">
        <v>22</v>
      </c>
      <c r="I89" t="s">
        <v>88</v>
      </c>
      <c r="J89" t="s">
        <v>1840</v>
      </c>
      <c r="M89" s="2">
        <v>0.30299999999999999</v>
      </c>
    </row>
    <row r="90" spans="1:13" x14ac:dyDescent="0.2">
      <c r="A90">
        <v>61</v>
      </c>
      <c r="B90" t="s">
        <v>41</v>
      </c>
      <c r="C90" t="s">
        <v>528</v>
      </c>
      <c r="D90" s="1" t="s">
        <v>1841</v>
      </c>
      <c r="E90">
        <v>4</v>
      </c>
      <c r="F90" t="s">
        <v>1756</v>
      </c>
      <c r="G90" t="s">
        <v>38</v>
      </c>
      <c r="H90" t="s">
        <v>22</v>
      </c>
      <c r="I90" t="s">
        <v>87</v>
      </c>
      <c r="J90" t="s">
        <v>1842</v>
      </c>
      <c r="M90" s="3">
        <v>-1.0569999999999999</v>
      </c>
    </row>
    <row r="91" spans="1:13" x14ac:dyDescent="0.2">
      <c r="A91">
        <v>62</v>
      </c>
      <c r="B91" t="s">
        <v>48</v>
      </c>
      <c r="C91" t="s">
        <v>1843</v>
      </c>
      <c r="D91" t="s">
        <v>416</v>
      </c>
      <c r="E91">
        <v>4</v>
      </c>
      <c r="F91" t="s">
        <v>1712</v>
      </c>
      <c r="G91" t="s">
        <v>38</v>
      </c>
      <c r="H91" t="s">
        <v>22</v>
      </c>
      <c r="I91" t="s">
        <v>88</v>
      </c>
      <c r="J91" t="s">
        <v>1844</v>
      </c>
      <c r="M91" s="2">
        <v>0.65100000000000002</v>
      </c>
    </row>
    <row r="92" spans="1:13" x14ac:dyDescent="0.2">
      <c r="A92">
        <v>63</v>
      </c>
      <c r="B92" t="s">
        <v>42</v>
      </c>
      <c r="C92" t="s">
        <v>64</v>
      </c>
      <c r="D92" s="1" t="s">
        <v>125</v>
      </c>
      <c r="E92">
        <v>8</v>
      </c>
      <c r="F92" t="s">
        <v>1747</v>
      </c>
      <c r="G92" t="s">
        <v>38</v>
      </c>
      <c r="H92" t="s">
        <v>22</v>
      </c>
      <c r="I92" t="s">
        <v>88</v>
      </c>
      <c r="J92" t="s">
        <v>1845</v>
      </c>
      <c r="M92" s="3">
        <v>1.9430000000000001</v>
      </c>
    </row>
    <row r="93" spans="1:13" x14ac:dyDescent="0.2">
      <c r="A93">
        <v>64</v>
      </c>
      <c r="B93" t="s">
        <v>33</v>
      </c>
      <c r="C93" t="s">
        <v>1846</v>
      </c>
      <c r="D93" t="s">
        <v>1847</v>
      </c>
      <c r="E93">
        <v>6</v>
      </c>
      <c r="F93" t="s">
        <v>1827</v>
      </c>
      <c r="G93" t="s">
        <v>38</v>
      </c>
      <c r="H93" t="s">
        <v>22</v>
      </c>
      <c r="I93" t="s">
        <v>81</v>
      </c>
      <c r="J93" t="s">
        <v>1848</v>
      </c>
      <c r="M93" s="2">
        <v>-0.28899999999999998</v>
      </c>
    </row>
    <row r="94" spans="1:13" x14ac:dyDescent="0.2">
      <c r="A94">
        <v>65</v>
      </c>
      <c r="B94" t="s">
        <v>42</v>
      </c>
      <c r="C94" t="s">
        <v>148</v>
      </c>
      <c r="D94" s="1">
        <v>2413</v>
      </c>
      <c r="E94">
        <v>1</v>
      </c>
      <c r="F94" t="s">
        <v>1738</v>
      </c>
      <c r="G94" t="s">
        <v>38</v>
      </c>
      <c r="H94" t="s">
        <v>22</v>
      </c>
      <c r="I94" t="s">
        <v>88</v>
      </c>
      <c r="J94" t="s">
        <v>1849</v>
      </c>
      <c r="M94" s="2">
        <v>-0.84099999999999997</v>
      </c>
    </row>
    <row r="95" spans="1:13" x14ac:dyDescent="0.2">
      <c r="A95">
        <v>66</v>
      </c>
      <c r="B95" t="s">
        <v>48</v>
      </c>
      <c r="C95" t="s">
        <v>708</v>
      </c>
      <c r="D95" s="1">
        <v>1144</v>
      </c>
      <c r="E95">
        <v>3</v>
      </c>
      <c r="F95" t="s">
        <v>1710</v>
      </c>
      <c r="G95" t="s">
        <v>38</v>
      </c>
      <c r="H95" t="s">
        <v>22</v>
      </c>
      <c r="I95" t="s">
        <v>88</v>
      </c>
      <c r="J95" t="s">
        <v>1850</v>
      </c>
      <c r="M95" s="3">
        <v>2.0539999999999998</v>
      </c>
    </row>
    <row r="96" spans="1:13" x14ac:dyDescent="0.2">
      <c r="A96">
        <v>67</v>
      </c>
      <c r="B96" t="s">
        <v>50</v>
      </c>
      <c r="C96" t="s">
        <v>1851</v>
      </c>
      <c r="D96" s="1" t="s">
        <v>360</v>
      </c>
      <c r="E96">
        <v>5</v>
      </c>
      <c r="F96" t="s">
        <v>1779</v>
      </c>
      <c r="G96" t="s">
        <v>38</v>
      </c>
      <c r="H96" t="s">
        <v>22</v>
      </c>
      <c r="I96" t="s">
        <v>88</v>
      </c>
      <c r="J96" t="s">
        <v>1852</v>
      </c>
      <c r="M96" s="3">
        <v>2.101</v>
      </c>
    </row>
    <row r="97" spans="1:13" x14ac:dyDescent="0.2">
      <c r="A97">
        <v>68</v>
      </c>
      <c r="B97" t="s">
        <v>37</v>
      </c>
      <c r="C97" t="s">
        <v>529</v>
      </c>
      <c r="D97" s="1">
        <v>2629</v>
      </c>
      <c r="E97">
        <v>1</v>
      </c>
      <c r="F97" t="s">
        <v>1738</v>
      </c>
      <c r="G97" t="s">
        <v>21</v>
      </c>
      <c r="H97" t="s">
        <v>22</v>
      </c>
      <c r="I97" t="s">
        <v>82</v>
      </c>
      <c r="J97" t="s">
        <v>1853</v>
      </c>
      <c r="M97" s="2">
        <v>0.85799999999999998</v>
      </c>
    </row>
    <row r="98" spans="1:13" x14ac:dyDescent="0.2">
      <c r="A98">
        <v>69</v>
      </c>
      <c r="B98" t="s">
        <v>48</v>
      </c>
      <c r="C98" t="s">
        <v>243</v>
      </c>
      <c r="D98" s="1">
        <v>2629</v>
      </c>
      <c r="E98">
        <v>1</v>
      </c>
      <c r="F98" t="s">
        <v>1738</v>
      </c>
      <c r="G98" t="s">
        <v>38</v>
      </c>
      <c r="H98" t="s">
        <v>22</v>
      </c>
      <c r="I98" t="s">
        <v>88</v>
      </c>
      <c r="J98" t="s">
        <v>1854</v>
      </c>
      <c r="M98" s="3">
        <v>1.8560000000000001</v>
      </c>
    </row>
    <row r="99" spans="1:13" x14ac:dyDescent="0.2">
      <c r="A99">
        <v>70</v>
      </c>
      <c r="B99" t="s">
        <v>41</v>
      </c>
      <c r="C99" t="s">
        <v>1855</v>
      </c>
      <c r="D99" s="1">
        <v>1862</v>
      </c>
      <c r="E99">
        <v>2</v>
      </c>
      <c r="F99" t="s">
        <v>1741</v>
      </c>
      <c r="G99" t="s">
        <v>38</v>
      </c>
      <c r="H99" t="s">
        <v>22</v>
      </c>
      <c r="I99" t="s">
        <v>88</v>
      </c>
      <c r="J99" t="s">
        <v>1856</v>
      </c>
      <c r="M99" s="2">
        <v>0.377</v>
      </c>
    </row>
    <row r="100" spans="1:13" x14ac:dyDescent="0.2">
      <c r="A100">
        <v>71</v>
      </c>
      <c r="B100" t="s">
        <v>41</v>
      </c>
      <c r="C100" t="s">
        <v>442</v>
      </c>
      <c r="D100" s="1" t="s">
        <v>1857</v>
      </c>
      <c r="E100">
        <v>5</v>
      </c>
      <c r="F100" t="s">
        <v>1712</v>
      </c>
      <c r="G100" t="s">
        <v>21</v>
      </c>
      <c r="H100" t="s">
        <v>22</v>
      </c>
      <c r="I100" t="s">
        <v>87</v>
      </c>
      <c r="J100" t="s">
        <v>1858</v>
      </c>
      <c r="M100" s="2">
        <v>-0.31900000000000001</v>
      </c>
    </row>
    <row r="101" spans="1:13" x14ac:dyDescent="0.2">
      <c r="A101">
        <v>72</v>
      </c>
      <c r="B101" t="s">
        <v>36</v>
      </c>
      <c r="C101" t="s">
        <v>1859</v>
      </c>
      <c r="D101" s="1" t="s">
        <v>1860</v>
      </c>
      <c r="E101">
        <v>5</v>
      </c>
      <c r="F101" t="s">
        <v>1779</v>
      </c>
      <c r="G101" t="s">
        <v>21</v>
      </c>
      <c r="H101" t="s">
        <v>22</v>
      </c>
      <c r="I101" t="s">
        <v>88</v>
      </c>
      <c r="J101" t="s">
        <v>1861</v>
      </c>
      <c r="M101" s="3">
        <v>1.089</v>
      </c>
    </row>
    <row r="102" spans="1:13" x14ac:dyDescent="0.2">
      <c r="A102">
        <v>73</v>
      </c>
      <c r="B102" t="s">
        <v>26</v>
      </c>
      <c r="C102" t="s">
        <v>1862</v>
      </c>
      <c r="D102" t="s">
        <v>1863</v>
      </c>
      <c r="E102">
        <v>3</v>
      </c>
      <c r="F102" t="s">
        <v>1756</v>
      </c>
      <c r="G102" t="s">
        <v>21</v>
      </c>
      <c r="H102" t="s">
        <v>22</v>
      </c>
      <c r="I102" t="s">
        <v>87</v>
      </c>
      <c r="J102" t="s">
        <v>1864</v>
      </c>
      <c r="M102" s="2">
        <v>0.11</v>
      </c>
    </row>
    <row r="103" spans="1:13" x14ac:dyDescent="0.2">
      <c r="A103">
        <v>74</v>
      </c>
      <c r="B103" t="s">
        <v>29</v>
      </c>
      <c r="C103" t="s">
        <v>1865</v>
      </c>
      <c r="D103" t="s">
        <v>1866</v>
      </c>
      <c r="E103">
        <v>5</v>
      </c>
      <c r="F103" t="s">
        <v>1722</v>
      </c>
      <c r="G103" t="s">
        <v>21</v>
      </c>
      <c r="H103" t="s">
        <v>22</v>
      </c>
      <c r="I103" t="s">
        <v>88</v>
      </c>
      <c r="J103" t="s">
        <v>1867</v>
      </c>
      <c r="M103" s="2">
        <v>0.52600000000000002</v>
      </c>
    </row>
    <row r="104" spans="1:13" x14ac:dyDescent="0.2">
      <c r="A104">
        <v>75</v>
      </c>
      <c r="B104" t="s">
        <v>33</v>
      </c>
      <c r="C104" t="s">
        <v>1868</v>
      </c>
      <c r="D104" s="1" t="s">
        <v>1869</v>
      </c>
      <c r="E104">
        <v>8</v>
      </c>
      <c r="F104" t="s">
        <v>1747</v>
      </c>
      <c r="G104" t="s">
        <v>21</v>
      </c>
      <c r="H104" t="s">
        <v>28</v>
      </c>
      <c r="I104" t="s">
        <v>88</v>
      </c>
      <c r="J104" t="s">
        <v>1870</v>
      </c>
      <c r="M104" s="2">
        <v>-0.17100000000000001</v>
      </c>
    </row>
    <row r="105" spans="1:13" x14ac:dyDescent="0.2">
      <c r="A105">
        <v>76</v>
      </c>
      <c r="B105" t="s">
        <v>37</v>
      </c>
      <c r="C105" t="s">
        <v>1871</v>
      </c>
      <c r="D105" s="1">
        <v>2630</v>
      </c>
      <c r="E105">
        <v>1</v>
      </c>
      <c r="F105" t="s">
        <v>1738</v>
      </c>
      <c r="G105" t="s">
        <v>21</v>
      </c>
      <c r="H105" t="s">
        <v>22</v>
      </c>
      <c r="I105" t="s">
        <v>88</v>
      </c>
      <c r="J105" t="s">
        <v>1872</v>
      </c>
      <c r="M105" s="2">
        <v>0.41299999999999998</v>
      </c>
    </row>
    <row r="106" spans="1:13" x14ac:dyDescent="0.2">
      <c r="A106">
        <v>77</v>
      </c>
      <c r="B106" t="s">
        <v>36</v>
      </c>
      <c r="C106" t="s">
        <v>1873</v>
      </c>
      <c r="D106" s="1">
        <v>2630</v>
      </c>
      <c r="E106">
        <v>1</v>
      </c>
      <c r="F106" t="s">
        <v>1738</v>
      </c>
      <c r="G106" t="s">
        <v>21</v>
      </c>
      <c r="H106" t="s">
        <v>22</v>
      </c>
      <c r="I106" t="s">
        <v>88</v>
      </c>
      <c r="J106" t="s">
        <v>1874</v>
      </c>
      <c r="M106" s="2">
        <v>-0.45300000000000001</v>
      </c>
    </row>
    <row r="107" spans="1:13" x14ac:dyDescent="0.2">
      <c r="A107">
        <v>78</v>
      </c>
      <c r="B107" t="s">
        <v>37</v>
      </c>
      <c r="C107" t="s">
        <v>1875</v>
      </c>
      <c r="D107" s="1" t="s">
        <v>1876</v>
      </c>
      <c r="E107">
        <v>6</v>
      </c>
      <c r="F107" t="s">
        <v>1827</v>
      </c>
      <c r="G107" t="s">
        <v>38</v>
      </c>
      <c r="H107" t="s">
        <v>22</v>
      </c>
      <c r="I107" t="s">
        <v>88</v>
      </c>
      <c r="J107" t="s">
        <v>1877</v>
      </c>
      <c r="M107" s="2">
        <v>-0.17699999999999999</v>
      </c>
    </row>
    <row r="108" spans="1:13" x14ac:dyDescent="0.2">
      <c r="A108">
        <v>79</v>
      </c>
      <c r="B108" t="s">
        <v>45</v>
      </c>
      <c r="C108" t="s">
        <v>740</v>
      </c>
      <c r="D108" s="1">
        <v>1588</v>
      </c>
      <c r="E108">
        <v>2</v>
      </c>
      <c r="F108" t="s">
        <v>1741</v>
      </c>
      <c r="G108" t="s">
        <v>38</v>
      </c>
      <c r="H108" t="s">
        <v>22</v>
      </c>
      <c r="I108" t="s">
        <v>88</v>
      </c>
      <c r="J108" t="s">
        <v>1878</v>
      </c>
      <c r="M108" s="2">
        <v>4.9000000000000002E-2</v>
      </c>
    </row>
    <row r="109" spans="1:13" x14ac:dyDescent="0.2">
      <c r="A109">
        <v>80</v>
      </c>
      <c r="B109" t="s">
        <v>19</v>
      </c>
      <c r="C109" t="s">
        <v>1879</v>
      </c>
      <c r="D109" s="1">
        <v>1216</v>
      </c>
      <c r="E109">
        <v>3</v>
      </c>
      <c r="F109" t="s">
        <v>1710</v>
      </c>
      <c r="G109" t="s">
        <v>21</v>
      </c>
      <c r="H109" t="s">
        <v>22</v>
      </c>
      <c r="I109" t="s">
        <v>88</v>
      </c>
      <c r="J109" t="s">
        <v>1880</v>
      </c>
      <c r="M109" s="2">
        <v>-0.879</v>
      </c>
    </row>
    <row r="110" spans="1:13" x14ac:dyDescent="0.2">
      <c r="A110">
        <v>81</v>
      </c>
      <c r="B110" t="s">
        <v>30</v>
      </c>
      <c r="C110" t="s">
        <v>244</v>
      </c>
      <c r="D110" t="s">
        <v>1881</v>
      </c>
      <c r="E110">
        <v>4</v>
      </c>
      <c r="F110" t="s">
        <v>1712</v>
      </c>
      <c r="G110" t="s">
        <v>21</v>
      </c>
      <c r="H110" t="s">
        <v>22</v>
      </c>
      <c r="I110" t="s">
        <v>88</v>
      </c>
      <c r="J110" t="s">
        <v>1882</v>
      </c>
      <c r="M110" s="2">
        <v>-0.93300000000000005</v>
      </c>
    </row>
    <row r="111" spans="1:13" x14ac:dyDescent="0.2">
      <c r="A111">
        <v>82</v>
      </c>
      <c r="B111" t="s">
        <v>19</v>
      </c>
      <c r="C111" t="s">
        <v>1883</v>
      </c>
      <c r="D111" s="1" t="s">
        <v>1884</v>
      </c>
      <c r="E111">
        <v>5</v>
      </c>
      <c r="F111" t="s">
        <v>1779</v>
      </c>
      <c r="G111" t="s">
        <v>38</v>
      </c>
      <c r="H111" t="s">
        <v>22</v>
      </c>
      <c r="I111" t="s">
        <v>88</v>
      </c>
      <c r="J111" t="s">
        <v>1885</v>
      </c>
      <c r="M111" s="3">
        <v>-1.111</v>
      </c>
    </row>
    <row r="112" spans="1:13" x14ac:dyDescent="0.2">
      <c r="A112">
        <v>83</v>
      </c>
      <c r="B112" t="s">
        <v>45</v>
      </c>
      <c r="C112" t="s">
        <v>1886</v>
      </c>
      <c r="D112" s="1">
        <v>1066</v>
      </c>
      <c r="E112">
        <v>3</v>
      </c>
      <c r="F112" t="s">
        <v>1710</v>
      </c>
      <c r="G112" t="s">
        <v>38</v>
      </c>
      <c r="H112" t="s">
        <v>22</v>
      </c>
      <c r="I112" t="s">
        <v>88</v>
      </c>
      <c r="J112" t="s">
        <v>1887</v>
      </c>
      <c r="M112" s="2">
        <v>-0.72399999999999998</v>
      </c>
    </row>
    <row r="113" spans="1:13" x14ac:dyDescent="0.2">
      <c r="A113">
        <v>84</v>
      </c>
      <c r="B113" t="s">
        <v>40</v>
      </c>
      <c r="C113" t="s">
        <v>1888</v>
      </c>
      <c r="D113" s="1" t="s">
        <v>1889</v>
      </c>
      <c r="E113">
        <v>4</v>
      </c>
      <c r="F113" t="s">
        <v>1712</v>
      </c>
      <c r="G113" t="s">
        <v>21</v>
      </c>
      <c r="H113" t="s">
        <v>22</v>
      </c>
      <c r="I113" t="s">
        <v>88</v>
      </c>
      <c r="J113" t="s">
        <v>1890</v>
      </c>
      <c r="M113" s="2">
        <v>-0.308</v>
      </c>
    </row>
    <row r="114" spans="1:13" x14ac:dyDescent="0.2">
      <c r="A114">
        <v>85</v>
      </c>
      <c r="B114" t="s">
        <v>45</v>
      </c>
      <c r="C114" t="s">
        <v>1891</v>
      </c>
      <c r="D114" t="s">
        <v>423</v>
      </c>
      <c r="E114">
        <v>8</v>
      </c>
      <c r="F114" t="s">
        <v>1835</v>
      </c>
      <c r="G114" t="s">
        <v>38</v>
      </c>
      <c r="H114" t="s">
        <v>22</v>
      </c>
      <c r="I114" t="s">
        <v>88</v>
      </c>
      <c r="J114" t="s">
        <v>1892</v>
      </c>
      <c r="M114" s="2">
        <v>-0.73899999999999999</v>
      </c>
    </row>
    <row r="115" spans="1:13" x14ac:dyDescent="0.2">
      <c r="A115">
        <v>86</v>
      </c>
      <c r="B115" t="s">
        <v>42</v>
      </c>
      <c r="C115" t="s">
        <v>1893</v>
      </c>
      <c r="D115" t="s">
        <v>1894</v>
      </c>
      <c r="E115">
        <v>5</v>
      </c>
      <c r="F115" t="s">
        <v>1779</v>
      </c>
      <c r="G115" t="s">
        <v>38</v>
      </c>
      <c r="H115" t="s">
        <v>22</v>
      </c>
      <c r="I115" t="s">
        <v>88</v>
      </c>
      <c r="J115" t="s">
        <v>1895</v>
      </c>
      <c r="M115" s="2">
        <v>-0.71599999999999997</v>
      </c>
    </row>
    <row r="116" spans="1:13" x14ac:dyDescent="0.2">
      <c r="A116">
        <v>87</v>
      </c>
      <c r="B116" t="s">
        <v>42</v>
      </c>
      <c r="C116" t="s">
        <v>67</v>
      </c>
      <c r="D116" s="1">
        <v>1046</v>
      </c>
      <c r="E116">
        <v>3</v>
      </c>
      <c r="F116" t="s">
        <v>1710</v>
      </c>
      <c r="G116" t="s">
        <v>38</v>
      </c>
      <c r="H116" t="s">
        <v>22</v>
      </c>
      <c r="I116" t="s">
        <v>88</v>
      </c>
      <c r="J116" t="s">
        <v>1896</v>
      </c>
      <c r="M116" s="2">
        <v>-0.7</v>
      </c>
    </row>
    <row r="117" spans="1:13" x14ac:dyDescent="0.2">
      <c r="A117">
        <v>88</v>
      </c>
      <c r="B117" t="s">
        <v>24</v>
      </c>
      <c r="C117" t="s">
        <v>1897</v>
      </c>
      <c r="D117" t="s">
        <v>374</v>
      </c>
      <c r="E117">
        <v>7</v>
      </c>
      <c r="F117" t="s">
        <v>1735</v>
      </c>
      <c r="G117" t="s">
        <v>38</v>
      </c>
      <c r="H117" t="s">
        <v>22</v>
      </c>
      <c r="I117" t="s">
        <v>88</v>
      </c>
      <c r="J117" t="s">
        <v>1898</v>
      </c>
      <c r="M117" s="2">
        <v>-0.43099999999999999</v>
      </c>
    </row>
    <row r="118" spans="1:13" x14ac:dyDescent="0.2">
      <c r="A118">
        <v>89</v>
      </c>
      <c r="B118" t="s">
        <v>45</v>
      </c>
      <c r="C118" t="s">
        <v>1899</v>
      </c>
      <c r="D118" s="1">
        <v>-1158</v>
      </c>
      <c r="E118">
        <v>9</v>
      </c>
      <c r="F118" t="s">
        <v>1900</v>
      </c>
      <c r="G118" t="s">
        <v>38</v>
      </c>
      <c r="H118" t="s">
        <v>61</v>
      </c>
      <c r="I118" t="s">
        <v>88</v>
      </c>
      <c r="J118" t="s">
        <v>1901</v>
      </c>
      <c r="M118" s="3">
        <v>-1.0720000000000001</v>
      </c>
    </row>
    <row r="119" spans="1:13" x14ac:dyDescent="0.2">
      <c r="A119">
        <v>90</v>
      </c>
      <c r="B119" t="s">
        <v>42</v>
      </c>
      <c r="C119" t="s">
        <v>1902</v>
      </c>
      <c r="D119" t="s">
        <v>386</v>
      </c>
      <c r="E119">
        <v>8</v>
      </c>
      <c r="F119" t="s">
        <v>1747</v>
      </c>
      <c r="G119" t="s">
        <v>38</v>
      </c>
      <c r="H119" t="s">
        <v>22</v>
      </c>
      <c r="I119" t="s">
        <v>88</v>
      </c>
      <c r="J119" t="s">
        <v>1903</v>
      </c>
      <c r="M119" s="2">
        <v>-0.999</v>
      </c>
    </row>
    <row r="120" spans="1:13" x14ac:dyDescent="0.2">
      <c r="A120">
        <v>91</v>
      </c>
      <c r="B120" t="s">
        <v>19</v>
      </c>
      <c r="C120" t="s">
        <v>1904</v>
      </c>
      <c r="D120" t="s">
        <v>95</v>
      </c>
      <c r="E120">
        <v>8</v>
      </c>
      <c r="F120" t="s">
        <v>1761</v>
      </c>
      <c r="G120" t="s">
        <v>38</v>
      </c>
      <c r="H120" t="s">
        <v>22</v>
      </c>
      <c r="I120" t="s">
        <v>88</v>
      </c>
      <c r="J120" t="s">
        <v>1905</v>
      </c>
      <c r="M120" s="2">
        <v>-0.17599999999999999</v>
      </c>
    </row>
    <row r="121" spans="1:13" x14ac:dyDescent="0.2">
      <c r="A121">
        <v>92</v>
      </c>
      <c r="B121" t="s">
        <v>48</v>
      </c>
      <c r="C121" t="s">
        <v>247</v>
      </c>
      <c r="D121" s="1">
        <v>-1245</v>
      </c>
      <c r="E121">
        <v>9</v>
      </c>
      <c r="F121" t="s">
        <v>1906</v>
      </c>
      <c r="G121" t="s">
        <v>21</v>
      </c>
      <c r="H121" t="s">
        <v>28</v>
      </c>
      <c r="I121" t="s">
        <v>88</v>
      </c>
      <c r="J121" t="s">
        <v>1907</v>
      </c>
      <c r="M121" s="2">
        <v>-0.55800000000000005</v>
      </c>
    </row>
    <row r="122" spans="1:13" x14ac:dyDescent="0.2">
      <c r="A122">
        <v>93</v>
      </c>
      <c r="B122" t="s">
        <v>27</v>
      </c>
      <c r="C122" t="s">
        <v>1908</v>
      </c>
      <c r="D122" t="s">
        <v>329</v>
      </c>
      <c r="E122">
        <v>7</v>
      </c>
      <c r="F122" t="s">
        <v>1735</v>
      </c>
      <c r="G122" t="s">
        <v>38</v>
      </c>
      <c r="H122" t="s">
        <v>22</v>
      </c>
      <c r="I122" t="s">
        <v>88</v>
      </c>
      <c r="J122" t="s">
        <v>1909</v>
      </c>
      <c r="M122" s="2">
        <v>-0.95</v>
      </c>
    </row>
    <row r="123" spans="1:13" x14ac:dyDescent="0.2">
      <c r="A123">
        <v>94</v>
      </c>
      <c r="B123" t="s">
        <v>27</v>
      </c>
      <c r="C123" t="s">
        <v>1910</v>
      </c>
      <c r="D123" s="1">
        <v>-1363</v>
      </c>
      <c r="E123">
        <v>9</v>
      </c>
      <c r="F123" t="s">
        <v>1911</v>
      </c>
      <c r="G123" t="s">
        <v>21</v>
      </c>
      <c r="H123" t="s">
        <v>28</v>
      </c>
      <c r="I123" t="s">
        <v>88</v>
      </c>
      <c r="J123" t="s">
        <v>165</v>
      </c>
      <c r="M123" s="2">
        <v>-0.65800000000000003</v>
      </c>
    </row>
    <row r="124" spans="1:13" x14ac:dyDescent="0.2">
      <c r="A124">
        <v>95</v>
      </c>
      <c r="B124" t="s">
        <v>27</v>
      </c>
      <c r="C124" t="s">
        <v>1912</v>
      </c>
      <c r="D124" s="1">
        <v>-1323</v>
      </c>
      <c r="E124">
        <v>9</v>
      </c>
      <c r="F124" t="s">
        <v>1705</v>
      </c>
      <c r="G124" t="s">
        <v>21</v>
      </c>
      <c r="H124" t="s">
        <v>28</v>
      </c>
      <c r="I124" t="s">
        <v>88</v>
      </c>
      <c r="J124" t="s">
        <v>1913</v>
      </c>
      <c r="M124" s="3">
        <v>-1.121</v>
      </c>
    </row>
    <row r="125" spans="1:13" x14ac:dyDescent="0.2">
      <c r="A125">
        <v>96</v>
      </c>
      <c r="B125" t="s">
        <v>27</v>
      </c>
      <c r="C125" t="s">
        <v>1914</v>
      </c>
      <c r="D125" s="1" t="s">
        <v>1915</v>
      </c>
      <c r="E125">
        <v>7</v>
      </c>
      <c r="F125" t="s">
        <v>1735</v>
      </c>
      <c r="G125" t="s">
        <v>21</v>
      </c>
      <c r="H125" t="s">
        <v>22</v>
      </c>
      <c r="I125" t="s">
        <v>88</v>
      </c>
      <c r="J125" t="s">
        <v>1916</v>
      </c>
      <c r="M125" s="3">
        <v>-1.018</v>
      </c>
    </row>
    <row r="126" spans="1:13" x14ac:dyDescent="0.2">
      <c r="A126">
        <v>97</v>
      </c>
      <c r="B126" t="s">
        <v>45</v>
      </c>
      <c r="C126" t="s">
        <v>1917</v>
      </c>
      <c r="D126" s="1">
        <v>-1167</v>
      </c>
      <c r="E126">
        <v>9</v>
      </c>
      <c r="F126" t="s">
        <v>1900</v>
      </c>
      <c r="G126" t="s">
        <v>38</v>
      </c>
      <c r="H126" t="s">
        <v>61</v>
      </c>
      <c r="I126" t="s">
        <v>88</v>
      </c>
      <c r="J126" t="s">
        <v>1918</v>
      </c>
      <c r="M126" s="2">
        <v>-0.72</v>
      </c>
    </row>
    <row r="127" spans="1:13" x14ac:dyDescent="0.2">
      <c r="A127">
        <v>98</v>
      </c>
      <c r="B127" t="s">
        <v>24</v>
      </c>
      <c r="C127" t="s">
        <v>1919</v>
      </c>
      <c r="D127" s="1">
        <v>-1193</v>
      </c>
      <c r="E127">
        <v>9</v>
      </c>
      <c r="F127" t="s">
        <v>1900</v>
      </c>
      <c r="G127" t="s">
        <v>21</v>
      </c>
      <c r="H127" t="s">
        <v>28</v>
      </c>
      <c r="I127" t="s">
        <v>88</v>
      </c>
      <c r="J127" t="s">
        <v>1920</v>
      </c>
      <c r="M127" s="2">
        <v>-0.33600000000000002</v>
      </c>
    </row>
    <row r="128" spans="1:13" x14ac:dyDescent="0.2">
      <c r="A128">
        <v>99</v>
      </c>
      <c r="B128" t="s">
        <v>42</v>
      </c>
      <c r="C128" t="s">
        <v>1921</v>
      </c>
      <c r="D128" t="s">
        <v>241</v>
      </c>
      <c r="E128">
        <v>8</v>
      </c>
      <c r="F128" t="s">
        <v>1835</v>
      </c>
      <c r="G128" t="s">
        <v>38</v>
      </c>
      <c r="H128" t="s">
        <v>22</v>
      </c>
      <c r="I128" t="s">
        <v>88</v>
      </c>
      <c r="J128" t="s">
        <v>1922</v>
      </c>
      <c r="M128" s="2">
        <v>-0.86899999999999999</v>
      </c>
    </row>
    <row r="129" spans="1:13" x14ac:dyDescent="0.2">
      <c r="A129">
        <v>100</v>
      </c>
      <c r="B129" t="s">
        <v>33</v>
      </c>
      <c r="C129" t="s">
        <v>1923</v>
      </c>
      <c r="D129" s="1">
        <v>-1312</v>
      </c>
      <c r="E129">
        <v>9</v>
      </c>
      <c r="F129" t="s">
        <v>1705</v>
      </c>
      <c r="G129" t="s">
        <v>21</v>
      </c>
      <c r="H129" t="s">
        <v>28</v>
      </c>
      <c r="I129" t="s">
        <v>88</v>
      </c>
      <c r="J129" t="s">
        <v>1924</v>
      </c>
      <c r="M129" s="3">
        <v>-1.1439999999999999</v>
      </c>
    </row>
    <row r="130" spans="1:13" x14ac:dyDescent="0.2">
      <c r="A130">
        <v>101</v>
      </c>
      <c r="B130" t="s">
        <v>41</v>
      </c>
      <c r="C130" t="s">
        <v>1925</v>
      </c>
      <c r="D130" t="s">
        <v>1926</v>
      </c>
      <c r="E130">
        <v>6</v>
      </c>
      <c r="F130" t="s">
        <v>1827</v>
      </c>
      <c r="G130" t="s">
        <v>38</v>
      </c>
      <c r="H130" t="s">
        <v>22</v>
      </c>
      <c r="I130" t="s">
        <v>88</v>
      </c>
      <c r="J130" t="s">
        <v>1927</v>
      </c>
      <c r="M130" s="2">
        <v>-0.51300000000000001</v>
      </c>
    </row>
    <row r="131" spans="1:13" x14ac:dyDescent="0.2">
      <c r="A131">
        <v>102</v>
      </c>
      <c r="B131" t="s">
        <v>24</v>
      </c>
      <c r="C131" t="s">
        <v>249</v>
      </c>
      <c r="D131" s="1" t="s">
        <v>1928</v>
      </c>
      <c r="E131">
        <v>8</v>
      </c>
      <c r="F131" t="s">
        <v>1761</v>
      </c>
      <c r="G131" t="s">
        <v>38</v>
      </c>
      <c r="H131" t="s">
        <v>22</v>
      </c>
      <c r="I131" t="s">
        <v>88</v>
      </c>
      <c r="J131" t="s">
        <v>1929</v>
      </c>
      <c r="M131" s="2">
        <v>-0.63500000000000001</v>
      </c>
    </row>
    <row r="132" spans="1:13" x14ac:dyDescent="0.2">
      <c r="A132">
        <v>103</v>
      </c>
      <c r="B132" t="s">
        <v>37</v>
      </c>
      <c r="C132" t="s">
        <v>486</v>
      </c>
      <c r="D132" t="s">
        <v>1930</v>
      </c>
      <c r="E132">
        <v>5</v>
      </c>
      <c r="F132" t="s">
        <v>1779</v>
      </c>
      <c r="G132" t="s">
        <v>38</v>
      </c>
      <c r="H132" t="s">
        <v>22</v>
      </c>
      <c r="I132" t="s">
        <v>88</v>
      </c>
      <c r="J132" t="s">
        <v>1931</v>
      </c>
      <c r="M132" s="2">
        <v>-0.57699999999999996</v>
      </c>
    </row>
    <row r="133" spans="1:13" x14ac:dyDescent="0.2">
      <c r="A133">
        <v>104</v>
      </c>
      <c r="B133" t="s">
        <v>36</v>
      </c>
      <c r="C133" t="s">
        <v>1932</v>
      </c>
      <c r="D133" s="1" t="s">
        <v>351</v>
      </c>
      <c r="E133">
        <v>4</v>
      </c>
      <c r="F133" t="s">
        <v>1712</v>
      </c>
      <c r="G133" t="s">
        <v>21</v>
      </c>
      <c r="H133" t="s">
        <v>22</v>
      </c>
      <c r="I133" t="s">
        <v>88</v>
      </c>
      <c r="J133" t="s">
        <v>1933</v>
      </c>
      <c r="M133" s="2">
        <v>-0.87</v>
      </c>
    </row>
    <row r="134" spans="1:13" x14ac:dyDescent="0.2">
      <c r="A134">
        <v>105</v>
      </c>
      <c r="B134" t="s">
        <v>83</v>
      </c>
      <c r="C134" t="s">
        <v>1934</v>
      </c>
      <c r="D134" t="s">
        <v>354</v>
      </c>
      <c r="E134">
        <v>5</v>
      </c>
      <c r="F134" t="s">
        <v>1779</v>
      </c>
      <c r="G134" t="s">
        <v>38</v>
      </c>
      <c r="H134" t="s">
        <v>22</v>
      </c>
      <c r="I134" t="s">
        <v>88</v>
      </c>
      <c r="J134" t="s">
        <v>1935</v>
      </c>
      <c r="M134" s="2">
        <v>-0.56000000000000005</v>
      </c>
    </row>
    <row r="135" spans="1:13" x14ac:dyDescent="0.2">
      <c r="A135">
        <v>106</v>
      </c>
      <c r="B135" t="s">
        <v>45</v>
      </c>
      <c r="C135" t="s">
        <v>1936</v>
      </c>
      <c r="D135" t="s">
        <v>348</v>
      </c>
      <c r="E135">
        <v>6</v>
      </c>
      <c r="F135" t="s">
        <v>1722</v>
      </c>
      <c r="G135" t="s">
        <v>38</v>
      </c>
      <c r="H135" t="s">
        <v>22</v>
      </c>
      <c r="I135" t="s">
        <v>88</v>
      </c>
      <c r="J135" t="s">
        <v>1937</v>
      </c>
      <c r="M135" s="2">
        <v>-0.64400000000000002</v>
      </c>
    </row>
    <row r="136" spans="1:13" x14ac:dyDescent="0.2">
      <c r="A136">
        <v>107</v>
      </c>
      <c r="B136" t="s">
        <v>31</v>
      </c>
      <c r="C136" t="s">
        <v>1938</v>
      </c>
      <c r="D136" t="s">
        <v>396</v>
      </c>
      <c r="E136">
        <v>5</v>
      </c>
      <c r="F136" t="s">
        <v>1779</v>
      </c>
      <c r="G136" t="s">
        <v>21</v>
      </c>
      <c r="H136" t="s">
        <v>22</v>
      </c>
      <c r="I136" t="s">
        <v>81</v>
      </c>
      <c r="J136" t="s">
        <v>1939</v>
      </c>
      <c r="M136" s="2">
        <v>-0.53400000000000003</v>
      </c>
    </row>
    <row r="137" spans="1:13" x14ac:dyDescent="0.2">
      <c r="A137">
        <v>108</v>
      </c>
      <c r="B137" t="s">
        <v>31</v>
      </c>
      <c r="C137" t="s">
        <v>1940</v>
      </c>
      <c r="D137" s="1" t="s">
        <v>532</v>
      </c>
      <c r="E137">
        <v>5</v>
      </c>
      <c r="F137" t="s">
        <v>1779</v>
      </c>
      <c r="G137" t="s">
        <v>21</v>
      </c>
      <c r="H137" t="s">
        <v>22</v>
      </c>
      <c r="I137" t="s">
        <v>81</v>
      </c>
      <c r="J137" t="s">
        <v>1941</v>
      </c>
      <c r="M137" s="2">
        <v>-0.82899999999999996</v>
      </c>
    </row>
    <row r="138" spans="1:13" x14ac:dyDescent="0.2">
      <c r="A138">
        <v>109</v>
      </c>
      <c r="B138" t="s">
        <v>29</v>
      </c>
      <c r="C138" t="s">
        <v>1942</v>
      </c>
      <c r="D138" t="s">
        <v>1943</v>
      </c>
      <c r="E138">
        <v>4</v>
      </c>
      <c r="F138" t="s">
        <v>1712</v>
      </c>
      <c r="G138" t="s">
        <v>21</v>
      </c>
      <c r="H138" t="s">
        <v>22</v>
      </c>
      <c r="I138" t="s">
        <v>77</v>
      </c>
      <c r="J138" t="s">
        <v>1944</v>
      </c>
      <c r="M138" s="2">
        <v>-0.85899999999999999</v>
      </c>
    </row>
    <row r="139" spans="1:13" x14ac:dyDescent="0.2">
      <c r="A139">
        <v>110</v>
      </c>
      <c r="B139" t="s">
        <v>29</v>
      </c>
      <c r="C139" t="s">
        <v>1945</v>
      </c>
      <c r="D139" t="s">
        <v>1946</v>
      </c>
      <c r="E139">
        <v>6</v>
      </c>
      <c r="F139" t="s">
        <v>1827</v>
      </c>
      <c r="G139" t="s">
        <v>21</v>
      </c>
      <c r="H139" t="s">
        <v>22</v>
      </c>
      <c r="I139" t="s">
        <v>81</v>
      </c>
      <c r="J139" t="s">
        <v>1947</v>
      </c>
      <c r="M139" s="2">
        <v>6.0999999999999999E-2</v>
      </c>
    </row>
    <row r="140" spans="1:13" x14ac:dyDescent="0.2">
      <c r="A140">
        <v>111</v>
      </c>
      <c r="B140" t="s">
        <v>40</v>
      </c>
      <c r="C140" t="s">
        <v>1948</v>
      </c>
      <c r="D140" s="1">
        <v>1089</v>
      </c>
      <c r="E140">
        <v>3</v>
      </c>
      <c r="F140" t="s">
        <v>1710</v>
      </c>
      <c r="G140" t="s">
        <v>21</v>
      </c>
      <c r="H140" t="s">
        <v>22</v>
      </c>
      <c r="I140" t="s">
        <v>88</v>
      </c>
      <c r="J140" t="s">
        <v>1949</v>
      </c>
      <c r="M140" s="2">
        <v>-0.46899999999999997</v>
      </c>
    </row>
    <row r="141" spans="1:13" x14ac:dyDescent="0.2">
      <c r="A141">
        <v>112</v>
      </c>
      <c r="B141" t="s">
        <v>41</v>
      </c>
      <c r="C141" t="s">
        <v>808</v>
      </c>
      <c r="D141" t="s">
        <v>525</v>
      </c>
      <c r="E141">
        <v>7</v>
      </c>
      <c r="F141" t="s">
        <v>1716</v>
      </c>
      <c r="G141" t="s">
        <v>38</v>
      </c>
      <c r="H141" t="s">
        <v>22</v>
      </c>
      <c r="I141" t="s">
        <v>88</v>
      </c>
      <c r="J141" t="s">
        <v>1950</v>
      </c>
      <c r="M141" s="2">
        <v>-0.27700000000000002</v>
      </c>
    </row>
    <row r="142" spans="1:13" x14ac:dyDescent="0.2">
      <c r="A142">
        <v>113</v>
      </c>
      <c r="B142" t="s">
        <v>49</v>
      </c>
      <c r="C142" t="s">
        <v>1951</v>
      </c>
      <c r="D142" t="s">
        <v>344</v>
      </c>
      <c r="E142">
        <v>6</v>
      </c>
      <c r="F142" t="s">
        <v>1722</v>
      </c>
      <c r="G142" t="s">
        <v>21</v>
      </c>
      <c r="H142" t="s">
        <v>22</v>
      </c>
      <c r="I142" t="s">
        <v>88</v>
      </c>
      <c r="J142" t="s">
        <v>1952</v>
      </c>
      <c r="M142" s="2">
        <v>-0.81</v>
      </c>
    </row>
    <row r="143" spans="1:13" x14ac:dyDescent="0.2">
      <c r="A143">
        <v>114</v>
      </c>
      <c r="B143" t="s">
        <v>26</v>
      </c>
      <c r="C143" t="s">
        <v>1953</v>
      </c>
      <c r="D143" t="s">
        <v>338</v>
      </c>
      <c r="E143">
        <v>4</v>
      </c>
      <c r="F143" t="s">
        <v>1756</v>
      </c>
      <c r="G143" t="s">
        <v>21</v>
      </c>
      <c r="H143" t="s">
        <v>22</v>
      </c>
      <c r="I143" t="s">
        <v>88</v>
      </c>
      <c r="J143" t="s">
        <v>1954</v>
      </c>
      <c r="M143" s="2">
        <v>-0.52800000000000002</v>
      </c>
    </row>
    <row r="144" spans="1:13" x14ac:dyDescent="0.2">
      <c r="A144">
        <v>115</v>
      </c>
      <c r="B144" t="s">
        <v>36</v>
      </c>
      <c r="C144" t="s">
        <v>1955</v>
      </c>
      <c r="D144" t="s">
        <v>1764</v>
      </c>
      <c r="E144">
        <v>4</v>
      </c>
      <c r="F144" t="s">
        <v>1712</v>
      </c>
      <c r="G144" t="s">
        <v>21</v>
      </c>
      <c r="H144" t="s">
        <v>22</v>
      </c>
      <c r="I144" t="s">
        <v>88</v>
      </c>
      <c r="J144" t="s">
        <v>1956</v>
      </c>
      <c r="M144" s="2">
        <v>-0.624</v>
      </c>
    </row>
    <row r="145" spans="1:13" x14ac:dyDescent="0.2">
      <c r="A145">
        <v>116</v>
      </c>
      <c r="B145" t="s">
        <v>48</v>
      </c>
      <c r="C145" t="s">
        <v>1957</v>
      </c>
      <c r="D145" t="s">
        <v>231</v>
      </c>
      <c r="E145">
        <v>5</v>
      </c>
      <c r="F145" t="s">
        <v>1722</v>
      </c>
      <c r="G145" t="s">
        <v>38</v>
      </c>
      <c r="H145" t="s">
        <v>22</v>
      </c>
      <c r="I145" t="s">
        <v>88</v>
      </c>
      <c r="J145" t="s">
        <v>1958</v>
      </c>
      <c r="M145" s="2">
        <v>-0.42399999999999999</v>
      </c>
    </row>
    <row r="146" spans="1:13" x14ac:dyDescent="0.2">
      <c r="A146">
        <v>117</v>
      </c>
      <c r="B146" t="s">
        <v>24</v>
      </c>
      <c r="C146" t="s">
        <v>256</v>
      </c>
      <c r="D146" t="s">
        <v>1959</v>
      </c>
      <c r="E146">
        <v>6</v>
      </c>
      <c r="F146" t="s">
        <v>1827</v>
      </c>
      <c r="G146" t="s">
        <v>38</v>
      </c>
      <c r="H146" t="s">
        <v>22</v>
      </c>
      <c r="I146" t="s">
        <v>88</v>
      </c>
      <c r="J146" t="s">
        <v>1960</v>
      </c>
      <c r="M146" s="2">
        <v>-0.56100000000000005</v>
      </c>
    </row>
    <row r="147" spans="1:13" x14ac:dyDescent="0.2">
      <c r="A147">
        <v>118</v>
      </c>
      <c r="B147" t="s">
        <v>36</v>
      </c>
      <c r="C147" t="s">
        <v>257</v>
      </c>
      <c r="D147" s="1" t="s">
        <v>1961</v>
      </c>
      <c r="E147">
        <v>8</v>
      </c>
      <c r="F147" t="s">
        <v>1962</v>
      </c>
      <c r="G147" t="s">
        <v>21</v>
      </c>
      <c r="H147" t="s">
        <v>28</v>
      </c>
      <c r="I147" t="s">
        <v>88</v>
      </c>
      <c r="J147" t="s">
        <v>1963</v>
      </c>
      <c r="M147" s="3">
        <v>1.238</v>
      </c>
    </row>
    <row r="148" spans="1:13" x14ac:dyDescent="0.2">
      <c r="A148">
        <v>119</v>
      </c>
      <c r="B148" t="s">
        <v>37</v>
      </c>
      <c r="C148" t="s">
        <v>1964</v>
      </c>
      <c r="D148" s="1">
        <v>-1120</v>
      </c>
      <c r="E148">
        <v>9</v>
      </c>
      <c r="F148" t="s">
        <v>1965</v>
      </c>
      <c r="G148" t="s">
        <v>38</v>
      </c>
      <c r="H148" t="s">
        <v>61</v>
      </c>
      <c r="I148" t="s">
        <v>88</v>
      </c>
      <c r="J148" t="s">
        <v>1966</v>
      </c>
      <c r="M148" s="2">
        <v>-0.34</v>
      </c>
    </row>
    <row r="149" spans="1:13" x14ac:dyDescent="0.2">
      <c r="A149">
        <v>120</v>
      </c>
      <c r="B149" t="s">
        <v>41</v>
      </c>
      <c r="C149" t="s">
        <v>1967</v>
      </c>
      <c r="D149" t="s">
        <v>147</v>
      </c>
      <c r="E149">
        <v>8</v>
      </c>
      <c r="F149" t="s">
        <v>1835</v>
      </c>
      <c r="G149" t="s">
        <v>38</v>
      </c>
      <c r="H149" t="s">
        <v>22</v>
      </c>
      <c r="I149" t="s">
        <v>88</v>
      </c>
      <c r="J149" t="s">
        <v>1968</v>
      </c>
      <c r="M149" s="2">
        <v>-0.67200000000000004</v>
      </c>
    </row>
    <row r="150" spans="1:13" x14ac:dyDescent="0.2">
      <c r="A150">
        <v>121</v>
      </c>
      <c r="B150" t="s">
        <v>42</v>
      </c>
      <c r="C150" t="s">
        <v>1969</v>
      </c>
      <c r="D150" t="s">
        <v>515</v>
      </c>
      <c r="E150">
        <v>7</v>
      </c>
      <c r="F150" t="s">
        <v>1970</v>
      </c>
      <c r="G150" t="s">
        <v>38</v>
      </c>
      <c r="H150" t="s">
        <v>22</v>
      </c>
      <c r="I150" t="s">
        <v>88</v>
      </c>
      <c r="J150" t="s">
        <v>1971</v>
      </c>
      <c r="M150" s="2">
        <v>2.5999999999999999E-2</v>
      </c>
    </row>
    <row r="151" spans="1:13" x14ac:dyDescent="0.2">
      <c r="A151">
        <v>122</v>
      </c>
      <c r="B151" t="s">
        <v>33</v>
      </c>
      <c r="C151" t="s">
        <v>1972</v>
      </c>
      <c r="D151" s="1">
        <v>-1315</v>
      </c>
      <c r="E151">
        <v>9</v>
      </c>
      <c r="F151" t="s">
        <v>1705</v>
      </c>
      <c r="G151" t="s">
        <v>38</v>
      </c>
      <c r="H151" t="s">
        <v>61</v>
      </c>
      <c r="I151" t="s">
        <v>88</v>
      </c>
      <c r="J151" t="s">
        <v>1973</v>
      </c>
      <c r="M151" s="2">
        <v>0.53800000000000003</v>
      </c>
    </row>
    <row r="152" spans="1:13" x14ac:dyDescent="0.2">
      <c r="A152">
        <v>123</v>
      </c>
      <c r="B152" t="s">
        <v>41</v>
      </c>
      <c r="C152" t="s">
        <v>830</v>
      </c>
      <c r="D152" t="s">
        <v>173</v>
      </c>
      <c r="E152">
        <v>6</v>
      </c>
      <c r="F152" t="s">
        <v>1827</v>
      </c>
      <c r="G152" t="s">
        <v>38</v>
      </c>
      <c r="H152" t="s">
        <v>22</v>
      </c>
      <c r="I152" t="s">
        <v>88</v>
      </c>
      <c r="J152" t="s">
        <v>1974</v>
      </c>
      <c r="M152" s="2">
        <v>-0.93500000000000005</v>
      </c>
    </row>
    <row r="153" spans="1:13" x14ac:dyDescent="0.2">
      <c r="A153">
        <v>124</v>
      </c>
      <c r="B153" t="s">
        <v>30</v>
      </c>
      <c r="C153" t="s">
        <v>832</v>
      </c>
      <c r="D153" s="1">
        <v>-1302</v>
      </c>
      <c r="E153">
        <v>9</v>
      </c>
      <c r="F153" t="s">
        <v>1705</v>
      </c>
      <c r="G153" t="s">
        <v>38</v>
      </c>
      <c r="H153" t="s">
        <v>61</v>
      </c>
      <c r="I153" t="s">
        <v>88</v>
      </c>
      <c r="J153" t="s">
        <v>357</v>
      </c>
      <c r="M153" s="2">
        <v>-0.97199999999999998</v>
      </c>
    </row>
    <row r="154" spans="1:13" x14ac:dyDescent="0.2">
      <c r="A154">
        <v>125</v>
      </c>
      <c r="B154" t="s">
        <v>45</v>
      </c>
      <c r="C154" t="s">
        <v>1975</v>
      </c>
      <c r="D154" t="s">
        <v>362</v>
      </c>
      <c r="E154">
        <v>8</v>
      </c>
      <c r="F154" t="s">
        <v>1770</v>
      </c>
      <c r="G154" t="s">
        <v>38</v>
      </c>
      <c r="H154" t="s">
        <v>22</v>
      </c>
      <c r="I154" t="s">
        <v>87</v>
      </c>
      <c r="J154" t="s">
        <v>1976</v>
      </c>
      <c r="M154" s="2">
        <v>0.67900000000000005</v>
      </c>
    </row>
    <row r="155" spans="1:13" x14ac:dyDescent="0.2">
      <c r="A155">
        <v>126</v>
      </c>
      <c r="B155" t="s">
        <v>24</v>
      </c>
      <c r="C155" t="s">
        <v>262</v>
      </c>
      <c r="D155" s="1">
        <v>-1225</v>
      </c>
      <c r="E155">
        <v>9</v>
      </c>
      <c r="F155" t="s">
        <v>1906</v>
      </c>
      <c r="G155" t="s">
        <v>38</v>
      </c>
      <c r="H155" t="s">
        <v>61</v>
      </c>
      <c r="I155" t="s">
        <v>88</v>
      </c>
      <c r="J155" t="s">
        <v>1977</v>
      </c>
      <c r="M155" s="2">
        <v>0.57599999999999996</v>
      </c>
    </row>
    <row r="156" spans="1:13" x14ac:dyDescent="0.2">
      <c r="A156">
        <v>127</v>
      </c>
      <c r="B156" t="s">
        <v>48</v>
      </c>
      <c r="C156" t="s">
        <v>1978</v>
      </c>
      <c r="D156" s="1" t="s">
        <v>227</v>
      </c>
      <c r="E156">
        <v>7</v>
      </c>
      <c r="F156" t="s">
        <v>1716</v>
      </c>
      <c r="G156" t="s">
        <v>38</v>
      </c>
      <c r="H156" t="s">
        <v>22</v>
      </c>
      <c r="I156" t="s">
        <v>88</v>
      </c>
      <c r="J156" t="s">
        <v>1979</v>
      </c>
      <c r="M156" s="3">
        <v>-1.1679999999999999</v>
      </c>
    </row>
    <row r="157" spans="1:13" x14ac:dyDescent="0.2">
      <c r="A157">
        <v>128</v>
      </c>
      <c r="B157" t="s">
        <v>29</v>
      </c>
      <c r="C157" t="s">
        <v>449</v>
      </c>
      <c r="D157" s="1">
        <v>-1271</v>
      </c>
      <c r="E157">
        <v>9</v>
      </c>
      <c r="F157" t="s">
        <v>1906</v>
      </c>
      <c r="G157" t="s">
        <v>38</v>
      </c>
      <c r="H157" t="s">
        <v>61</v>
      </c>
      <c r="I157" t="s">
        <v>88</v>
      </c>
      <c r="J157" t="s">
        <v>1980</v>
      </c>
      <c r="M157" s="3">
        <v>-1.056</v>
      </c>
    </row>
    <row r="158" spans="1:13" x14ac:dyDescent="0.2">
      <c r="A158">
        <v>129</v>
      </c>
      <c r="B158" t="s">
        <v>19</v>
      </c>
      <c r="C158" t="s">
        <v>1981</v>
      </c>
      <c r="D158" s="1">
        <v>-1241</v>
      </c>
      <c r="E158">
        <v>9</v>
      </c>
      <c r="F158" t="s">
        <v>1906</v>
      </c>
      <c r="G158" t="s">
        <v>38</v>
      </c>
      <c r="H158" t="s">
        <v>61</v>
      </c>
      <c r="I158" t="s">
        <v>88</v>
      </c>
      <c r="J158" t="s">
        <v>1982</v>
      </c>
      <c r="M158" s="2">
        <v>0.628</v>
      </c>
    </row>
    <row r="159" spans="1:13" x14ac:dyDescent="0.2">
      <c r="A159">
        <v>130</v>
      </c>
      <c r="B159" t="s">
        <v>49</v>
      </c>
      <c r="C159" t="s">
        <v>1983</v>
      </c>
      <c r="D159" s="1">
        <v>-1094</v>
      </c>
      <c r="E159">
        <v>9</v>
      </c>
      <c r="F159" t="s">
        <v>1758</v>
      </c>
      <c r="G159" t="s">
        <v>21</v>
      </c>
      <c r="H159" t="s">
        <v>28</v>
      </c>
      <c r="I159" t="s">
        <v>88</v>
      </c>
      <c r="J159" t="s">
        <v>1984</v>
      </c>
      <c r="M159" s="2">
        <v>0.123</v>
      </c>
    </row>
    <row r="160" spans="1:13" x14ac:dyDescent="0.2">
      <c r="A160">
        <v>131</v>
      </c>
      <c r="B160" t="s">
        <v>30</v>
      </c>
      <c r="C160" t="s">
        <v>1985</v>
      </c>
      <c r="D160" s="1">
        <v>-1301</v>
      </c>
      <c r="E160">
        <v>9</v>
      </c>
      <c r="F160" t="s">
        <v>1705</v>
      </c>
      <c r="G160" t="s">
        <v>38</v>
      </c>
      <c r="H160" t="s">
        <v>61</v>
      </c>
      <c r="I160" t="s">
        <v>88</v>
      </c>
      <c r="J160" t="s">
        <v>357</v>
      </c>
      <c r="M160" s="2">
        <v>-0.95</v>
      </c>
    </row>
    <row r="161" spans="1:13" x14ac:dyDescent="0.2">
      <c r="A161">
        <v>132</v>
      </c>
      <c r="B161" t="s">
        <v>24</v>
      </c>
      <c r="C161" t="s">
        <v>846</v>
      </c>
      <c r="D161" s="1">
        <v>-1190</v>
      </c>
      <c r="E161">
        <v>9</v>
      </c>
      <c r="F161" t="s">
        <v>1900</v>
      </c>
      <c r="G161" t="s">
        <v>38</v>
      </c>
      <c r="H161" t="s">
        <v>61</v>
      </c>
      <c r="I161" t="s">
        <v>88</v>
      </c>
      <c r="J161" t="s">
        <v>1986</v>
      </c>
      <c r="M161" s="2">
        <v>-0.85499999999999998</v>
      </c>
    </row>
    <row r="162" spans="1:13" x14ac:dyDescent="0.2">
      <c r="A162">
        <v>133</v>
      </c>
      <c r="B162" t="s">
        <v>45</v>
      </c>
      <c r="C162" t="s">
        <v>1987</v>
      </c>
      <c r="D162" s="1">
        <v>-1236</v>
      </c>
      <c r="E162">
        <v>9</v>
      </c>
      <c r="F162" t="s">
        <v>1906</v>
      </c>
      <c r="G162" t="s">
        <v>38</v>
      </c>
      <c r="H162" t="s">
        <v>61</v>
      </c>
      <c r="I162" t="s">
        <v>88</v>
      </c>
      <c r="J162" t="s">
        <v>1988</v>
      </c>
      <c r="M162" s="2">
        <v>3.5999999999999997E-2</v>
      </c>
    </row>
    <row r="163" spans="1:13" x14ac:dyDescent="0.2">
      <c r="A163">
        <v>134</v>
      </c>
      <c r="B163" t="s">
        <v>42</v>
      </c>
      <c r="C163" t="s">
        <v>492</v>
      </c>
      <c r="D163" t="s">
        <v>1178</v>
      </c>
      <c r="E163">
        <v>8</v>
      </c>
      <c r="F163" t="s">
        <v>1761</v>
      </c>
      <c r="G163" t="s">
        <v>38</v>
      </c>
      <c r="H163" t="s">
        <v>22</v>
      </c>
      <c r="I163" t="s">
        <v>88</v>
      </c>
      <c r="J163" t="s">
        <v>1989</v>
      </c>
      <c r="M163" s="2">
        <v>-0.39400000000000002</v>
      </c>
    </row>
    <row r="164" spans="1:13" x14ac:dyDescent="0.2">
      <c r="A164">
        <v>135</v>
      </c>
      <c r="B164" t="s">
        <v>50</v>
      </c>
      <c r="C164" t="s">
        <v>1990</v>
      </c>
      <c r="D164" t="s">
        <v>1991</v>
      </c>
      <c r="E164">
        <v>8</v>
      </c>
      <c r="F164" t="s">
        <v>1770</v>
      </c>
      <c r="G164" t="s">
        <v>38</v>
      </c>
      <c r="H164" t="s">
        <v>22</v>
      </c>
      <c r="I164" t="s">
        <v>88</v>
      </c>
      <c r="J164" t="s">
        <v>1992</v>
      </c>
      <c r="M164" s="2">
        <v>-0.97399999999999998</v>
      </c>
    </row>
    <row r="165" spans="1:13" x14ac:dyDescent="0.2">
      <c r="A165">
        <v>136</v>
      </c>
      <c r="B165" t="s">
        <v>31</v>
      </c>
      <c r="C165" t="s">
        <v>1993</v>
      </c>
      <c r="D165" s="1">
        <v>-1054</v>
      </c>
      <c r="E165">
        <v>8</v>
      </c>
      <c r="F165" t="s">
        <v>1758</v>
      </c>
      <c r="G165" t="s">
        <v>21</v>
      </c>
      <c r="H165" t="s">
        <v>28</v>
      </c>
      <c r="I165" t="s">
        <v>88</v>
      </c>
      <c r="J165" t="s">
        <v>1994</v>
      </c>
      <c r="M165" s="2">
        <v>-0.82</v>
      </c>
    </row>
    <row r="166" spans="1:13" x14ac:dyDescent="0.2">
      <c r="A166">
        <v>137</v>
      </c>
      <c r="B166" t="s">
        <v>45</v>
      </c>
      <c r="C166" t="s">
        <v>1995</v>
      </c>
      <c r="D166" t="s">
        <v>222</v>
      </c>
      <c r="E166">
        <v>8</v>
      </c>
      <c r="F166" t="s">
        <v>1747</v>
      </c>
      <c r="G166" t="s">
        <v>38</v>
      </c>
      <c r="H166" t="s">
        <v>22</v>
      </c>
      <c r="I166" t="s">
        <v>88</v>
      </c>
      <c r="J166" t="s">
        <v>1996</v>
      </c>
      <c r="M166" s="2">
        <v>0.41899999999999998</v>
      </c>
    </row>
    <row r="167" spans="1:13" x14ac:dyDescent="0.2">
      <c r="A167">
        <v>138</v>
      </c>
      <c r="B167" t="s">
        <v>41</v>
      </c>
      <c r="C167" t="s">
        <v>265</v>
      </c>
      <c r="D167" t="s">
        <v>508</v>
      </c>
      <c r="E167">
        <v>8</v>
      </c>
      <c r="F167" t="s">
        <v>1835</v>
      </c>
      <c r="G167" t="s">
        <v>38</v>
      </c>
      <c r="H167" t="s">
        <v>22</v>
      </c>
      <c r="I167" t="s">
        <v>88</v>
      </c>
      <c r="J167" t="s">
        <v>1997</v>
      </c>
      <c r="M167" s="2">
        <v>-0.72599999999999998</v>
      </c>
    </row>
    <row r="168" spans="1:13" x14ac:dyDescent="0.2">
      <c r="A168">
        <v>139</v>
      </c>
      <c r="B168" t="s">
        <v>45</v>
      </c>
      <c r="C168" t="s">
        <v>1998</v>
      </c>
      <c r="D168" t="s">
        <v>189</v>
      </c>
      <c r="E168">
        <v>8</v>
      </c>
      <c r="F168" t="s">
        <v>1770</v>
      </c>
      <c r="G168" t="s">
        <v>38</v>
      </c>
      <c r="H168" t="s">
        <v>22</v>
      </c>
      <c r="I168" t="s">
        <v>88</v>
      </c>
      <c r="J168" t="s">
        <v>1999</v>
      </c>
      <c r="M168" s="2">
        <v>-0.95299999999999996</v>
      </c>
    </row>
    <row r="169" spans="1:13" x14ac:dyDescent="0.2">
      <c r="A169">
        <v>140</v>
      </c>
      <c r="B169" t="s">
        <v>45</v>
      </c>
      <c r="C169" t="s">
        <v>266</v>
      </c>
      <c r="D169" t="s">
        <v>410</v>
      </c>
      <c r="E169">
        <v>7</v>
      </c>
      <c r="F169" t="s">
        <v>1716</v>
      </c>
      <c r="G169" t="s">
        <v>38</v>
      </c>
      <c r="H169" t="s">
        <v>22</v>
      </c>
      <c r="I169" t="s">
        <v>88</v>
      </c>
      <c r="J169" t="s">
        <v>2000</v>
      </c>
      <c r="M169" s="2">
        <v>0.76800000000000002</v>
      </c>
    </row>
    <row r="170" spans="1:13" x14ac:dyDescent="0.2">
      <c r="A170">
        <v>141</v>
      </c>
      <c r="B170" t="s">
        <v>41</v>
      </c>
      <c r="C170" t="s">
        <v>2001</v>
      </c>
      <c r="D170" t="s">
        <v>432</v>
      </c>
      <c r="E170">
        <v>5</v>
      </c>
      <c r="F170" t="s">
        <v>1779</v>
      </c>
      <c r="G170" t="s">
        <v>38</v>
      </c>
      <c r="H170" t="s">
        <v>22</v>
      </c>
      <c r="I170" t="s">
        <v>88</v>
      </c>
      <c r="J170" t="s">
        <v>2002</v>
      </c>
      <c r="M170" s="2">
        <v>0.751</v>
      </c>
    </row>
    <row r="171" spans="1:13" x14ac:dyDescent="0.2">
      <c r="A171">
        <v>142</v>
      </c>
      <c r="B171" t="s">
        <v>37</v>
      </c>
      <c r="C171" t="s">
        <v>2003</v>
      </c>
      <c r="D171" s="1">
        <v>-1152</v>
      </c>
      <c r="E171">
        <v>9</v>
      </c>
      <c r="F171" t="s">
        <v>1900</v>
      </c>
      <c r="G171" t="s">
        <v>38</v>
      </c>
      <c r="H171" t="s">
        <v>61</v>
      </c>
      <c r="I171" t="s">
        <v>88</v>
      </c>
      <c r="J171" t="s">
        <v>2004</v>
      </c>
      <c r="M171" s="3">
        <v>-1.056</v>
      </c>
    </row>
    <row r="172" spans="1:13" x14ac:dyDescent="0.2">
      <c r="A172">
        <v>143</v>
      </c>
      <c r="B172" t="s">
        <v>48</v>
      </c>
      <c r="C172" t="s">
        <v>2005</v>
      </c>
      <c r="D172" t="s">
        <v>323</v>
      </c>
      <c r="E172">
        <v>8</v>
      </c>
      <c r="F172" t="s">
        <v>1835</v>
      </c>
      <c r="G172" t="s">
        <v>38</v>
      </c>
      <c r="H172" t="s">
        <v>22</v>
      </c>
      <c r="I172" t="s">
        <v>88</v>
      </c>
      <c r="J172" t="s">
        <v>2006</v>
      </c>
      <c r="M172" s="2">
        <v>-4.1000000000000002E-2</v>
      </c>
    </row>
    <row r="173" spans="1:13" x14ac:dyDescent="0.2">
      <c r="A173">
        <v>144</v>
      </c>
      <c r="B173" t="s">
        <v>45</v>
      </c>
      <c r="C173" t="s">
        <v>2007</v>
      </c>
      <c r="D173" s="1">
        <v>-1088</v>
      </c>
      <c r="E173">
        <v>9</v>
      </c>
      <c r="F173" t="s">
        <v>1758</v>
      </c>
      <c r="G173" t="s">
        <v>38</v>
      </c>
      <c r="H173" t="s">
        <v>61</v>
      </c>
      <c r="I173" t="s">
        <v>88</v>
      </c>
      <c r="J173" t="s">
        <v>2008</v>
      </c>
      <c r="M173" s="3">
        <v>-1.123</v>
      </c>
    </row>
    <row r="174" spans="1:13" x14ac:dyDescent="0.2">
      <c r="A174">
        <v>145</v>
      </c>
      <c r="B174" t="s">
        <v>40</v>
      </c>
      <c r="C174" t="s">
        <v>2009</v>
      </c>
      <c r="D174" s="1">
        <v>-1052</v>
      </c>
      <c r="E174">
        <v>8</v>
      </c>
      <c r="F174" t="s">
        <v>1758</v>
      </c>
      <c r="G174" t="s">
        <v>21</v>
      </c>
      <c r="H174" t="s">
        <v>28</v>
      </c>
      <c r="I174" t="s">
        <v>88</v>
      </c>
      <c r="J174" t="s">
        <v>2010</v>
      </c>
      <c r="M174" s="3">
        <v>-1.1599999999999999</v>
      </c>
    </row>
    <row r="175" spans="1:13" x14ac:dyDescent="0.2">
      <c r="A175">
        <v>146</v>
      </c>
      <c r="B175" t="s">
        <v>42</v>
      </c>
      <c r="C175" t="s">
        <v>2011</v>
      </c>
      <c r="D175" t="s">
        <v>2012</v>
      </c>
      <c r="E175">
        <v>4</v>
      </c>
      <c r="F175" t="s">
        <v>1730</v>
      </c>
      <c r="G175" t="s">
        <v>38</v>
      </c>
      <c r="H175" t="s">
        <v>22</v>
      </c>
      <c r="I175" t="s">
        <v>88</v>
      </c>
      <c r="J175" t="s">
        <v>2013</v>
      </c>
      <c r="M175" s="2">
        <v>0.42599999999999999</v>
      </c>
    </row>
    <row r="176" spans="1:13" x14ac:dyDescent="0.2">
      <c r="A176">
        <v>147</v>
      </c>
      <c r="B176" t="s">
        <v>29</v>
      </c>
      <c r="C176" t="s">
        <v>876</v>
      </c>
      <c r="D176" t="s">
        <v>804</v>
      </c>
      <c r="E176">
        <v>4</v>
      </c>
      <c r="F176" t="s">
        <v>1730</v>
      </c>
      <c r="G176" t="s">
        <v>38</v>
      </c>
      <c r="H176" t="s">
        <v>22</v>
      </c>
      <c r="I176" t="s">
        <v>82</v>
      </c>
      <c r="J176" t="s">
        <v>2014</v>
      </c>
      <c r="M176" s="2">
        <v>0.81399999999999995</v>
      </c>
    </row>
    <row r="177" spans="1:13" x14ac:dyDescent="0.2">
      <c r="A177">
        <v>148</v>
      </c>
      <c r="B177" t="s">
        <v>49</v>
      </c>
      <c r="C177" t="s">
        <v>2015</v>
      </c>
      <c r="D177" t="s">
        <v>200</v>
      </c>
      <c r="E177">
        <v>6</v>
      </c>
      <c r="F177" t="s">
        <v>1791</v>
      </c>
      <c r="G177" t="s">
        <v>21</v>
      </c>
      <c r="H177" t="s">
        <v>22</v>
      </c>
      <c r="I177" t="s">
        <v>82</v>
      </c>
      <c r="J177" t="s">
        <v>2016</v>
      </c>
      <c r="M177" s="2">
        <v>0.71499999999999997</v>
      </c>
    </row>
    <row r="178" spans="1:13" x14ac:dyDescent="0.2">
      <c r="A178">
        <v>149</v>
      </c>
      <c r="B178" t="s">
        <v>42</v>
      </c>
      <c r="C178" t="s">
        <v>2017</v>
      </c>
      <c r="D178" t="s">
        <v>373</v>
      </c>
      <c r="E178">
        <v>4</v>
      </c>
      <c r="F178" t="s">
        <v>1712</v>
      </c>
      <c r="G178" t="s">
        <v>38</v>
      </c>
      <c r="H178" t="s">
        <v>22</v>
      </c>
      <c r="I178" t="s">
        <v>78</v>
      </c>
      <c r="J178" t="s">
        <v>2018</v>
      </c>
      <c r="M178" s="2">
        <v>0.85099999999999998</v>
      </c>
    </row>
    <row r="179" spans="1:13" x14ac:dyDescent="0.2">
      <c r="A179">
        <v>150</v>
      </c>
      <c r="B179" t="s">
        <v>49</v>
      </c>
      <c r="C179" t="s">
        <v>2019</v>
      </c>
      <c r="D179" s="1">
        <v>1365</v>
      </c>
      <c r="E179">
        <v>3</v>
      </c>
      <c r="F179" t="s">
        <v>1710</v>
      </c>
      <c r="G179" t="s">
        <v>21</v>
      </c>
      <c r="H179" t="s">
        <v>22</v>
      </c>
      <c r="I179" t="s">
        <v>80</v>
      </c>
      <c r="J179" t="s">
        <v>2020</v>
      </c>
      <c r="M179" s="2">
        <v>7.4999999999999997E-2</v>
      </c>
    </row>
    <row r="180" spans="1:13" x14ac:dyDescent="0.2">
      <c r="A180">
        <v>151</v>
      </c>
      <c r="B180" t="s">
        <v>42</v>
      </c>
      <c r="C180" t="s">
        <v>2021</v>
      </c>
      <c r="D180" s="1" t="s">
        <v>2022</v>
      </c>
      <c r="E180">
        <v>8</v>
      </c>
      <c r="F180" t="s">
        <v>1962</v>
      </c>
      <c r="G180" t="s">
        <v>38</v>
      </c>
      <c r="H180" t="s">
        <v>22</v>
      </c>
      <c r="I180" t="s">
        <v>78</v>
      </c>
      <c r="J180" t="s">
        <v>2023</v>
      </c>
      <c r="M180" s="3">
        <v>2.1139999999999999</v>
      </c>
    </row>
    <row r="181" spans="1:13" x14ac:dyDescent="0.2">
      <c r="A181">
        <v>152</v>
      </c>
      <c r="B181" t="s">
        <v>30</v>
      </c>
      <c r="C181" t="s">
        <v>2024</v>
      </c>
      <c r="D181" s="1" t="s">
        <v>320</v>
      </c>
      <c r="E181">
        <v>4</v>
      </c>
      <c r="F181" t="s">
        <v>1712</v>
      </c>
      <c r="G181" t="s">
        <v>21</v>
      </c>
      <c r="H181" t="s">
        <v>22</v>
      </c>
      <c r="I181" t="s">
        <v>77</v>
      </c>
      <c r="J181" t="s">
        <v>2025</v>
      </c>
      <c r="M181" s="3">
        <v>1.8260000000000001</v>
      </c>
    </row>
    <row r="182" spans="1:13" x14ac:dyDescent="0.2">
      <c r="A182">
        <v>153</v>
      </c>
      <c r="B182" t="s">
        <v>48</v>
      </c>
      <c r="C182" t="s">
        <v>2026</v>
      </c>
      <c r="D182" s="1">
        <v>2529</v>
      </c>
      <c r="E182">
        <v>1</v>
      </c>
      <c r="F182" t="s">
        <v>1738</v>
      </c>
      <c r="G182" t="s">
        <v>38</v>
      </c>
      <c r="H182" t="s">
        <v>22</v>
      </c>
      <c r="I182" t="s">
        <v>246</v>
      </c>
      <c r="J182" t="s">
        <v>2027</v>
      </c>
      <c r="M182" s="3">
        <v>2.125</v>
      </c>
    </row>
    <row r="183" spans="1:13" x14ac:dyDescent="0.2">
      <c r="A183">
        <v>154</v>
      </c>
      <c r="B183" t="s">
        <v>30</v>
      </c>
      <c r="C183" t="s">
        <v>2028</v>
      </c>
      <c r="D183" s="1">
        <v>2370</v>
      </c>
      <c r="E183">
        <v>1</v>
      </c>
      <c r="F183" t="s">
        <v>1738</v>
      </c>
      <c r="G183" t="s">
        <v>38</v>
      </c>
      <c r="H183" t="s">
        <v>22</v>
      </c>
      <c r="I183" t="s">
        <v>62</v>
      </c>
      <c r="J183" t="s">
        <v>2029</v>
      </c>
      <c r="M183" s="3">
        <v>2.1269999999999998</v>
      </c>
    </row>
    <row r="184" spans="1:13" x14ac:dyDescent="0.2">
      <c r="A184">
        <v>155</v>
      </c>
      <c r="B184" t="s">
        <v>40</v>
      </c>
      <c r="C184" t="s">
        <v>891</v>
      </c>
      <c r="D184" s="1" t="s">
        <v>2030</v>
      </c>
      <c r="E184">
        <v>5</v>
      </c>
      <c r="F184" t="s">
        <v>1779</v>
      </c>
      <c r="G184" t="s">
        <v>21</v>
      </c>
      <c r="H184" t="s">
        <v>22</v>
      </c>
      <c r="I184" t="s">
        <v>236</v>
      </c>
      <c r="J184" t="s">
        <v>2031</v>
      </c>
      <c r="M184" s="3">
        <v>2.1230000000000002</v>
      </c>
    </row>
    <row r="185" spans="1:13" x14ac:dyDescent="0.2">
      <c r="A185">
        <v>156</v>
      </c>
      <c r="B185" t="s">
        <v>48</v>
      </c>
      <c r="C185" t="s">
        <v>2032</v>
      </c>
      <c r="D185" s="1" t="s">
        <v>263</v>
      </c>
      <c r="E185">
        <v>6</v>
      </c>
      <c r="F185" t="s">
        <v>1827</v>
      </c>
      <c r="G185" t="s">
        <v>38</v>
      </c>
      <c r="H185" t="s">
        <v>22</v>
      </c>
      <c r="I185" t="s">
        <v>56</v>
      </c>
      <c r="J185" t="s">
        <v>2033</v>
      </c>
      <c r="M185" s="3">
        <v>2.1259999999999999</v>
      </c>
    </row>
    <row r="186" spans="1:13" x14ac:dyDescent="0.2">
      <c r="A186">
        <v>157</v>
      </c>
      <c r="B186" t="s">
        <v>48</v>
      </c>
      <c r="C186" t="s">
        <v>2034</v>
      </c>
      <c r="D186" s="1">
        <v>1097</v>
      </c>
      <c r="E186">
        <v>3</v>
      </c>
      <c r="F186" t="s">
        <v>1710</v>
      </c>
      <c r="G186" t="s">
        <v>38</v>
      </c>
      <c r="H186" t="s">
        <v>22</v>
      </c>
      <c r="I186" t="s">
        <v>54</v>
      </c>
      <c r="J186" t="s">
        <v>2035</v>
      </c>
      <c r="M186" s="3">
        <v>2.0190000000000001</v>
      </c>
    </row>
    <row r="187" spans="1:13" x14ac:dyDescent="0.2">
      <c r="A187">
        <v>158</v>
      </c>
      <c r="B187" t="s">
        <v>24</v>
      </c>
      <c r="C187" t="s">
        <v>2036</v>
      </c>
      <c r="D187" t="s">
        <v>135</v>
      </c>
      <c r="E187">
        <v>5</v>
      </c>
      <c r="F187" t="s">
        <v>1779</v>
      </c>
      <c r="G187" t="s">
        <v>38</v>
      </c>
      <c r="H187" t="s">
        <v>22</v>
      </c>
      <c r="I187" t="s">
        <v>2037</v>
      </c>
      <c r="J187" t="s">
        <v>2038</v>
      </c>
      <c r="M187" s="2">
        <v>0.74</v>
      </c>
    </row>
    <row r="188" spans="1:13" x14ac:dyDescent="0.2">
      <c r="A188">
        <v>159</v>
      </c>
      <c r="B188" t="s">
        <v>48</v>
      </c>
      <c r="C188" t="s">
        <v>2039</v>
      </c>
      <c r="D188" t="s">
        <v>694</v>
      </c>
      <c r="E188">
        <v>7</v>
      </c>
      <c r="F188" t="s">
        <v>1716</v>
      </c>
      <c r="G188" t="s">
        <v>38</v>
      </c>
      <c r="H188" t="s">
        <v>22</v>
      </c>
      <c r="I188" t="s">
        <v>335</v>
      </c>
      <c r="J188" t="s">
        <v>2040</v>
      </c>
      <c r="M188" s="2">
        <v>0.80600000000000005</v>
      </c>
    </row>
    <row r="189" spans="1:13" x14ac:dyDescent="0.2">
      <c r="A189">
        <v>160</v>
      </c>
      <c r="B189" t="s">
        <v>36</v>
      </c>
      <c r="C189" t="s">
        <v>2041</v>
      </c>
      <c r="D189" t="s">
        <v>1603</v>
      </c>
      <c r="E189">
        <v>6</v>
      </c>
      <c r="F189" t="s">
        <v>1827</v>
      </c>
      <c r="G189" t="s">
        <v>38</v>
      </c>
      <c r="H189" t="s">
        <v>22</v>
      </c>
      <c r="I189" t="s">
        <v>275</v>
      </c>
      <c r="J189" t="s">
        <v>2042</v>
      </c>
      <c r="M189" s="2">
        <v>0.59499999999999997</v>
      </c>
    </row>
    <row r="190" spans="1:13" x14ac:dyDescent="0.2">
      <c r="A190">
        <v>161</v>
      </c>
      <c r="B190" t="s">
        <v>49</v>
      </c>
      <c r="C190" t="s">
        <v>2043</v>
      </c>
      <c r="D190" s="1">
        <v>1564</v>
      </c>
      <c r="E190">
        <v>2</v>
      </c>
      <c r="F190" t="s">
        <v>2044</v>
      </c>
      <c r="G190" t="s">
        <v>38</v>
      </c>
      <c r="H190" t="s">
        <v>22</v>
      </c>
      <c r="I190" t="s">
        <v>44</v>
      </c>
      <c r="J190" t="s">
        <v>2045</v>
      </c>
      <c r="M190" s="3">
        <v>1.1060000000000001</v>
      </c>
    </row>
    <row r="191" spans="1:13" x14ac:dyDescent="0.2">
      <c r="A191">
        <v>162</v>
      </c>
      <c r="B191" t="s">
        <v>36</v>
      </c>
      <c r="C191" t="s">
        <v>2046</v>
      </c>
      <c r="D191" t="s">
        <v>438</v>
      </c>
      <c r="E191">
        <v>5</v>
      </c>
      <c r="F191" t="s">
        <v>2047</v>
      </c>
      <c r="G191" t="s">
        <v>38</v>
      </c>
      <c r="H191" t="s">
        <v>22</v>
      </c>
      <c r="I191" t="s">
        <v>340</v>
      </c>
      <c r="J191" t="s">
        <v>2048</v>
      </c>
      <c r="M191" s="2">
        <v>-0.104</v>
      </c>
    </row>
    <row r="192" spans="1:13" x14ac:dyDescent="0.2">
      <c r="A192">
        <v>163</v>
      </c>
      <c r="B192" t="s">
        <v>37</v>
      </c>
      <c r="C192" t="s">
        <v>2049</v>
      </c>
      <c r="D192" t="s">
        <v>495</v>
      </c>
      <c r="E192">
        <v>8</v>
      </c>
      <c r="F192" t="s">
        <v>2050</v>
      </c>
      <c r="G192" t="s">
        <v>38</v>
      </c>
      <c r="H192" t="s">
        <v>22</v>
      </c>
      <c r="I192" t="s">
        <v>39</v>
      </c>
      <c r="J192" t="s">
        <v>2051</v>
      </c>
      <c r="M192" s="2">
        <v>-0.26200000000000001</v>
      </c>
    </row>
    <row r="193" spans="1:13" x14ac:dyDescent="0.2">
      <c r="A193">
        <v>164</v>
      </c>
      <c r="B193" t="s">
        <v>36</v>
      </c>
      <c r="C193" t="s">
        <v>2052</v>
      </c>
      <c r="D193" t="s">
        <v>94</v>
      </c>
      <c r="E193" t="s">
        <v>160</v>
      </c>
      <c r="F193" t="s">
        <v>2053</v>
      </c>
      <c r="G193" t="s">
        <v>38</v>
      </c>
      <c r="H193" t="s">
        <v>22</v>
      </c>
      <c r="I193" t="s">
        <v>156</v>
      </c>
      <c r="J193" t="s">
        <v>181</v>
      </c>
      <c r="M193" s="2">
        <v>-0.46400000000000002</v>
      </c>
    </row>
    <row r="194" spans="1:13" x14ac:dyDescent="0.2">
      <c r="A194">
        <v>165</v>
      </c>
      <c r="B194" t="s">
        <v>24</v>
      </c>
      <c r="C194" t="s">
        <v>2054</v>
      </c>
      <c r="D194" t="s">
        <v>356</v>
      </c>
      <c r="E194" t="s">
        <v>159</v>
      </c>
      <c r="F194" t="s">
        <v>2055</v>
      </c>
      <c r="G194" t="s">
        <v>38</v>
      </c>
      <c r="H194" t="s">
        <v>22</v>
      </c>
      <c r="I194" t="s">
        <v>156</v>
      </c>
      <c r="J194" t="s">
        <v>2056</v>
      </c>
      <c r="M194" s="2">
        <v>3.3000000000000002E-2</v>
      </c>
    </row>
    <row r="195" spans="1:13" x14ac:dyDescent="0.2">
      <c r="A195">
        <v>166</v>
      </c>
      <c r="B195" t="s">
        <v>19</v>
      </c>
      <c r="C195" t="s">
        <v>2057</v>
      </c>
      <c r="D195" s="1" t="s">
        <v>407</v>
      </c>
      <c r="E195">
        <v>5</v>
      </c>
      <c r="F195" t="s">
        <v>2047</v>
      </c>
      <c r="G195" t="s">
        <v>38</v>
      </c>
      <c r="H195" t="s">
        <v>22</v>
      </c>
      <c r="I195" t="s">
        <v>39</v>
      </c>
      <c r="J195" t="s">
        <v>2058</v>
      </c>
      <c r="M195" s="3">
        <v>-1.01</v>
      </c>
    </row>
    <row r="196" spans="1:13" x14ac:dyDescent="0.2">
      <c r="A196">
        <v>167</v>
      </c>
      <c r="B196" t="s">
        <v>41</v>
      </c>
      <c r="C196" t="s">
        <v>2059</v>
      </c>
      <c r="D196" t="s">
        <v>428</v>
      </c>
      <c r="E196">
        <v>5</v>
      </c>
      <c r="F196" t="s">
        <v>2060</v>
      </c>
      <c r="G196" t="s">
        <v>38</v>
      </c>
      <c r="H196" t="s">
        <v>22</v>
      </c>
      <c r="I196" t="s">
        <v>35</v>
      </c>
      <c r="J196" t="s">
        <v>2061</v>
      </c>
      <c r="M196" s="2">
        <v>-0.71199999999999997</v>
      </c>
    </row>
    <row r="197" spans="1:13" x14ac:dyDescent="0.2">
      <c r="A197">
        <v>168</v>
      </c>
      <c r="B197" t="s">
        <v>29</v>
      </c>
      <c r="C197" t="s">
        <v>2062</v>
      </c>
      <c r="D197" t="s">
        <v>385</v>
      </c>
      <c r="E197">
        <v>6</v>
      </c>
      <c r="F197" t="s">
        <v>2063</v>
      </c>
      <c r="G197" t="s">
        <v>38</v>
      </c>
      <c r="H197" t="s">
        <v>22</v>
      </c>
      <c r="I197" t="s">
        <v>184</v>
      </c>
      <c r="J197" t="s">
        <v>2064</v>
      </c>
      <c r="M197" s="2">
        <v>-0.161</v>
      </c>
    </row>
    <row r="198" spans="1:13" x14ac:dyDescent="0.2">
      <c r="A198">
        <v>169</v>
      </c>
      <c r="B198" t="s">
        <v>41</v>
      </c>
      <c r="C198" t="s">
        <v>2065</v>
      </c>
      <c r="D198" t="s">
        <v>253</v>
      </c>
      <c r="E198">
        <v>8</v>
      </c>
      <c r="F198" t="s">
        <v>2066</v>
      </c>
      <c r="G198" t="s">
        <v>38</v>
      </c>
      <c r="H198" t="s">
        <v>22</v>
      </c>
      <c r="I198" t="s">
        <v>184</v>
      </c>
      <c r="J198" t="s">
        <v>2067</v>
      </c>
      <c r="M198" s="2">
        <v>-0.78400000000000003</v>
      </c>
    </row>
    <row r="199" spans="1:13" x14ac:dyDescent="0.2">
      <c r="A199">
        <v>170</v>
      </c>
      <c r="B199" t="s">
        <v>42</v>
      </c>
      <c r="C199" t="s">
        <v>79</v>
      </c>
      <c r="D199" s="1" t="s">
        <v>124</v>
      </c>
      <c r="E199">
        <v>7</v>
      </c>
      <c r="F199" t="s">
        <v>2068</v>
      </c>
      <c r="G199" t="s">
        <v>38</v>
      </c>
      <c r="H199" t="s">
        <v>22</v>
      </c>
      <c r="I199" t="s">
        <v>184</v>
      </c>
      <c r="J199" t="s">
        <v>2069</v>
      </c>
      <c r="M199" s="3">
        <v>-1.18</v>
      </c>
    </row>
    <row r="200" spans="1:13" x14ac:dyDescent="0.2">
      <c r="A200">
        <v>171</v>
      </c>
      <c r="B200" t="s">
        <v>30</v>
      </c>
      <c r="C200" t="s">
        <v>2070</v>
      </c>
      <c r="D200" s="1">
        <v>-1175</v>
      </c>
      <c r="E200">
        <v>9</v>
      </c>
      <c r="F200" t="s">
        <v>2071</v>
      </c>
      <c r="G200" t="s">
        <v>38</v>
      </c>
      <c r="H200" t="s">
        <v>61</v>
      </c>
      <c r="I200" t="s">
        <v>184</v>
      </c>
      <c r="J200" t="s">
        <v>66</v>
      </c>
      <c r="M200" s="2">
        <v>-0.91400000000000003</v>
      </c>
    </row>
    <row r="201" spans="1:13" x14ac:dyDescent="0.2">
      <c r="A201">
        <v>172</v>
      </c>
      <c r="B201" t="s">
        <v>49</v>
      </c>
      <c r="C201" t="s">
        <v>2072</v>
      </c>
      <c r="D201" t="s">
        <v>2073</v>
      </c>
      <c r="E201">
        <v>6</v>
      </c>
      <c r="F201" t="s">
        <v>2074</v>
      </c>
      <c r="G201" t="s">
        <v>38</v>
      </c>
      <c r="H201" t="s">
        <v>22</v>
      </c>
      <c r="I201" t="s">
        <v>23</v>
      </c>
      <c r="J201" t="s">
        <v>2075</v>
      </c>
      <c r="M201" s="2">
        <v>-7.5999999999999998E-2</v>
      </c>
    </row>
    <row r="202" spans="1:13" x14ac:dyDescent="0.2">
      <c r="A202">
        <v>173</v>
      </c>
      <c r="B202" t="s">
        <v>45</v>
      </c>
      <c r="C202" t="s">
        <v>2076</v>
      </c>
      <c r="D202" s="1">
        <v>-1211</v>
      </c>
      <c r="E202">
        <v>9</v>
      </c>
      <c r="F202" t="s">
        <v>2071</v>
      </c>
      <c r="G202" t="s">
        <v>38</v>
      </c>
      <c r="H202" t="s">
        <v>61</v>
      </c>
      <c r="I202" t="s">
        <v>183</v>
      </c>
      <c r="J202" t="s">
        <v>176</v>
      </c>
      <c r="M202" s="3">
        <v>-1.111</v>
      </c>
    </row>
    <row r="203" spans="1:13" x14ac:dyDescent="0.2">
      <c r="A203">
        <v>174</v>
      </c>
      <c r="B203" t="s">
        <v>37</v>
      </c>
      <c r="C203" t="s">
        <v>2077</v>
      </c>
      <c r="D203" s="1" t="s">
        <v>2078</v>
      </c>
      <c r="E203" t="s">
        <v>152</v>
      </c>
      <c r="F203" t="s">
        <v>2079</v>
      </c>
      <c r="G203" t="s">
        <v>38</v>
      </c>
      <c r="H203" t="s">
        <v>22</v>
      </c>
      <c r="I203" t="s">
        <v>158</v>
      </c>
      <c r="J203" t="s">
        <v>2080</v>
      </c>
      <c r="M203" s="3">
        <v>-1.1000000000000001</v>
      </c>
    </row>
    <row r="204" spans="1:13" x14ac:dyDescent="0.2">
      <c r="A204">
        <v>175</v>
      </c>
      <c r="B204" t="s">
        <v>30</v>
      </c>
      <c r="C204" t="s">
        <v>2081</v>
      </c>
      <c r="D204" t="s">
        <v>93</v>
      </c>
      <c r="E204" t="s">
        <v>152</v>
      </c>
      <c r="F204" t="s">
        <v>2079</v>
      </c>
      <c r="G204" t="s">
        <v>38</v>
      </c>
      <c r="H204" t="s">
        <v>22</v>
      </c>
      <c r="I204" t="s">
        <v>158</v>
      </c>
      <c r="J204" t="s">
        <v>2082</v>
      </c>
      <c r="M204" s="2">
        <v>-7.8E-2</v>
      </c>
    </row>
    <row r="205" spans="1:13" x14ac:dyDescent="0.2">
      <c r="A205">
        <v>176</v>
      </c>
      <c r="B205" t="s">
        <v>24</v>
      </c>
      <c r="C205" t="s">
        <v>2083</v>
      </c>
      <c r="D205" t="s">
        <v>2084</v>
      </c>
      <c r="E205" t="s">
        <v>160</v>
      </c>
      <c r="F205" t="s">
        <v>2053</v>
      </c>
      <c r="G205" t="s">
        <v>38</v>
      </c>
      <c r="H205" t="s">
        <v>22</v>
      </c>
      <c r="I205" t="s">
        <v>158</v>
      </c>
      <c r="J205" t="s">
        <v>109</v>
      </c>
      <c r="M205" s="2">
        <v>-0.65500000000000003</v>
      </c>
    </row>
    <row r="206" spans="1:13" x14ac:dyDescent="0.2">
      <c r="A206">
        <v>177</v>
      </c>
      <c r="B206" t="s">
        <v>30</v>
      </c>
      <c r="C206" t="s">
        <v>498</v>
      </c>
      <c r="D206" t="s">
        <v>2085</v>
      </c>
      <c r="E206" t="s">
        <v>155</v>
      </c>
      <c r="F206" t="s">
        <v>2086</v>
      </c>
      <c r="G206" t="s">
        <v>38</v>
      </c>
      <c r="H206" t="s">
        <v>22</v>
      </c>
      <c r="I206" t="s">
        <v>158</v>
      </c>
      <c r="J206" t="s">
        <v>66</v>
      </c>
      <c r="M206" s="2">
        <v>-0.93500000000000005</v>
      </c>
    </row>
    <row r="207" spans="1:13" x14ac:dyDescent="0.2">
      <c r="A207">
        <v>178</v>
      </c>
      <c r="B207" t="s">
        <v>48</v>
      </c>
      <c r="C207" t="s">
        <v>2087</v>
      </c>
      <c r="D207" t="s">
        <v>406</v>
      </c>
      <c r="E207" t="s">
        <v>155</v>
      </c>
      <c r="F207" t="s">
        <v>2053</v>
      </c>
      <c r="G207" t="s">
        <v>38</v>
      </c>
      <c r="H207" t="s">
        <v>22</v>
      </c>
      <c r="I207" t="s">
        <v>158</v>
      </c>
      <c r="J207" t="s">
        <v>167</v>
      </c>
      <c r="M207" s="2">
        <v>-0.153</v>
      </c>
    </row>
    <row r="208" spans="1:13" x14ac:dyDescent="0.2">
      <c r="A208">
        <v>179</v>
      </c>
      <c r="B208" t="s">
        <v>41</v>
      </c>
      <c r="C208" t="s">
        <v>2088</v>
      </c>
      <c r="D208" s="1" t="s">
        <v>175</v>
      </c>
      <c r="E208" t="s">
        <v>152</v>
      </c>
      <c r="F208" t="s">
        <v>2089</v>
      </c>
      <c r="G208" t="s">
        <v>38</v>
      </c>
      <c r="H208" t="s">
        <v>22</v>
      </c>
      <c r="I208" t="s">
        <v>158</v>
      </c>
      <c r="J208" t="s">
        <v>2090</v>
      </c>
      <c r="M208" s="3">
        <v>-1.1579999999999999</v>
      </c>
    </row>
    <row r="209" spans="1:13" x14ac:dyDescent="0.2">
      <c r="A209">
        <v>180</v>
      </c>
      <c r="B209" t="s">
        <v>31</v>
      </c>
      <c r="C209" t="s">
        <v>944</v>
      </c>
      <c r="D209" t="s">
        <v>484</v>
      </c>
      <c r="E209" t="s">
        <v>152</v>
      </c>
      <c r="F209" t="s">
        <v>2079</v>
      </c>
      <c r="G209" t="s">
        <v>21</v>
      </c>
      <c r="H209" t="s">
        <v>22</v>
      </c>
      <c r="I209" t="s">
        <v>158</v>
      </c>
      <c r="J209" t="s">
        <v>2091</v>
      </c>
      <c r="M209" s="2">
        <v>-0.40600000000000003</v>
      </c>
    </row>
    <row r="210" spans="1:13" x14ac:dyDescent="0.2">
      <c r="A210">
        <v>181</v>
      </c>
      <c r="B210" t="s">
        <v>26</v>
      </c>
      <c r="C210" t="s">
        <v>456</v>
      </c>
      <c r="D210" t="s">
        <v>2092</v>
      </c>
      <c r="E210" t="s">
        <v>162</v>
      </c>
      <c r="F210" t="s">
        <v>2093</v>
      </c>
      <c r="G210" t="s">
        <v>21</v>
      </c>
      <c r="H210" t="s">
        <v>22</v>
      </c>
      <c r="I210" t="s">
        <v>158</v>
      </c>
      <c r="J210" t="s">
        <v>2094</v>
      </c>
      <c r="M210" s="2">
        <v>-0.55300000000000005</v>
      </c>
    </row>
    <row r="211" spans="1:13" x14ac:dyDescent="0.2">
      <c r="A211">
        <v>182</v>
      </c>
      <c r="B211" t="s">
        <v>42</v>
      </c>
      <c r="C211" t="s">
        <v>2095</v>
      </c>
      <c r="D211" t="s">
        <v>347</v>
      </c>
      <c r="E211" t="s">
        <v>152</v>
      </c>
      <c r="F211" t="s">
        <v>2079</v>
      </c>
      <c r="G211" t="s">
        <v>38</v>
      </c>
      <c r="H211" t="s">
        <v>22</v>
      </c>
      <c r="I211" t="s">
        <v>158</v>
      </c>
      <c r="J211" t="s">
        <v>2096</v>
      </c>
      <c r="M211" s="2">
        <v>-0.49399999999999999</v>
      </c>
    </row>
    <row r="212" spans="1:13" x14ac:dyDescent="0.2">
      <c r="A212">
        <v>183</v>
      </c>
      <c r="B212" t="s">
        <v>27</v>
      </c>
      <c r="C212" t="s">
        <v>2097</v>
      </c>
      <c r="D212" t="s">
        <v>432</v>
      </c>
      <c r="E212" t="s">
        <v>152</v>
      </c>
      <c r="F212" t="s">
        <v>2089</v>
      </c>
      <c r="G212" t="s">
        <v>38</v>
      </c>
      <c r="H212" t="s">
        <v>22</v>
      </c>
      <c r="I212" t="s">
        <v>158</v>
      </c>
      <c r="J212" t="s">
        <v>2098</v>
      </c>
      <c r="M212" s="2">
        <v>-0.99099999999999999</v>
      </c>
    </row>
    <row r="213" spans="1:13" x14ac:dyDescent="0.2">
      <c r="A213">
        <v>184</v>
      </c>
      <c r="B213" t="s">
        <v>26</v>
      </c>
      <c r="C213" t="s">
        <v>2099</v>
      </c>
      <c r="D213" t="s">
        <v>290</v>
      </c>
      <c r="E213" t="s">
        <v>152</v>
      </c>
      <c r="F213" t="s">
        <v>2089</v>
      </c>
      <c r="G213" t="s">
        <v>21</v>
      </c>
      <c r="H213" t="s">
        <v>22</v>
      </c>
      <c r="I213" t="s">
        <v>158</v>
      </c>
      <c r="J213" t="s">
        <v>1667</v>
      </c>
      <c r="M213" s="2">
        <v>-0.29699999999999999</v>
      </c>
    </row>
    <row r="214" spans="1:13" x14ac:dyDescent="0.2">
      <c r="A214">
        <v>185</v>
      </c>
      <c r="B214" t="s">
        <v>26</v>
      </c>
      <c r="C214" t="s">
        <v>2100</v>
      </c>
      <c r="D214" t="s">
        <v>2101</v>
      </c>
      <c r="E214" t="s">
        <v>155</v>
      </c>
      <c r="F214" t="s">
        <v>2102</v>
      </c>
      <c r="G214" t="s">
        <v>21</v>
      </c>
      <c r="H214" t="s">
        <v>22</v>
      </c>
      <c r="I214" t="s">
        <v>158</v>
      </c>
      <c r="J214" t="s">
        <v>168</v>
      </c>
      <c r="M214" s="2">
        <v>-0.441</v>
      </c>
    </row>
    <row r="215" spans="1:13" x14ac:dyDescent="0.2">
      <c r="A215">
        <v>186</v>
      </c>
      <c r="B215" t="s">
        <v>31</v>
      </c>
      <c r="C215" t="s">
        <v>2103</v>
      </c>
      <c r="D215" t="s">
        <v>2104</v>
      </c>
      <c r="E215" t="s">
        <v>152</v>
      </c>
      <c r="F215" t="s">
        <v>2089</v>
      </c>
      <c r="G215" t="s">
        <v>21</v>
      </c>
      <c r="H215" t="s">
        <v>22</v>
      </c>
      <c r="I215" t="s">
        <v>158</v>
      </c>
      <c r="J215" t="s">
        <v>346</v>
      </c>
      <c r="M215" s="2">
        <v>-7.0999999999999994E-2</v>
      </c>
    </row>
    <row r="216" spans="1:13" x14ac:dyDescent="0.2">
      <c r="A216">
        <v>187</v>
      </c>
      <c r="B216" t="s">
        <v>42</v>
      </c>
      <c r="C216" t="s">
        <v>2105</v>
      </c>
      <c r="D216" t="s">
        <v>2106</v>
      </c>
      <c r="E216" t="s">
        <v>152</v>
      </c>
      <c r="F216" t="s">
        <v>2079</v>
      </c>
      <c r="G216" t="s">
        <v>38</v>
      </c>
      <c r="H216" t="s">
        <v>22</v>
      </c>
      <c r="I216" t="s">
        <v>158</v>
      </c>
      <c r="J216" t="s">
        <v>518</v>
      </c>
      <c r="M216" s="2">
        <v>-0.55900000000000005</v>
      </c>
    </row>
    <row r="217" spans="1:13" x14ac:dyDescent="0.2">
      <c r="A217">
        <v>188</v>
      </c>
      <c r="B217" t="s">
        <v>31</v>
      </c>
      <c r="C217" t="s">
        <v>2107</v>
      </c>
      <c r="D217" t="s">
        <v>140</v>
      </c>
      <c r="E217" t="s">
        <v>159</v>
      </c>
      <c r="F217" t="s">
        <v>2108</v>
      </c>
      <c r="G217" t="s">
        <v>21</v>
      </c>
      <c r="H217" t="s">
        <v>22</v>
      </c>
      <c r="I217" t="s">
        <v>163</v>
      </c>
      <c r="J217" t="s">
        <v>108</v>
      </c>
      <c r="M217" s="2">
        <v>-9.0999999999999998E-2</v>
      </c>
    </row>
    <row r="218" spans="1:13" x14ac:dyDescent="0.2">
      <c r="A218">
        <v>189</v>
      </c>
      <c r="B218" t="s">
        <v>40</v>
      </c>
      <c r="C218" t="s">
        <v>2109</v>
      </c>
      <c r="D218" t="s">
        <v>1062</v>
      </c>
      <c r="E218" t="s">
        <v>159</v>
      </c>
      <c r="F218" t="s">
        <v>2108</v>
      </c>
      <c r="G218" t="s">
        <v>21</v>
      </c>
      <c r="H218" t="s">
        <v>22</v>
      </c>
      <c r="I218" t="s">
        <v>163</v>
      </c>
      <c r="J218" t="s">
        <v>170</v>
      </c>
      <c r="M218" s="2">
        <v>-0.217</v>
      </c>
    </row>
    <row r="219" spans="1:13" x14ac:dyDescent="0.2">
      <c r="A219">
        <v>190</v>
      </c>
      <c r="B219" t="s">
        <v>19</v>
      </c>
      <c r="C219" t="s">
        <v>2110</v>
      </c>
      <c r="D219" t="s">
        <v>2111</v>
      </c>
      <c r="E219" t="s">
        <v>159</v>
      </c>
      <c r="F219" t="s">
        <v>2108</v>
      </c>
      <c r="G219" t="s">
        <v>38</v>
      </c>
      <c r="H219" t="s">
        <v>22</v>
      </c>
      <c r="I219" t="s">
        <v>163</v>
      </c>
      <c r="J219" t="s">
        <v>114</v>
      </c>
      <c r="M219" s="2">
        <v>-0.996</v>
      </c>
    </row>
    <row r="220" spans="1:13" x14ac:dyDescent="0.2">
      <c r="A220">
        <v>191</v>
      </c>
      <c r="B220" t="s">
        <v>49</v>
      </c>
      <c r="C220" t="s">
        <v>2112</v>
      </c>
      <c r="D220" t="s">
        <v>478</v>
      </c>
      <c r="E220" t="s">
        <v>159</v>
      </c>
      <c r="F220" t="s">
        <v>2108</v>
      </c>
      <c r="G220" t="s">
        <v>21</v>
      </c>
      <c r="H220" t="s">
        <v>22</v>
      </c>
      <c r="I220" t="s">
        <v>163</v>
      </c>
      <c r="J220" t="s">
        <v>161</v>
      </c>
      <c r="M220" s="2">
        <v>0.65300000000000002</v>
      </c>
    </row>
    <row r="221" spans="1:13" x14ac:dyDescent="0.2">
      <c r="A221">
        <v>192</v>
      </c>
      <c r="B221" t="s">
        <v>41</v>
      </c>
      <c r="C221" t="s">
        <v>501</v>
      </c>
      <c r="D221" t="s">
        <v>2111</v>
      </c>
      <c r="E221" t="s">
        <v>159</v>
      </c>
      <c r="F221" t="s">
        <v>2108</v>
      </c>
      <c r="G221" t="s">
        <v>38</v>
      </c>
      <c r="H221" t="s">
        <v>22</v>
      </c>
      <c r="I221" t="s">
        <v>163</v>
      </c>
      <c r="J221" t="s">
        <v>166</v>
      </c>
      <c r="M221" s="2">
        <v>1.7000000000000001E-2</v>
      </c>
    </row>
    <row r="222" spans="1:13" x14ac:dyDescent="0.2">
      <c r="A222">
        <v>193</v>
      </c>
      <c r="B222" t="s">
        <v>27</v>
      </c>
      <c r="C222" t="s">
        <v>2113</v>
      </c>
      <c r="D222" t="s">
        <v>2114</v>
      </c>
      <c r="E222" t="s">
        <v>155</v>
      </c>
      <c r="F222" t="s">
        <v>2108</v>
      </c>
      <c r="G222" t="s">
        <v>38</v>
      </c>
      <c r="H222" t="s">
        <v>22</v>
      </c>
      <c r="I222" t="s">
        <v>163</v>
      </c>
      <c r="J222" t="s">
        <v>165</v>
      </c>
      <c r="M222" s="2">
        <v>0.68500000000000005</v>
      </c>
    </row>
    <row r="223" spans="1:13" x14ac:dyDescent="0.2">
      <c r="A223">
        <v>194</v>
      </c>
      <c r="B223" t="s">
        <v>27</v>
      </c>
      <c r="C223" t="s">
        <v>2115</v>
      </c>
      <c r="D223" t="s">
        <v>2114</v>
      </c>
      <c r="E223" t="s">
        <v>155</v>
      </c>
      <c r="F223" t="s">
        <v>2108</v>
      </c>
      <c r="G223" t="s">
        <v>21</v>
      </c>
      <c r="H223" t="s">
        <v>22</v>
      </c>
      <c r="I223" t="s">
        <v>163</v>
      </c>
      <c r="J223" t="s">
        <v>165</v>
      </c>
      <c r="M223" s="2">
        <v>0.89400000000000002</v>
      </c>
    </row>
    <row r="224" spans="1:13" x14ac:dyDescent="0.2">
      <c r="A224">
        <v>195</v>
      </c>
      <c r="B224" t="s">
        <v>31</v>
      </c>
      <c r="C224" t="s">
        <v>2116</v>
      </c>
      <c r="D224" t="s">
        <v>2117</v>
      </c>
      <c r="E224" t="s">
        <v>162</v>
      </c>
      <c r="F224" t="s">
        <v>2093</v>
      </c>
      <c r="G224" t="s">
        <v>21</v>
      </c>
      <c r="H224" t="s">
        <v>22</v>
      </c>
      <c r="I224" t="s">
        <v>163</v>
      </c>
      <c r="J224" t="s">
        <v>2118</v>
      </c>
      <c r="M224" s="2">
        <v>0.79100000000000004</v>
      </c>
    </row>
    <row r="225" spans="1:13" x14ac:dyDescent="0.2">
      <c r="A225">
        <v>196</v>
      </c>
      <c r="B225" t="s">
        <v>41</v>
      </c>
      <c r="C225" t="s">
        <v>199</v>
      </c>
      <c r="D225" s="1" t="s">
        <v>2111</v>
      </c>
      <c r="E225" t="s">
        <v>159</v>
      </c>
      <c r="F225" t="s">
        <v>2108</v>
      </c>
      <c r="G225" t="s">
        <v>38</v>
      </c>
      <c r="H225" t="s">
        <v>22</v>
      </c>
      <c r="I225" t="s">
        <v>163</v>
      </c>
      <c r="J225" t="s">
        <v>166</v>
      </c>
      <c r="M225" s="3">
        <v>2.1269999999999998</v>
      </c>
    </row>
    <row r="226" spans="1:13" x14ac:dyDescent="0.2">
      <c r="A226">
        <v>197</v>
      </c>
      <c r="B226" t="s">
        <v>29</v>
      </c>
      <c r="C226" t="s">
        <v>2119</v>
      </c>
      <c r="D226" s="1" t="s">
        <v>2120</v>
      </c>
      <c r="E226" t="s">
        <v>159</v>
      </c>
      <c r="F226" t="s">
        <v>2108</v>
      </c>
      <c r="G226" t="s">
        <v>38</v>
      </c>
      <c r="H226" t="s">
        <v>22</v>
      </c>
      <c r="I226" t="s">
        <v>163</v>
      </c>
      <c r="J226" t="s">
        <v>164</v>
      </c>
      <c r="M226" s="3">
        <v>2.121</v>
      </c>
    </row>
    <row r="227" spans="1:13" x14ac:dyDescent="0.2">
      <c r="A227">
        <v>198</v>
      </c>
      <c r="B227" t="s">
        <v>48</v>
      </c>
      <c r="C227" t="s">
        <v>2121</v>
      </c>
      <c r="D227" s="1" t="s">
        <v>421</v>
      </c>
      <c r="E227" t="s">
        <v>159</v>
      </c>
      <c r="F227" t="s">
        <v>2108</v>
      </c>
      <c r="G227" t="s">
        <v>38</v>
      </c>
      <c r="H227" t="s">
        <v>22</v>
      </c>
      <c r="I227" t="s">
        <v>163</v>
      </c>
      <c r="J227" t="s">
        <v>167</v>
      </c>
      <c r="M227" s="3">
        <v>2.1259999999999999</v>
      </c>
    </row>
    <row r="228" spans="1:13" x14ac:dyDescent="0.2">
      <c r="A228">
        <v>199</v>
      </c>
      <c r="B228" t="s">
        <v>41</v>
      </c>
      <c r="C228" t="s">
        <v>2122</v>
      </c>
      <c r="D228" s="1" t="s">
        <v>2111</v>
      </c>
      <c r="E228" t="s">
        <v>159</v>
      </c>
      <c r="F228" t="s">
        <v>2108</v>
      </c>
      <c r="G228" t="s">
        <v>38</v>
      </c>
      <c r="H228" t="s">
        <v>22</v>
      </c>
      <c r="I228" t="s">
        <v>163</v>
      </c>
      <c r="J228" t="s">
        <v>166</v>
      </c>
      <c r="M228" s="3">
        <v>2.1269999999999998</v>
      </c>
    </row>
    <row r="229" spans="1:13" x14ac:dyDescent="0.2">
      <c r="A229">
        <v>200</v>
      </c>
      <c r="B229" t="s">
        <v>29</v>
      </c>
      <c r="C229" t="s">
        <v>2123</v>
      </c>
      <c r="D229" s="1" t="s">
        <v>2120</v>
      </c>
      <c r="E229" t="s">
        <v>159</v>
      </c>
      <c r="F229" t="s">
        <v>2108</v>
      </c>
      <c r="G229" t="s">
        <v>38</v>
      </c>
      <c r="H229" t="s">
        <v>22</v>
      </c>
      <c r="I229" t="s">
        <v>163</v>
      </c>
      <c r="J229" t="s">
        <v>164</v>
      </c>
      <c r="M229" s="3">
        <v>2.1269999999999998</v>
      </c>
    </row>
    <row r="230" spans="1:13" x14ac:dyDescent="0.2">
      <c r="A230">
        <v>201</v>
      </c>
      <c r="B230" t="s">
        <v>33</v>
      </c>
      <c r="C230" t="s">
        <v>2124</v>
      </c>
      <c r="D230" s="1" t="s">
        <v>2125</v>
      </c>
      <c r="E230" t="s">
        <v>159</v>
      </c>
      <c r="F230" t="s">
        <v>2108</v>
      </c>
      <c r="G230" t="s">
        <v>38</v>
      </c>
      <c r="H230" t="s">
        <v>22</v>
      </c>
      <c r="I230" t="s">
        <v>163</v>
      </c>
      <c r="J230" t="s">
        <v>72</v>
      </c>
      <c r="M230" s="3">
        <v>2.1269999999999998</v>
      </c>
    </row>
    <row r="231" spans="1:13" x14ac:dyDescent="0.2">
      <c r="A231">
        <v>202</v>
      </c>
      <c r="B231" t="s">
        <v>37</v>
      </c>
      <c r="C231" t="s">
        <v>2126</v>
      </c>
      <c r="D231" s="1" t="s">
        <v>2127</v>
      </c>
      <c r="E231" t="s">
        <v>159</v>
      </c>
      <c r="F231" t="s">
        <v>2108</v>
      </c>
      <c r="G231" t="s">
        <v>38</v>
      </c>
      <c r="H231" t="s">
        <v>22</v>
      </c>
      <c r="I231" t="s">
        <v>163</v>
      </c>
      <c r="J231" t="s">
        <v>178</v>
      </c>
      <c r="M231" s="3">
        <v>2.1269999999999998</v>
      </c>
    </row>
    <row r="232" spans="1:13" x14ac:dyDescent="0.2">
      <c r="A232">
        <v>203</v>
      </c>
      <c r="B232" t="s">
        <v>45</v>
      </c>
      <c r="C232" t="s">
        <v>2128</v>
      </c>
      <c r="D232" s="1" t="s">
        <v>422</v>
      </c>
      <c r="E232" t="s">
        <v>159</v>
      </c>
      <c r="F232" t="s">
        <v>2108</v>
      </c>
      <c r="G232" t="s">
        <v>38</v>
      </c>
      <c r="H232" t="s">
        <v>22</v>
      </c>
      <c r="I232" t="s">
        <v>163</v>
      </c>
      <c r="J232" t="s">
        <v>176</v>
      </c>
      <c r="M232" s="3">
        <v>2.1269999999999998</v>
      </c>
    </row>
    <row r="233" spans="1:13" x14ac:dyDescent="0.2">
      <c r="A233">
        <v>204</v>
      </c>
      <c r="B233" t="s">
        <v>42</v>
      </c>
      <c r="C233" t="s">
        <v>2129</v>
      </c>
      <c r="D233" s="1" t="s">
        <v>372</v>
      </c>
      <c r="E233" t="s">
        <v>159</v>
      </c>
      <c r="F233" t="s">
        <v>2108</v>
      </c>
      <c r="G233" t="s">
        <v>38</v>
      </c>
      <c r="H233" t="s">
        <v>22</v>
      </c>
      <c r="I233" t="s">
        <v>163</v>
      </c>
      <c r="J233" t="s">
        <v>171</v>
      </c>
      <c r="M233" s="3">
        <v>2.056</v>
      </c>
    </row>
    <row r="234" spans="1:13" x14ac:dyDescent="0.2">
      <c r="A234">
        <v>205</v>
      </c>
      <c r="B234" t="s">
        <v>31</v>
      </c>
      <c r="C234" t="s">
        <v>2130</v>
      </c>
      <c r="D234" s="1" t="s">
        <v>140</v>
      </c>
      <c r="E234" t="s">
        <v>159</v>
      </c>
      <c r="F234" t="s">
        <v>2108</v>
      </c>
      <c r="G234" t="s">
        <v>21</v>
      </c>
      <c r="H234" t="s">
        <v>22</v>
      </c>
      <c r="I234" t="s">
        <v>163</v>
      </c>
      <c r="J234" t="s">
        <v>108</v>
      </c>
      <c r="M234" s="3">
        <v>2.12</v>
      </c>
    </row>
    <row r="235" spans="1:13" x14ac:dyDescent="0.2">
      <c r="A235">
        <v>206</v>
      </c>
      <c r="B235" t="s">
        <v>27</v>
      </c>
      <c r="C235" t="s">
        <v>999</v>
      </c>
      <c r="D235" t="s">
        <v>219</v>
      </c>
      <c r="E235" t="s">
        <v>162</v>
      </c>
      <c r="F235" t="s">
        <v>2093</v>
      </c>
      <c r="G235" t="s">
        <v>38</v>
      </c>
      <c r="H235" t="s">
        <v>22</v>
      </c>
      <c r="I235" t="s">
        <v>163</v>
      </c>
      <c r="J235" t="s">
        <v>519</v>
      </c>
      <c r="M235" s="2">
        <v>0.754</v>
      </c>
    </row>
    <row r="236" spans="1:13" x14ac:dyDescent="0.2">
      <c r="A236">
        <v>207</v>
      </c>
      <c r="B236" t="s">
        <v>24</v>
      </c>
      <c r="C236" t="s">
        <v>85</v>
      </c>
      <c r="D236" s="1" t="s">
        <v>2131</v>
      </c>
      <c r="E236" t="s">
        <v>159</v>
      </c>
      <c r="F236" t="s">
        <v>2108</v>
      </c>
      <c r="G236" t="s">
        <v>38</v>
      </c>
      <c r="H236" t="s">
        <v>22</v>
      </c>
      <c r="I236" t="s">
        <v>163</v>
      </c>
      <c r="J236" t="s">
        <v>109</v>
      </c>
      <c r="M236" s="3">
        <v>2.1160000000000001</v>
      </c>
    </row>
    <row r="237" spans="1:13" x14ac:dyDescent="0.2">
      <c r="A237">
        <v>208</v>
      </c>
      <c r="B237" t="s">
        <v>48</v>
      </c>
      <c r="C237" t="s">
        <v>503</v>
      </c>
      <c r="D237" t="s">
        <v>421</v>
      </c>
      <c r="E237" t="s">
        <v>159</v>
      </c>
      <c r="F237" t="s">
        <v>2108</v>
      </c>
      <c r="G237" t="s">
        <v>38</v>
      </c>
      <c r="H237" t="s">
        <v>22</v>
      </c>
      <c r="I237" t="s">
        <v>163</v>
      </c>
      <c r="J237" t="s">
        <v>167</v>
      </c>
      <c r="M237" s="2">
        <v>0.99</v>
      </c>
    </row>
    <row r="238" spans="1:13" x14ac:dyDescent="0.2">
      <c r="A238">
        <v>209</v>
      </c>
      <c r="B238" t="s">
        <v>42</v>
      </c>
      <c r="C238" t="s">
        <v>504</v>
      </c>
      <c r="D238" s="1" t="s">
        <v>372</v>
      </c>
      <c r="E238" t="s">
        <v>159</v>
      </c>
      <c r="F238" t="s">
        <v>2108</v>
      </c>
      <c r="G238" t="s">
        <v>38</v>
      </c>
      <c r="H238" t="s">
        <v>22</v>
      </c>
      <c r="I238" t="s">
        <v>163</v>
      </c>
      <c r="J238" t="s">
        <v>171</v>
      </c>
      <c r="M238" s="3">
        <v>2.0419999999999998</v>
      </c>
    </row>
    <row r="239" spans="1:13" x14ac:dyDescent="0.2">
      <c r="A239">
        <v>210</v>
      </c>
      <c r="B239" t="s">
        <v>49</v>
      </c>
      <c r="C239" t="s">
        <v>459</v>
      </c>
      <c r="D239" s="1" t="s">
        <v>478</v>
      </c>
      <c r="E239" t="s">
        <v>159</v>
      </c>
      <c r="F239" t="s">
        <v>2108</v>
      </c>
      <c r="G239" t="s">
        <v>21</v>
      </c>
      <c r="H239" t="s">
        <v>22</v>
      </c>
      <c r="I239" t="s">
        <v>163</v>
      </c>
      <c r="J239" t="s">
        <v>161</v>
      </c>
      <c r="M239" s="3">
        <v>1.296</v>
      </c>
    </row>
    <row r="240" spans="1:13" x14ac:dyDescent="0.2">
      <c r="A240">
        <v>211</v>
      </c>
      <c r="B240" t="s">
        <v>29</v>
      </c>
      <c r="C240" t="s">
        <v>2132</v>
      </c>
      <c r="D240" t="s">
        <v>320</v>
      </c>
      <c r="E240" t="s">
        <v>162</v>
      </c>
      <c r="F240" t="s">
        <v>2093</v>
      </c>
      <c r="G240" t="s">
        <v>21</v>
      </c>
      <c r="H240" t="s">
        <v>22</v>
      </c>
      <c r="I240" t="s">
        <v>163</v>
      </c>
      <c r="J240" t="s">
        <v>2133</v>
      </c>
      <c r="M240" s="2">
        <v>0.52800000000000002</v>
      </c>
    </row>
    <row r="241" spans="1:13" x14ac:dyDescent="0.2">
      <c r="A241">
        <v>212</v>
      </c>
      <c r="B241" t="s">
        <v>31</v>
      </c>
      <c r="C241" t="s">
        <v>2134</v>
      </c>
      <c r="D241" s="1" t="s">
        <v>2117</v>
      </c>
      <c r="E241" t="s">
        <v>162</v>
      </c>
      <c r="F241" t="s">
        <v>2093</v>
      </c>
      <c r="G241" t="s">
        <v>21</v>
      </c>
      <c r="H241" t="s">
        <v>22</v>
      </c>
      <c r="I241" t="s">
        <v>163</v>
      </c>
      <c r="J241" t="s">
        <v>2118</v>
      </c>
      <c r="M241" s="3">
        <v>1.9670000000000001</v>
      </c>
    </row>
    <row r="242" spans="1:13" x14ac:dyDescent="0.2">
      <c r="A242">
        <v>213</v>
      </c>
      <c r="B242" t="s">
        <v>49</v>
      </c>
      <c r="C242" t="s">
        <v>2135</v>
      </c>
      <c r="D242" t="s">
        <v>2117</v>
      </c>
      <c r="E242" t="s">
        <v>162</v>
      </c>
      <c r="F242" t="s">
        <v>2093</v>
      </c>
      <c r="G242" t="s">
        <v>21</v>
      </c>
      <c r="H242" t="s">
        <v>22</v>
      </c>
      <c r="I242" t="s">
        <v>163</v>
      </c>
      <c r="J242" t="s">
        <v>2136</v>
      </c>
      <c r="M242" s="2">
        <v>0.44</v>
      </c>
    </row>
    <row r="243" spans="1:13" x14ac:dyDescent="0.2">
      <c r="A243">
        <v>214</v>
      </c>
      <c r="B243" t="s">
        <v>27</v>
      </c>
      <c r="C243" t="s">
        <v>2137</v>
      </c>
      <c r="D243" s="1" t="s">
        <v>219</v>
      </c>
      <c r="E243" t="s">
        <v>162</v>
      </c>
      <c r="F243" t="s">
        <v>2093</v>
      </c>
      <c r="G243" t="s">
        <v>21</v>
      </c>
      <c r="H243" t="s">
        <v>22</v>
      </c>
      <c r="I243" t="s">
        <v>163</v>
      </c>
      <c r="J243" t="s">
        <v>519</v>
      </c>
      <c r="M243" s="3">
        <v>1.6439999999999999</v>
      </c>
    </row>
    <row r="244" spans="1:13" x14ac:dyDescent="0.2">
      <c r="A244">
        <v>215</v>
      </c>
      <c r="B244" t="s">
        <v>49</v>
      </c>
      <c r="C244" t="s">
        <v>2138</v>
      </c>
      <c r="D244" s="1" t="s">
        <v>2117</v>
      </c>
      <c r="E244" t="s">
        <v>162</v>
      </c>
      <c r="F244" t="s">
        <v>2093</v>
      </c>
      <c r="G244" t="s">
        <v>21</v>
      </c>
      <c r="H244" t="s">
        <v>22</v>
      </c>
      <c r="I244" t="s">
        <v>163</v>
      </c>
      <c r="J244" t="s">
        <v>2136</v>
      </c>
      <c r="M244" s="3">
        <v>2.1269999999999998</v>
      </c>
    </row>
    <row r="245" spans="1:13" x14ac:dyDescent="0.2">
      <c r="A245">
        <v>216</v>
      </c>
      <c r="B245" t="s">
        <v>24</v>
      </c>
      <c r="C245" t="s">
        <v>507</v>
      </c>
      <c r="D245" s="1" t="s">
        <v>2131</v>
      </c>
      <c r="E245" t="s">
        <v>159</v>
      </c>
      <c r="F245" t="s">
        <v>2108</v>
      </c>
      <c r="G245" t="s">
        <v>21</v>
      </c>
      <c r="H245" t="s">
        <v>22</v>
      </c>
      <c r="I245" t="s">
        <v>163</v>
      </c>
      <c r="J245" t="s">
        <v>109</v>
      </c>
      <c r="M245" s="3">
        <v>1.96</v>
      </c>
    </row>
    <row r="246" spans="1:13" x14ac:dyDescent="0.2">
      <c r="A246">
        <v>217</v>
      </c>
      <c r="B246" t="s">
        <v>26</v>
      </c>
      <c r="C246" t="s">
        <v>2139</v>
      </c>
      <c r="D246" s="1" t="s">
        <v>2140</v>
      </c>
      <c r="E246" t="s">
        <v>159</v>
      </c>
      <c r="F246" t="s">
        <v>2108</v>
      </c>
      <c r="G246" t="s">
        <v>21</v>
      </c>
      <c r="H246" t="s">
        <v>22</v>
      </c>
      <c r="I246" t="s">
        <v>163</v>
      </c>
      <c r="J246" t="s">
        <v>168</v>
      </c>
      <c r="M246" s="3">
        <v>2.0819999999999999</v>
      </c>
    </row>
    <row r="247" spans="1:13" x14ac:dyDescent="0.2">
      <c r="A247">
        <v>218</v>
      </c>
      <c r="B247" t="s">
        <v>26</v>
      </c>
      <c r="C247" t="s">
        <v>2141</v>
      </c>
      <c r="D247" s="1" t="s">
        <v>2140</v>
      </c>
      <c r="E247" t="s">
        <v>159</v>
      </c>
      <c r="F247" t="s">
        <v>2108</v>
      </c>
      <c r="G247" t="s">
        <v>21</v>
      </c>
      <c r="H247" t="s">
        <v>22</v>
      </c>
      <c r="I247" t="s">
        <v>163</v>
      </c>
      <c r="J247" t="s">
        <v>168</v>
      </c>
      <c r="M247" s="3">
        <v>1.5</v>
      </c>
    </row>
    <row r="248" spans="1:13" x14ac:dyDescent="0.2">
      <c r="A248">
        <v>219</v>
      </c>
      <c r="B248" t="s">
        <v>27</v>
      </c>
      <c r="C248" t="s">
        <v>2142</v>
      </c>
      <c r="D248" s="1" t="s">
        <v>2114</v>
      </c>
      <c r="E248" t="s">
        <v>155</v>
      </c>
      <c r="F248" t="s">
        <v>2108</v>
      </c>
      <c r="G248" t="s">
        <v>21</v>
      </c>
      <c r="H248" t="s">
        <v>22</v>
      </c>
      <c r="I248" t="s">
        <v>163</v>
      </c>
      <c r="J248" t="s">
        <v>165</v>
      </c>
      <c r="M248" s="3">
        <v>2.1269999999999998</v>
      </c>
    </row>
    <row r="249" spans="1:13" x14ac:dyDescent="0.2">
      <c r="A249">
        <v>220</v>
      </c>
      <c r="B249" t="s">
        <v>50</v>
      </c>
      <c r="C249" t="s">
        <v>2143</v>
      </c>
      <c r="D249" s="1" t="s">
        <v>720</v>
      </c>
      <c r="E249" t="s">
        <v>159</v>
      </c>
      <c r="F249" t="s">
        <v>2108</v>
      </c>
      <c r="G249" t="s">
        <v>21</v>
      </c>
      <c r="H249" t="s">
        <v>22</v>
      </c>
      <c r="I249" t="s">
        <v>163</v>
      </c>
      <c r="J249" t="s">
        <v>169</v>
      </c>
      <c r="M249" s="3">
        <v>2.0579999999999998</v>
      </c>
    </row>
    <row r="250" spans="1:13" x14ac:dyDescent="0.2">
      <c r="A250">
        <v>221</v>
      </c>
      <c r="B250" t="s">
        <v>41</v>
      </c>
      <c r="C250" t="s">
        <v>279</v>
      </c>
      <c r="D250" t="s">
        <v>2144</v>
      </c>
      <c r="E250" t="s">
        <v>162</v>
      </c>
      <c r="F250" t="s">
        <v>2093</v>
      </c>
      <c r="G250" t="s">
        <v>38</v>
      </c>
      <c r="H250" t="s">
        <v>22</v>
      </c>
      <c r="I250" t="s">
        <v>163</v>
      </c>
      <c r="J250" t="s">
        <v>2145</v>
      </c>
      <c r="M250" s="2">
        <v>-0.85099999999999998</v>
      </c>
    </row>
    <row r="251" spans="1:13" x14ac:dyDescent="0.2">
      <c r="A251">
        <v>222</v>
      </c>
      <c r="B251" t="s">
        <v>29</v>
      </c>
      <c r="C251" t="s">
        <v>2146</v>
      </c>
      <c r="D251" s="1" t="s">
        <v>2120</v>
      </c>
      <c r="E251" t="s">
        <v>159</v>
      </c>
      <c r="F251" t="s">
        <v>2108</v>
      </c>
      <c r="G251" t="s">
        <v>21</v>
      </c>
      <c r="H251" t="s">
        <v>22</v>
      </c>
      <c r="I251" t="s">
        <v>163</v>
      </c>
      <c r="J251" t="s">
        <v>164</v>
      </c>
      <c r="M251" s="3">
        <v>2.1269999999999998</v>
      </c>
    </row>
    <row r="252" spans="1:13" x14ac:dyDescent="0.2">
      <c r="A252">
        <v>223</v>
      </c>
      <c r="B252" t="s">
        <v>30</v>
      </c>
      <c r="C252" t="s">
        <v>2147</v>
      </c>
      <c r="D252" t="s">
        <v>209</v>
      </c>
      <c r="E252" t="s">
        <v>159</v>
      </c>
      <c r="F252" t="s">
        <v>2108</v>
      </c>
      <c r="G252" t="s">
        <v>38</v>
      </c>
      <c r="H252" t="s">
        <v>22</v>
      </c>
      <c r="I252" t="s">
        <v>163</v>
      </c>
      <c r="J252" t="s">
        <v>66</v>
      </c>
      <c r="M252" s="2">
        <v>-0.439</v>
      </c>
    </row>
    <row r="253" spans="1:13" x14ac:dyDescent="0.2">
      <c r="A253">
        <v>224</v>
      </c>
      <c r="B253" t="s">
        <v>30</v>
      </c>
      <c r="C253" t="s">
        <v>2148</v>
      </c>
      <c r="D253" s="1" t="s">
        <v>209</v>
      </c>
      <c r="E253" t="s">
        <v>159</v>
      </c>
      <c r="F253" t="s">
        <v>2108</v>
      </c>
      <c r="G253" t="s">
        <v>38</v>
      </c>
      <c r="H253" t="s">
        <v>22</v>
      </c>
      <c r="I253" t="s">
        <v>163</v>
      </c>
      <c r="J253" t="s">
        <v>66</v>
      </c>
      <c r="M253" s="3">
        <v>2.1240000000000001</v>
      </c>
    </row>
    <row r="254" spans="1:13" x14ac:dyDescent="0.2">
      <c r="A254">
        <v>225</v>
      </c>
      <c r="B254" t="s">
        <v>37</v>
      </c>
      <c r="C254" t="s">
        <v>2149</v>
      </c>
      <c r="D254" s="1" t="s">
        <v>2127</v>
      </c>
      <c r="E254" t="s">
        <v>159</v>
      </c>
      <c r="F254" t="s">
        <v>2108</v>
      </c>
      <c r="G254" t="s">
        <v>38</v>
      </c>
      <c r="H254" t="s">
        <v>22</v>
      </c>
      <c r="I254" t="s">
        <v>163</v>
      </c>
      <c r="J254" t="s">
        <v>178</v>
      </c>
      <c r="M254" s="3">
        <v>2.1120000000000001</v>
      </c>
    </row>
    <row r="255" spans="1:13" x14ac:dyDescent="0.2">
      <c r="A255">
        <v>226</v>
      </c>
      <c r="B255" t="s">
        <v>45</v>
      </c>
      <c r="C255" t="s">
        <v>2150</v>
      </c>
      <c r="D255" s="1" t="s">
        <v>422</v>
      </c>
      <c r="E255" t="s">
        <v>159</v>
      </c>
      <c r="F255" t="s">
        <v>2108</v>
      </c>
      <c r="G255" t="s">
        <v>38</v>
      </c>
      <c r="H255" t="s">
        <v>22</v>
      </c>
      <c r="I255" t="s">
        <v>163</v>
      </c>
      <c r="J255" t="s">
        <v>176</v>
      </c>
      <c r="M255" s="3">
        <v>1.6419999999999999</v>
      </c>
    </row>
    <row r="256" spans="1:13" x14ac:dyDescent="0.2">
      <c r="A256">
        <v>227</v>
      </c>
      <c r="B256" t="s">
        <v>41</v>
      </c>
      <c r="C256" t="s">
        <v>2151</v>
      </c>
      <c r="D256" s="1" t="s">
        <v>2111</v>
      </c>
      <c r="E256" t="s">
        <v>159</v>
      </c>
      <c r="F256" t="s">
        <v>2108</v>
      </c>
      <c r="G256" t="s">
        <v>38</v>
      </c>
      <c r="H256" t="s">
        <v>22</v>
      </c>
      <c r="I256" t="s">
        <v>163</v>
      </c>
      <c r="J256" t="s">
        <v>166</v>
      </c>
      <c r="M256" s="3">
        <v>2.12</v>
      </c>
    </row>
    <row r="257" spans="1:13" x14ac:dyDescent="0.2">
      <c r="A257">
        <v>228</v>
      </c>
      <c r="B257" t="s">
        <v>49</v>
      </c>
      <c r="C257" t="s">
        <v>2152</v>
      </c>
      <c r="D257" s="1" t="s">
        <v>478</v>
      </c>
      <c r="E257" t="s">
        <v>159</v>
      </c>
      <c r="F257" t="s">
        <v>2108</v>
      </c>
      <c r="G257" t="s">
        <v>21</v>
      </c>
      <c r="H257" t="s">
        <v>22</v>
      </c>
      <c r="I257" t="s">
        <v>163</v>
      </c>
      <c r="J257" t="s">
        <v>161</v>
      </c>
      <c r="M257" s="3">
        <v>2.1150000000000002</v>
      </c>
    </row>
    <row r="258" spans="1:13" x14ac:dyDescent="0.2">
      <c r="A258">
        <v>229</v>
      </c>
      <c r="B258" t="s">
        <v>26</v>
      </c>
      <c r="C258" t="s">
        <v>2153</v>
      </c>
      <c r="D258" s="1" t="s">
        <v>2140</v>
      </c>
      <c r="E258" t="s">
        <v>159</v>
      </c>
      <c r="F258" t="s">
        <v>2108</v>
      </c>
      <c r="G258" t="s">
        <v>21</v>
      </c>
      <c r="H258" t="s">
        <v>22</v>
      </c>
      <c r="I258" t="s">
        <v>163</v>
      </c>
      <c r="J258" t="s">
        <v>168</v>
      </c>
      <c r="M258" s="3">
        <v>2.1259999999999999</v>
      </c>
    </row>
    <row r="259" spans="1:13" x14ac:dyDescent="0.2">
      <c r="A259">
        <v>230</v>
      </c>
      <c r="B259" t="s">
        <v>27</v>
      </c>
      <c r="C259" t="s">
        <v>2154</v>
      </c>
      <c r="D259" s="1" t="s">
        <v>2114</v>
      </c>
      <c r="E259" t="s">
        <v>155</v>
      </c>
      <c r="F259" t="s">
        <v>2108</v>
      </c>
      <c r="G259" t="s">
        <v>21</v>
      </c>
      <c r="H259" t="s">
        <v>22</v>
      </c>
      <c r="I259" t="s">
        <v>163</v>
      </c>
      <c r="J259" t="s">
        <v>165</v>
      </c>
      <c r="M259" s="3">
        <v>2.1040000000000001</v>
      </c>
    </row>
    <row r="260" spans="1:13" x14ac:dyDescent="0.2">
      <c r="A260">
        <v>231</v>
      </c>
      <c r="B260" t="s">
        <v>49</v>
      </c>
      <c r="C260" t="s">
        <v>2155</v>
      </c>
      <c r="D260" t="s">
        <v>478</v>
      </c>
      <c r="E260" t="s">
        <v>159</v>
      </c>
      <c r="F260" t="s">
        <v>2108</v>
      </c>
      <c r="G260" t="s">
        <v>21</v>
      </c>
      <c r="H260" t="s">
        <v>22</v>
      </c>
      <c r="I260" t="s">
        <v>163</v>
      </c>
      <c r="J260" t="s">
        <v>161</v>
      </c>
      <c r="M260" s="2">
        <v>0.70599999999999996</v>
      </c>
    </row>
    <row r="261" spans="1:13" x14ac:dyDescent="0.2">
      <c r="A261">
        <v>232</v>
      </c>
      <c r="B261" t="s">
        <v>24</v>
      </c>
      <c r="C261" t="s">
        <v>2156</v>
      </c>
      <c r="D261" t="s">
        <v>2131</v>
      </c>
      <c r="E261" t="s">
        <v>159</v>
      </c>
      <c r="F261" t="s">
        <v>2108</v>
      </c>
      <c r="G261" t="s">
        <v>21</v>
      </c>
      <c r="H261" t="s">
        <v>22</v>
      </c>
      <c r="I261" t="s">
        <v>163</v>
      </c>
      <c r="J261" t="s">
        <v>109</v>
      </c>
      <c r="M261" s="2">
        <v>0.23699999999999999</v>
      </c>
    </row>
    <row r="262" spans="1:13" x14ac:dyDescent="0.2">
      <c r="A262">
        <v>233</v>
      </c>
      <c r="B262" t="s">
        <v>48</v>
      </c>
      <c r="C262" t="s">
        <v>463</v>
      </c>
      <c r="D262" s="1" t="s">
        <v>421</v>
      </c>
      <c r="E262" t="s">
        <v>159</v>
      </c>
      <c r="F262" t="s">
        <v>2108</v>
      </c>
      <c r="G262" t="s">
        <v>38</v>
      </c>
      <c r="H262" t="s">
        <v>22</v>
      </c>
      <c r="I262" t="s">
        <v>163</v>
      </c>
      <c r="J262" t="s">
        <v>167</v>
      </c>
      <c r="M262" s="3">
        <v>2.1269999999999998</v>
      </c>
    </row>
    <row r="263" spans="1:13" x14ac:dyDescent="0.2">
      <c r="A263">
        <v>234</v>
      </c>
      <c r="B263" t="s">
        <v>27</v>
      </c>
      <c r="C263" t="s">
        <v>2157</v>
      </c>
      <c r="D263" t="s">
        <v>2114</v>
      </c>
      <c r="E263" t="s">
        <v>155</v>
      </c>
      <c r="F263" t="s">
        <v>2108</v>
      </c>
      <c r="G263" t="s">
        <v>21</v>
      </c>
      <c r="H263" t="s">
        <v>22</v>
      </c>
      <c r="I263" t="s">
        <v>163</v>
      </c>
      <c r="J263" t="s">
        <v>165</v>
      </c>
      <c r="M263" s="2">
        <v>0.69099999999999995</v>
      </c>
    </row>
    <row r="264" spans="1:13" x14ac:dyDescent="0.2">
      <c r="A264">
        <v>235</v>
      </c>
      <c r="B264" t="s">
        <v>37</v>
      </c>
      <c r="C264" t="s">
        <v>202</v>
      </c>
      <c r="D264" s="1" t="s">
        <v>2127</v>
      </c>
      <c r="E264" t="s">
        <v>159</v>
      </c>
      <c r="F264" t="s">
        <v>2108</v>
      </c>
      <c r="G264" t="s">
        <v>38</v>
      </c>
      <c r="H264" t="s">
        <v>22</v>
      </c>
      <c r="I264" t="s">
        <v>163</v>
      </c>
      <c r="J264" t="s">
        <v>178</v>
      </c>
      <c r="M264" s="3">
        <v>1.76</v>
      </c>
    </row>
    <row r="265" spans="1:13" x14ac:dyDescent="0.2">
      <c r="A265">
        <v>236</v>
      </c>
      <c r="B265" t="s">
        <v>24</v>
      </c>
      <c r="C265" t="s">
        <v>2158</v>
      </c>
      <c r="D265" t="s">
        <v>2131</v>
      </c>
      <c r="E265" t="s">
        <v>159</v>
      </c>
      <c r="F265" t="s">
        <v>2108</v>
      </c>
      <c r="G265" t="s">
        <v>21</v>
      </c>
      <c r="H265" t="s">
        <v>22</v>
      </c>
      <c r="I265" t="s">
        <v>163</v>
      </c>
      <c r="J265" t="s">
        <v>109</v>
      </c>
      <c r="M265" s="2">
        <v>0.18</v>
      </c>
    </row>
    <row r="266" spans="1:13" x14ac:dyDescent="0.2">
      <c r="A266">
        <v>237</v>
      </c>
      <c r="B266" t="s">
        <v>40</v>
      </c>
      <c r="C266" t="s">
        <v>2159</v>
      </c>
      <c r="D266" t="s">
        <v>1062</v>
      </c>
      <c r="E266" t="s">
        <v>159</v>
      </c>
      <c r="F266" t="s">
        <v>2108</v>
      </c>
      <c r="G266" t="s">
        <v>21</v>
      </c>
      <c r="H266" t="s">
        <v>22</v>
      </c>
      <c r="I266" t="s">
        <v>163</v>
      </c>
      <c r="J266" t="s">
        <v>170</v>
      </c>
      <c r="M266" s="2">
        <v>0.23899999999999999</v>
      </c>
    </row>
    <row r="267" spans="1:13" x14ac:dyDescent="0.2">
      <c r="A267">
        <v>238</v>
      </c>
      <c r="B267" t="s">
        <v>24</v>
      </c>
      <c r="C267" t="s">
        <v>464</v>
      </c>
      <c r="D267" t="s">
        <v>2131</v>
      </c>
      <c r="E267" t="s">
        <v>159</v>
      </c>
      <c r="F267" t="s">
        <v>2108</v>
      </c>
      <c r="G267" t="s">
        <v>21</v>
      </c>
      <c r="H267" t="s">
        <v>22</v>
      </c>
      <c r="I267" t="s">
        <v>163</v>
      </c>
      <c r="J267" t="s">
        <v>109</v>
      </c>
      <c r="M267" s="2">
        <v>0.77500000000000002</v>
      </c>
    </row>
    <row r="268" spans="1:13" x14ac:dyDescent="0.2">
      <c r="A268">
        <v>239</v>
      </c>
      <c r="B268" t="s">
        <v>27</v>
      </c>
      <c r="C268" t="s">
        <v>2160</v>
      </c>
      <c r="D268" t="s">
        <v>2114</v>
      </c>
      <c r="E268" t="s">
        <v>155</v>
      </c>
      <c r="F268" t="s">
        <v>2108</v>
      </c>
      <c r="G268" t="s">
        <v>21</v>
      </c>
      <c r="H268" t="s">
        <v>22</v>
      </c>
      <c r="I268" t="s">
        <v>163</v>
      </c>
      <c r="J268" t="s">
        <v>165</v>
      </c>
      <c r="M268" s="2">
        <v>-0.65200000000000002</v>
      </c>
    </row>
    <row r="269" spans="1:13" x14ac:dyDescent="0.2">
      <c r="A269">
        <v>240</v>
      </c>
      <c r="B269" t="s">
        <v>40</v>
      </c>
      <c r="C269" t="s">
        <v>2161</v>
      </c>
      <c r="D269" t="s">
        <v>1062</v>
      </c>
      <c r="E269" t="s">
        <v>159</v>
      </c>
      <c r="F269" t="s">
        <v>2108</v>
      </c>
      <c r="G269" t="s">
        <v>21</v>
      </c>
      <c r="H269" t="s">
        <v>22</v>
      </c>
      <c r="I269" t="s">
        <v>163</v>
      </c>
      <c r="J269" t="s">
        <v>170</v>
      </c>
      <c r="M269" s="2">
        <v>-0.27400000000000002</v>
      </c>
    </row>
    <row r="270" spans="1:13" x14ac:dyDescent="0.2">
      <c r="A270">
        <v>241</v>
      </c>
      <c r="B270" t="s">
        <v>37</v>
      </c>
      <c r="C270" t="s">
        <v>2162</v>
      </c>
      <c r="D270" s="1">
        <v>1072</v>
      </c>
      <c r="E270" t="s">
        <v>32</v>
      </c>
      <c r="F270" t="s">
        <v>2163</v>
      </c>
      <c r="G270" t="s">
        <v>21</v>
      </c>
      <c r="H270" t="s">
        <v>22</v>
      </c>
      <c r="I270" t="s">
        <v>153</v>
      </c>
      <c r="J270" t="s">
        <v>2164</v>
      </c>
      <c r="M270" s="3">
        <v>-1.175</v>
      </c>
    </row>
    <row r="271" spans="1:13" x14ac:dyDescent="0.2">
      <c r="M271" s="2">
        <v>-0.65600000000000003</v>
      </c>
    </row>
    <row r="272" spans="1:13" x14ac:dyDescent="0.2">
      <c r="M272" s="2">
        <v>-0.99</v>
      </c>
    </row>
    <row r="273" spans="1:13" x14ac:dyDescent="0.2">
      <c r="A273" t="s">
        <v>110</v>
      </c>
      <c r="D273" s="1"/>
      <c r="M273" s="3">
        <v>-1.159</v>
      </c>
    </row>
    <row r="274" spans="1:13" x14ac:dyDescent="0.2">
      <c r="A274" t="s">
        <v>111</v>
      </c>
      <c r="M274" s="2">
        <v>-0.72299999999999998</v>
      </c>
    </row>
    <row r="275" spans="1:13" x14ac:dyDescent="0.2">
      <c r="M275" s="2"/>
    </row>
    <row r="276" spans="1:13" x14ac:dyDescent="0.2">
      <c r="M276" s="2"/>
    </row>
    <row r="277" spans="1:13" x14ac:dyDescent="0.2">
      <c r="M277" s="2"/>
    </row>
    <row r="278" spans="1:13" x14ac:dyDescent="0.2">
      <c r="M278" s="2"/>
    </row>
    <row r="279" spans="1:13" x14ac:dyDescent="0.2">
      <c r="M279" s="2"/>
    </row>
    <row r="280" spans="1:13" x14ac:dyDescent="0.2">
      <c r="M280" s="2"/>
    </row>
    <row r="281" spans="1:13" x14ac:dyDescent="0.2">
      <c r="M281" s="2"/>
    </row>
    <row r="282" spans="1:13" x14ac:dyDescent="0.2">
      <c r="D282" s="1"/>
      <c r="M282" s="3"/>
    </row>
    <row r="283" spans="1:13" x14ac:dyDescent="0.2">
      <c r="M283" s="2"/>
    </row>
    <row r="284" spans="1:13" x14ac:dyDescent="0.2">
      <c r="M284" s="2"/>
    </row>
    <row r="285" spans="1:13" x14ac:dyDescent="0.2">
      <c r="M285" s="2"/>
    </row>
    <row r="286" spans="1:13" x14ac:dyDescent="0.2">
      <c r="M286" s="2"/>
    </row>
    <row r="287" spans="1:13" x14ac:dyDescent="0.2">
      <c r="M287" s="2"/>
    </row>
    <row r="288" spans="1:13" x14ac:dyDescent="0.2">
      <c r="M288" s="2"/>
    </row>
    <row r="289" spans="13:13" x14ac:dyDescent="0.2">
      <c r="M289" s="2"/>
    </row>
    <row r="290" spans="13:13" x14ac:dyDescent="0.2">
      <c r="M290" s="2"/>
    </row>
    <row r="291" spans="13:13" x14ac:dyDescent="0.2">
      <c r="M291" s="2"/>
    </row>
    <row r="292" spans="13:13" x14ac:dyDescent="0.2">
      <c r="M292" s="2"/>
    </row>
    <row r="293" spans="13:13" x14ac:dyDescent="0.2">
      <c r="M293" s="2"/>
    </row>
    <row r="294" spans="13:13" x14ac:dyDescent="0.2">
      <c r="M294" s="2"/>
    </row>
    <row r="295" spans="13:13" x14ac:dyDescent="0.2">
      <c r="M295" s="2"/>
    </row>
    <row r="296" spans="13:13" x14ac:dyDescent="0.2">
      <c r="M296" s="2"/>
    </row>
    <row r="297" spans="13:13" x14ac:dyDescent="0.2">
      <c r="M297" s="2"/>
    </row>
    <row r="298" spans="13:13" x14ac:dyDescent="0.2">
      <c r="M298" s="2"/>
    </row>
    <row r="299" spans="13:13" x14ac:dyDescent="0.2">
      <c r="M299" s="2"/>
    </row>
    <row r="300" spans="13:13" x14ac:dyDescent="0.2">
      <c r="M300" s="2"/>
    </row>
    <row r="301" spans="13:13" x14ac:dyDescent="0.2">
      <c r="M301" s="2"/>
    </row>
    <row r="302" spans="13:13" x14ac:dyDescent="0.2">
      <c r="M302" s="2"/>
    </row>
    <row r="303" spans="13:13" x14ac:dyDescent="0.2">
      <c r="M303" s="2"/>
    </row>
    <row r="304" spans="13:13" x14ac:dyDescent="0.2">
      <c r="M304" s="2"/>
    </row>
    <row r="305" spans="4:13" x14ac:dyDescent="0.2">
      <c r="M305" s="2"/>
    </row>
    <row r="306" spans="4:13" x14ac:dyDescent="0.2">
      <c r="M306" s="2"/>
    </row>
    <row r="307" spans="4:13" x14ac:dyDescent="0.2">
      <c r="M307" s="2"/>
    </row>
    <row r="308" spans="4:13" x14ac:dyDescent="0.2">
      <c r="M308" s="2"/>
    </row>
    <row r="309" spans="4:13" x14ac:dyDescent="0.2">
      <c r="M309" s="2"/>
    </row>
    <row r="310" spans="4:13" x14ac:dyDescent="0.2">
      <c r="M310" s="2"/>
    </row>
    <row r="311" spans="4:13" x14ac:dyDescent="0.2">
      <c r="M311" s="2"/>
    </row>
    <row r="312" spans="4:13" x14ac:dyDescent="0.2">
      <c r="M312" s="2"/>
    </row>
    <row r="313" spans="4:13" x14ac:dyDescent="0.2">
      <c r="M313" s="2"/>
    </row>
    <row r="314" spans="4:13" x14ac:dyDescent="0.2">
      <c r="M314" s="2"/>
    </row>
    <row r="315" spans="4:13" x14ac:dyDescent="0.2">
      <c r="M315" s="2"/>
    </row>
    <row r="316" spans="4:13" x14ac:dyDescent="0.2">
      <c r="M316" s="2"/>
    </row>
    <row r="317" spans="4:13" x14ac:dyDescent="0.2">
      <c r="M317" s="2"/>
    </row>
    <row r="318" spans="4:13" x14ac:dyDescent="0.2">
      <c r="D318" s="1"/>
      <c r="M318" s="3"/>
    </row>
    <row r="319" spans="4:13" x14ac:dyDescent="0.2">
      <c r="M319" s="2"/>
    </row>
    <row r="320" spans="4:13" x14ac:dyDescent="0.2">
      <c r="D320" s="1"/>
      <c r="M320" s="3"/>
    </row>
    <row r="321" spans="4:13" x14ac:dyDescent="0.2">
      <c r="M321" s="2"/>
    </row>
    <row r="322" spans="4:13" x14ac:dyDescent="0.2">
      <c r="M322" s="2"/>
    </row>
    <row r="323" spans="4:13" x14ac:dyDescent="0.2">
      <c r="M323" s="2"/>
    </row>
    <row r="324" spans="4:13" x14ac:dyDescent="0.2">
      <c r="M324" s="2"/>
    </row>
    <row r="325" spans="4:13" x14ac:dyDescent="0.2">
      <c r="M325" s="2"/>
    </row>
    <row r="326" spans="4:13" x14ac:dyDescent="0.2">
      <c r="M326" s="2"/>
    </row>
    <row r="327" spans="4:13" x14ac:dyDescent="0.2">
      <c r="M327" s="2"/>
    </row>
    <row r="328" spans="4:13" x14ac:dyDescent="0.2">
      <c r="M328" s="2"/>
    </row>
    <row r="329" spans="4:13" x14ac:dyDescent="0.2">
      <c r="M329" s="2"/>
    </row>
    <row r="330" spans="4:13" x14ac:dyDescent="0.2">
      <c r="M330" s="2"/>
    </row>
    <row r="331" spans="4:13" x14ac:dyDescent="0.2">
      <c r="M331" s="2"/>
    </row>
    <row r="332" spans="4:13" x14ac:dyDescent="0.2">
      <c r="M332" s="2"/>
    </row>
    <row r="333" spans="4:13" x14ac:dyDescent="0.2">
      <c r="M333" s="2"/>
    </row>
    <row r="334" spans="4:13" x14ac:dyDescent="0.2">
      <c r="M334" s="2"/>
    </row>
    <row r="335" spans="4:13" x14ac:dyDescent="0.2">
      <c r="M335" s="2"/>
    </row>
    <row r="336" spans="4:13" x14ac:dyDescent="0.2">
      <c r="D336" s="1"/>
      <c r="M336" s="3"/>
    </row>
    <row r="337" spans="4:13" x14ac:dyDescent="0.2">
      <c r="M337" s="2"/>
    </row>
    <row r="338" spans="4:13" x14ac:dyDescent="0.2">
      <c r="M338" s="2"/>
    </row>
    <row r="339" spans="4:13" x14ac:dyDescent="0.2">
      <c r="M339" s="2"/>
    </row>
    <row r="340" spans="4:13" x14ac:dyDescent="0.2">
      <c r="M340" s="2"/>
    </row>
    <row r="341" spans="4:13" x14ac:dyDescent="0.2">
      <c r="M341" s="2"/>
    </row>
    <row r="342" spans="4:13" x14ac:dyDescent="0.2">
      <c r="M342" s="2"/>
    </row>
    <row r="343" spans="4:13" x14ac:dyDescent="0.2">
      <c r="M343" s="2"/>
    </row>
    <row r="344" spans="4:13" x14ac:dyDescent="0.2">
      <c r="M344" s="2"/>
    </row>
    <row r="345" spans="4:13" x14ac:dyDescent="0.2">
      <c r="M345" s="2"/>
    </row>
    <row r="346" spans="4:13" x14ac:dyDescent="0.2">
      <c r="M346" s="2"/>
    </row>
    <row r="347" spans="4:13" x14ac:dyDescent="0.2">
      <c r="M347" s="2"/>
    </row>
    <row r="348" spans="4:13" x14ac:dyDescent="0.2">
      <c r="M348" s="2"/>
    </row>
    <row r="349" spans="4:13" x14ac:dyDescent="0.2">
      <c r="M349" s="2"/>
    </row>
    <row r="350" spans="4:13" x14ac:dyDescent="0.2">
      <c r="M350" s="2"/>
    </row>
    <row r="351" spans="4:13" x14ac:dyDescent="0.2">
      <c r="M351" s="2"/>
    </row>
    <row r="352" spans="4:13" x14ac:dyDescent="0.2">
      <c r="D352" s="1"/>
      <c r="M352" s="3"/>
    </row>
    <row r="353" spans="4:13" x14ac:dyDescent="0.2">
      <c r="M353" s="2"/>
    </row>
    <row r="354" spans="4:13" x14ac:dyDescent="0.2">
      <c r="D354" s="1"/>
      <c r="M354" s="3"/>
    </row>
    <row r="355" spans="4:13" x14ac:dyDescent="0.2">
      <c r="M355" s="2"/>
    </row>
    <row r="356" spans="4:13" x14ac:dyDescent="0.2">
      <c r="M356" s="2"/>
    </row>
    <row r="357" spans="4:13" x14ac:dyDescent="0.2">
      <c r="M357" s="2"/>
    </row>
    <row r="358" spans="4:13" x14ac:dyDescent="0.2">
      <c r="M358" s="2"/>
    </row>
    <row r="359" spans="4:13" x14ac:dyDescent="0.2">
      <c r="M359" s="2"/>
    </row>
    <row r="360" spans="4:13" x14ac:dyDescent="0.2">
      <c r="M360" s="2"/>
    </row>
    <row r="361" spans="4:13" x14ac:dyDescent="0.2">
      <c r="M361" s="2"/>
    </row>
    <row r="362" spans="4:13" x14ac:dyDescent="0.2">
      <c r="M362" s="2"/>
    </row>
    <row r="363" spans="4:13" x14ac:dyDescent="0.2">
      <c r="M363" s="2"/>
    </row>
    <row r="364" spans="4:13" x14ac:dyDescent="0.2">
      <c r="M364" s="2"/>
    </row>
    <row r="365" spans="4:13" x14ac:dyDescent="0.2">
      <c r="M365" s="2"/>
    </row>
    <row r="366" spans="4:13" x14ac:dyDescent="0.2">
      <c r="M366" s="2"/>
    </row>
    <row r="367" spans="4:13" x14ac:dyDescent="0.2">
      <c r="M367" s="2"/>
    </row>
    <row r="368" spans="4:13" x14ac:dyDescent="0.2">
      <c r="M368" s="2"/>
    </row>
    <row r="369" spans="4:13" x14ac:dyDescent="0.2">
      <c r="M369" s="2"/>
    </row>
    <row r="370" spans="4:13" x14ac:dyDescent="0.2">
      <c r="M370" s="2"/>
    </row>
    <row r="371" spans="4:13" x14ac:dyDescent="0.2">
      <c r="M371" s="2"/>
    </row>
    <row r="372" spans="4:13" x14ac:dyDescent="0.2">
      <c r="M372" s="2"/>
    </row>
    <row r="373" spans="4:13" x14ac:dyDescent="0.2">
      <c r="M373" s="2"/>
    </row>
    <row r="374" spans="4:13" x14ac:dyDescent="0.2">
      <c r="M374" s="2"/>
    </row>
    <row r="375" spans="4:13" x14ac:dyDescent="0.2">
      <c r="M375" s="2"/>
    </row>
    <row r="376" spans="4:13" x14ac:dyDescent="0.2">
      <c r="M376" s="2"/>
    </row>
    <row r="377" spans="4:13" x14ac:dyDescent="0.2">
      <c r="M377" s="2"/>
    </row>
    <row r="378" spans="4:13" x14ac:dyDescent="0.2">
      <c r="D378" s="1"/>
      <c r="M378" s="3"/>
    </row>
    <row r="379" spans="4:13" x14ac:dyDescent="0.2">
      <c r="M379" s="2"/>
    </row>
    <row r="380" spans="4:13" x14ac:dyDescent="0.2">
      <c r="M380" s="2"/>
    </row>
    <row r="381" spans="4:13" x14ac:dyDescent="0.2">
      <c r="M381" s="2"/>
    </row>
    <row r="382" spans="4:13" x14ac:dyDescent="0.2">
      <c r="M382" s="2"/>
    </row>
    <row r="383" spans="4:13" x14ac:dyDescent="0.2">
      <c r="M383" s="2"/>
    </row>
    <row r="384" spans="4:13" x14ac:dyDescent="0.2">
      <c r="M384" s="2"/>
    </row>
    <row r="385" spans="4:13" x14ac:dyDescent="0.2">
      <c r="M385" s="2"/>
    </row>
    <row r="386" spans="4:13" x14ac:dyDescent="0.2">
      <c r="D386" s="1"/>
      <c r="M386" s="3"/>
    </row>
    <row r="387" spans="4:13" x14ac:dyDescent="0.2">
      <c r="M387" s="2"/>
    </row>
    <row r="388" spans="4:13" x14ac:dyDescent="0.2">
      <c r="M388" s="2"/>
    </row>
    <row r="389" spans="4:13" x14ac:dyDescent="0.2">
      <c r="M389" s="2"/>
    </row>
    <row r="390" spans="4:13" x14ac:dyDescent="0.2">
      <c r="D390" s="1"/>
      <c r="M390" s="3"/>
    </row>
    <row r="391" spans="4:13" x14ac:dyDescent="0.2">
      <c r="M391" s="2"/>
    </row>
    <row r="392" spans="4:13" x14ac:dyDescent="0.2">
      <c r="D392" s="1"/>
      <c r="M392" s="3"/>
    </row>
    <row r="393" spans="4:13" x14ac:dyDescent="0.2">
      <c r="D393" s="1"/>
      <c r="M393" s="3"/>
    </row>
    <row r="394" spans="4:13" x14ac:dyDescent="0.2">
      <c r="M394" s="2"/>
    </row>
    <row r="395" spans="4:13" x14ac:dyDescent="0.2">
      <c r="M395" s="2"/>
    </row>
    <row r="396" spans="4:13" x14ac:dyDescent="0.2">
      <c r="M396" s="2"/>
    </row>
    <row r="397" spans="4:13" x14ac:dyDescent="0.2">
      <c r="M397" s="2"/>
    </row>
    <row r="398" spans="4:13" x14ac:dyDescent="0.2">
      <c r="M398" s="2"/>
    </row>
    <row r="399" spans="4:13" x14ac:dyDescent="0.2">
      <c r="M399" s="2"/>
    </row>
    <row r="400" spans="4:13" x14ac:dyDescent="0.2">
      <c r="D400" s="1"/>
      <c r="M400" s="3"/>
    </row>
    <row r="401" spans="4:13" x14ac:dyDescent="0.2">
      <c r="M401" s="2"/>
    </row>
    <row r="402" spans="4:13" x14ac:dyDescent="0.2">
      <c r="M402" s="2"/>
    </row>
    <row r="403" spans="4:13" x14ac:dyDescent="0.2">
      <c r="M403" s="2"/>
    </row>
    <row r="404" spans="4:13" x14ac:dyDescent="0.2">
      <c r="M404" s="2"/>
    </row>
    <row r="405" spans="4:13" x14ac:dyDescent="0.2">
      <c r="D405" s="1"/>
      <c r="M405" s="3"/>
    </row>
    <row r="406" spans="4:13" x14ac:dyDescent="0.2">
      <c r="M406" s="2"/>
    </row>
    <row r="407" spans="4:13" x14ac:dyDescent="0.2">
      <c r="M407" s="2"/>
    </row>
    <row r="408" spans="4:13" x14ac:dyDescent="0.2">
      <c r="M408" s="2"/>
    </row>
    <row r="409" spans="4:13" x14ac:dyDescent="0.2">
      <c r="M409" s="2"/>
    </row>
    <row r="410" spans="4:13" x14ac:dyDescent="0.2">
      <c r="M410" s="2"/>
    </row>
    <row r="411" spans="4:13" x14ac:dyDescent="0.2">
      <c r="M411" s="2"/>
    </row>
    <row r="412" spans="4:13" x14ac:dyDescent="0.2">
      <c r="M412" s="2"/>
    </row>
    <row r="413" spans="4:13" x14ac:dyDescent="0.2">
      <c r="M413" s="2"/>
    </row>
    <row r="414" spans="4:13" x14ac:dyDescent="0.2">
      <c r="M414" s="2"/>
    </row>
    <row r="415" spans="4:13" x14ac:dyDescent="0.2">
      <c r="M415" s="2"/>
    </row>
    <row r="416" spans="4:13" x14ac:dyDescent="0.2">
      <c r="M416" s="2"/>
    </row>
    <row r="417" spans="4:13" x14ac:dyDescent="0.2">
      <c r="D417" s="1"/>
      <c r="M417" s="3"/>
    </row>
    <row r="418" spans="4:13" x14ac:dyDescent="0.2">
      <c r="M418" s="2"/>
    </row>
    <row r="419" spans="4:13" x14ac:dyDescent="0.2">
      <c r="M419" s="2"/>
    </row>
    <row r="420" spans="4:13" x14ac:dyDescent="0.2">
      <c r="D420" s="1"/>
      <c r="M420" s="3"/>
    </row>
    <row r="421" spans="4:13" x14ac:dyDescent="0.2">
      <c r="M421" s="2"/>
    </row>
    <row r="422" spans="4:13" x14ac:dyDescent="0.2">
      <c r="M422" s="2"/>
    </row>
    <row r="423" spans="4:13" x14ac:dyDescent="0.2">
      <c r="D423" s="1"/>
      <c r="M423" s="3"/>
    </row>
    <row r="424" spans="4:13" x14ac:dyDescent="0.2">
      <c r="M424" s="2"/>
    </row>
    <row r="425" spans="4:13" x14ac:dyDescent="0.2">
      <c r="M425" s="2"/>
    </row>
    <row r="426" spans="4:13" x14ac:dyDescent="0.2">
      <c r="D426" s="1"/>
      <c r="M426" s="3"/>
    </row>
    <row r="427" spans="4:13" x14ac:dyDescent="0.2">
      <c r="D427" s="1"/>
      <c r="M427" s="3"/>
    </row>
    <row r="428" spans="4:13" x14ac:dyDescent="0.2">
      <c r="D428" s="1"/>
      <c r="M428" s="3"/>
    </row>
    <row r="429" spans="4:13" x14ac:dyDescent="0.2">
      <c r="D429" s="1"/>
      <c r="M429" s="3"/>
    </row>
    <row r="430" spans="4:13" x14ac:dyDescent="0.2">
      <c r="M430" s="2"/>
    </row>
    <row r="431" spans="4:13" x14ac:dyDescent="0.2">
      <c r="D431" s="1"/>
      <c r="M431" s="3"/>
    </row>
    <row r="432" spans="4:13" x14ac:dyDescent="0.2">
      <c r="D432" s="1"/>
      <c r="M432" s="3"/>
    </row>
    <row r="433" spans="4:13" x14ac:dyDescent="0.2">
      <c r="D433" s="1"/>
      <c r="M433" s="3"/>
    </row>
    <row r="434" spans="4:13" x14ac:dyDescent="0.2">
      <c r="D434" s="1"/>
      <c r="M434" s="3"/>
    </row>
    <row r="435" spans="4:13" x14ac:dyDescent="0.2">
      <c r="M435" s="2"/>
    </row>
    <row r="436" spans="4:13" x14ac:dyDescent="0.2">
      <c r="M436" s="2"/>
    </row>
    <row r="437" spans="4:13" x14ac:dyDescent="0.2">
      <c r="M437" s="2"/>
    </row>
    <row r="438" spans="4:13" x14ac:dyDescent="0.2">
      <c r="D438" s="1"/>
      <c r="M438" s="3"/>
    </row>
    <row r="439" spans="4:13" x14ac:dyDescent="0.2">
      <c r="M4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EAA3</vt:lpstr>
      <vt:lpstr>H0Y7R2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2024-07-09T07:46:29Z</dcterms:created>
  <dcterms:modified xsi:type="dcterms:W3CDTF">2024-07-22T10:21:25Z</dcterms:modified>
</cp:coreProperties>
</file>