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per\Desktop\QTY Dynamics\Evolutionary Dynamics\EAA3QTY\RMSD\"/>
    </mc:Choice>
  </mc:AlternateContent>
  <xr:revisionPtr revIDLastSave="0" documentId="13_ncr:1_{40D50C42-EC35-4652-B6AB-4B83A836E8C8}" xr6:coauthVersionLast="47" xr6:coauthVersionMax="47" xr10:uidLastSave="{00000000-0000-0000-0000-000000000000}"/>
  <bookViews>
    <workbookView xWindow="-100" yWindow="-100" windowWidth="21467" windowHeight="11443" activeTab="4" xr2:uid="{0AB9F570-ADFC-4B6D-9C04-02046931501C}"/>
  </bookViews>
  <sheets>
    <sheet name="Sheet1" sheetId="1" r:id="rId1"/>
    <sheet name="QTY" sheetId="2" r:id="rId2"/>
    <sheet name="variety" sheetId="5" r:id="rId3"/>
    <sheet name="NAT" sheetId="4" r:id="rId4"/>
    <sheet name="Numbers" sheetId="3" r:id="rId5"/>
    <sheet name="Sheet3" sheetId="6" r:id="rId6"/>
    <sheet name="Sheet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4" l="1" a="1"/>
  <c r="A17" i="4" s="1"/>
  <c r="A18" i="4" a="1"/>
  <c r="A18" i="4" s="1"/>
  <c r="A20" i="4" a="1"/>
  <c r="A20" i="4" s="1"/>
  <c r="A22" i="4"/>
  <c r="A23" i="4" a="1"/>
  <c r="A23" i="4" s="1"/>
  <c r="A25" i="4" a="1"/>
  <c r="A25" i="4" s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10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" i="1"/>
  <c r="D2" i="1"/>
  <c r="D3" i="1"/>
  <c r="D4" i="1"/>
  <c r="D5" i="1"/>
  <c r="D6" i="1"/>
  <c r="D7" i="1"/>
  <c r="D8" i="1"/>
  <c r="D9" i="1"/>
  <c r="D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<sst xmlns="http://schemas.openxmlformats.org/spreadsheetml/2006/main" count="9175" uniqueCount="2605">
  <si>
    <t xml:space="preserve"> SEQ</t>
  </si>
  <si>
    <t xml:space="preserve">    ATOM</t>
  </si>
  <si>
    <t>SCORE</t>
  </si>
  <si>
    <t>COLOR</t>
  </si>
  <si>
    <t>CONFIDENCE INTERVAL</t>
  </si>
  <si>
    <t xml:space="preserve">CONFIDENCE INTERVAL COLORS </t>
  </si>
  <si>
    <t>MSA DATA</t>
  </si>
  <si>
    <t>RESIDUE VARIETY</t>
  </si>
  <si>
    <t xml:space="preserve">    </t>
  </si>
  <si>
    <t xml:space="preserve">        </t>
  </si>
  <si>
    <t>(normalized)</t>
  </si>
  <si>
    <t xml:space="preserve">               </t>
  </si>
  <si>
    <t xml:space="preserve">   S</t>
  </si>
  <si>
    <t xml:space="preserve">    9,7</t>
  </si>
  <si>
    <t xml:space="preserve"> </t>
  </si>
  <si>
    <t xml:space="preserve">   Y</t>
  </si>
  <si>
    <t xml:space="preserve">    7,5</t>
  </si>
  <si>
    <t xml:space="preserve">   L</t>
  </si>
  <si>
    <t xml:space="preserve">    5,4</t>
  </si>
  <si>
    <t xml:space="preserve">   F</t>
  </si>
  <si>
    <t xml:space="preserve">    1,1</t>
  </si>
  <si>
    <t xml:space="preserve">  43/150</t>
  </si>
  <si>
    <t xml:space="preserve">   R</t>
  </si>
  <si>
    <t xml:space="preserve">   N</t>
  </si>
  <si>
    <t xml:space="preserve">    9,9</t>
  </si>
  <si>
    <t xml:space="preserve">  55/150</t>
  </si>
  <si>
    <t xml:space="preserve">   A</t>
  </si>
  <si>
    <t xml:space="preserve">    5,3</t>
  </si>
  <si>
    <t xml:space="preserve">  56/150</t>
  </si>
  <si>
    <t xml:space="preserve">    8,6</t>
  </si>
  <si>
    <t xml:space="preserve">   T</t>
  </si>
  <si>
    <t xml:space="preserve">    7,6</t>
  </si>
  <si>
    <t xml:space="preserve">  61/150</t>
  </si>
  <si>
    <t xml:space="preserve">   Q</t>
  </si>
  <si>
    <t xml:space="preserve">    4,3</t>
  </si>
  <si>
    <t xml:space="preserve">  THR:12:A</t>
  </si>
  <si>
    <t xml:space="preserve">  73/150</t>
  </si>
  <si>
    <t>T,S</t>
  </si>
  <si>
    <t xml:space="preserve">    6,5</t>
  </si>
  <si>
    <t xml:space="preserve">  78/150</t>
  </si>
  <si>
    <t>T,V,I,M,L</t>
  </si>
  <si>
    <t xml:space="preserve">  88/150</t>
  </si>
  <si>
    <t xml:space="preserve">  THR:16:A</t>
  </si>
  <si>
    <t xml:space="preserve">  92/150</t>
  </si>
  <si>
    <t xml:space="preserve">    3,1</t>
  </si>
  <si>
    <t xml:space="preserve">  94/150</t>
  </si>
  <si>
    <t xml:space="preserve">   G</t>
  </si>
  <si>
    <t>G</t>
  </si>
  <si>
    <t xml:space="preserve">  THR:20:A</t>
  </si>
  <si>
    <t xml:space="preserve">  THR:21:A</t>
  </si>
  <si>
    <t>G,A</t>
  </si>
  <si>
    <t xml:space="preserve">  98/150</t>
  </si>
  <si>
    <t xml:space="preserve">  THR:25:A</t>
  </si>
  <si>
    <t xml:space="preserve">    9,8</t>
  </si>
  <si>
    <t xml:space="preserve">   P</t>
  </si>
  <si>
    <t xml:space="preserve"> 100/150</t>
  </si>
  <si>
    <t xml:space="preserve"> 105/150</t>
  </si>
  <si>
    <t xml:space="preserve">   M</t>
  </si>
  <si>
    <t xml:space="preserve">  SER:32:A</t>
  </si>
  <si>
    <t xml:space="preserve"> 114/150</t>
  </si>
  <si>
    <t xml:space="preserve"> 117/150</t>
  </si>
  <si>
    <t xml:space="preserve">   E</t>
  </si>
  <si>
    <t xml:space="preserve">  GLU:35:A</t>
  </si>
  <si>
    <t xml:space="preserve"> 122/150</t>
  </si>
  <si>
    <t xml:space="preserve">   V</t>
  </si>
  <si>
    <t xml:space="preserve"> 125/150</t>
  </si>
  <si>
    <t xml:space="preserve">   K</t>
  </si>
  <si>
    <t xml:space="preserve">    3,3</t>
  </si>
  <si>
    <t xml:space="preserve"> 132/150</t>
  </si>
  <si>
    <t xml:space="preserve">  TYR:38:A</t>
  </si>
  <si>
    <t xml:space="preserve"> 137/150</t>
  </si>
  <si>
    <t xml:space="preserve">  PHE:39:A</t>
  </si>
  <si>
    <t xml:space="preserve">    5,5</t>
  </si>
  <si>
    <t xml:space="preserve"> 140/150</t>
  </si>
  <si>
    <t xml:space="preserve">  PHE:41:A</t>
  </si>
  <si>
    <t xml:space="preserve">  PRO:42:A</t>
  </si>
  <si>
    <t xml:space="preserve">    8,7</t>
  </si>
  <si>
    <t xml:space="preserve">  GLY:43:A</t>
  </si>
  <si>
    <t xml:space="preserve">  GLU:44:A</t>
  </si>
  <si>
    <t xml:space="preserve">    8,8</t>
  </si>
  <si>
    <t xml:space="preserve">  MET:47:A</t>
  </si>
  <si>
    <t xml:space="preserve">  ARG:48:A</t>
  </si>
  <si>
    <t xml:space="preserve">  MET:49:A</t>
  </si>
  <si>
    <t xml:space="preserve">    7,7</t>
  </si>
  <si>
    <t xml:space="preserve">  GLN:50:A</t>
  </si>
  <si>
    <t xml:space="preserve"> 141/150</t>
  </si>
  <si>
    <t xml:space="preserve">  THR:54:A</t>
  </si>
  <si>
    <t xml:space="preserve">  GLN:55:A</t>
  </si>
  <si>
    <t xml:space="preserve">  PRO:56:A</t>
  </si>
  <si>
    <t xml:space="preserve"> 142/150</t>
  </si>
  <si>
    <t xml:space="preserve">  GLN:57:A</t>
  </si>
  <si>
    <t xml:space="preserve"> 144/150</t>
  </si>
  <si>
    <t xml:space="preserve">  THR:58:A</t>
  </si>
  <si>
    <t xml:space="preserve">  THR:59:A</t>
  </si>
  <si>
    <t xml:space="preserve">  SER:60:A</t>
  </si>
  <si>
    <t xml:space="preserve"> 145/150</t>
  </si>
  <si>
    <t xml:space="preserve">  SER:61:A</t>
  </si>
  <si>
    <t xml:space="preserve">  THR:63:A</t>
  </si>
  <si>
    <t xml:space="preserve"> 147/150</t>
  </si>
  <si>
    <t xml:space="preserve">  THR:64:A</t>
  </si>
  <si>
    <t xml:space="preserve">  GLY:65:A</t>
  </si>
  <si>
    <t xml:space="preserve"> 146/150</t>
  </si>
  <si>
    <t xml:space="preserve">  ALA:67:A</t>
  </si>
  <si>
    <t xml:space="preserve">  ALA:68:A</t>
  </si>
  <si>
    <t xml:space="preserve">  LEU:69:A</t>
  </si>
  <si>
    <t xml:space="preserve">   D</t>
  </si>
  <si>
    <t xml:space="preserve">  ASP:70:A</t>
  </si>
  <si>
    <t xml:space="preserve">  SER:71:A</t>
  </si>
  <si>
    <t xml:space="preserve">  SER:74:A</t>
  </si>
  <si>
    <t xml:space="preserve">  GLY:75:A</t>
  </si>
  <si>
    <t xml:space="preserve"> 148/150</t>
  </si>
  <si>
    <t xml:space="preserve">  LYS:76:A</t>
  </si>
  <si>
    <t xml:space="preserve">  GLY:78:A</t>
  </si>
  <si>
    <t xml:space="preserve">  ARG:80:A</t>
  </si>
  <si>
    <t xml:space="preserve">  ALA:81:A</t>
  </si>
  <si>
    <t xml:space="preserve">  THR:82:A</t>
  </si>
  <si>
    <t xml:space="preserve">  THR:83:A</t>
  </si>
  <si>
    <t xml:space="preserve">  TYR:84:A</t>
  </si>
  <si>
    <t xml:space="preserve">  TYR:85:A</t>
  </si>
  <si>
    <t xml:space="preserve">  THR:88:A</t>
  </si>
  <si>
    <t>T</t>
  </si>
  <si>
    <t xml:space="preserve">  THR:89:A</t>
  </si>
  <si>
    <t xml:space="preserve">  THR:91:A</t>
  </si>
  <si>
    <t xml:space="preserve">  ALA:92:A</t>
  </si>
  <si>
    <t xml:space="preserve">  THR:93:A</t>
  </si>
  <si>
    <t xml:space="preserve">  THR:94:A</t>
  </si>
  <si>
    <t xml:space="preserve">  GLY:96:A</t>
  </si>
  <si>
    <t xml:space="preserve">  THR:97:A</t>
  </si>
  <si>
    <t xml:space="preserve">  THR:98:A</t>
  </si>
  <si>
    <t xml:space="preserve"> THR:100:A</t>
  </si>
  <si>
    <t xml:space="preserve"> THR:101:A</t>
  </si>
  <si>
    <t xml:space="preserve">   H</t>
  </si>
  <si>
    <t xml:space="preserve"> PRO:105:A</t>
  </si>
  <si>
    <t xml:space="preserve"> GLY:106:A</t>
  </si>
  <si>
    <t xml:space="preserve"> LYS:110:A</t>
  </si>
  <si>
    <t xml:space="preserve"> 138/150</t>
  </si>
  <si>
    <t xml:space="preserve"> 130/150</t>
  </si>
  <si>
    <t xml:space="preserve">   I</t>
  </si>
  <si>
    <t xml:space="preserve"> PRO:138:A</t>
  </si>
  <si>
    <t xml:space="preserve">   C</t>
  </si>
  <si>
    <t xml:space="preserve"> 149/150</t>
  </si>
  <si>
    <t xml:space="preserve"> GLN:147:A</t>
  </si>
  <si>
    <t xml:space="preserve"> 150/150</t>
  </si>
  <si>
    <t xml:space="preserve"> 139/150</t>
  </si>
  <si>
    <t xml:space="preserve"> 121/150</t>
  </si>
  <si>
    <t xml:space="preserve">  95/150</t>
  </si>
  <si>
    <t xml:space="preserve">  54/150</t>
  </si>
  <si>
    <t xml:space="preserve">  63/150</t>
  </si>
  <si>
    <t xml:space="preserve">  53/150</t>
  </si>
  <si>
    <t xml:space="preserve"> 123/150</t>
  </si>
  <si>
    <t xml:space="preserve"> ALA:178:A</t>
  </si>
  <si>
    <t xml:space="preserve">  42/150</t>
  </si>
  <si>
    <t xml:space="preserve">  90/150</t>
  </si>
  <si>
    <t xml:space="preserve"> VAL:190:A</t>
  </si>
  <si>
    <t xml:space="preserve"> THR:199:A</t>
  </si>
  <si>
    <t xml:space="preserve"> GLN:202:A</t>
  </si>
  <si>
    <t>T,V,L,I,A</t>
  </si>
  <si>
    <t xml:space="preserve"> LYS:219:A</t>
  </si>
  <si>
    <t xml:space="preserve"> GLN:221:A</t>
  </si>
  <si>
    <t xml:space="preserve"> SER:231:A</t>
  </si>
  <si>
    <t xml:space="preserve"> GLN:239:A</t>
  </si>
  <si>
    <t xml:space="preserve"> THR:240:A</t>
  </si>
  <si>
    <t xml:space="preserve">   W</t>
  </si>
  <si>
    <t>P</t>
  </si>
  <si>
    <t xml:space="preserve"> THR:249:A</t>
  </si>
  <si>
    <t>T,I,V</t>
  </si>
  <si>
    <t xml:space="preserve"> GLN:252:A</t>
  </si>
  <si>
    <t xml:space="preserve"> VAL:260:A</t>
  </si>
  <si>
    <t xml:space="preserve"> GLU:261:A</t>
  </si>
  <si>
    <t xml:space="preserve"> GLY:270:A</t>
  </si>
  <si>
    <t>Y,F,L</t>
  </si>
  <si>
    <t xml:space="preserve"> THR:276:A</t>
  </si>
  <si>
    <t xml:space="preserve"> THR:278:A</t>
  </si>
  <si>
    <t xml:space="preserve"> THR:285:A</t>
  </si>
  <si>
    <t xml:space="preserve"> LEU:311:A</t>
  </si>
  <si>
    <t xml:space="preserve"> SER:321:A</t>
  </si>
  <si>
    <t>S</t>
  </si>
  <si>
    <t>P,S</t>
  </si>
  <si>
    <t xml:space="preserve"> ARG:343:A</t>
  </si>
  <si>
    <t xml:space="preserve"> THR:345:A</t>
  </si>
  <si>
    <t xml:space="preserve"> THR:348:A</t>
  </si>
  <si>
    <t>P,A,S</t>
  </si>
  <si>
    <t xml:space="preserve"> THR:351:A</t>
  </si>
  <si>
    <t>T,V,I,L</t>
  </si>
  <si>
    <t>Q,L,V,I</t>
  </si>
  <si>
    <t xml:space="preserve"> ALA:365:A</t>
  </si>
  <si>
    <t>Y,F,T,W</t>
  </si>
  <si>
    <t xml:space="preserve"> ILE:384:A</t>
  </si>
  <si>
    <t xml:space="preserve"> ALA:391:A</t>
  </si>
  <si>
    <t xml:space="preserve"> GLY:397:A</t>
  </si>
  <si>
    <t xml:space="preserve"> VAL:407:A</t>
  </si>
  <si>
    <t xml:space="preserve">    4,4</t>
  </si>
  <si>
    <t xml:space="preserve"> ILE:423:A</t>
  </si>
  <si>
    <t xml:space="preserve"> 143/150</t>
  </si>
  <si>
    <t xml:space="preserve"> THR:439:A</t>
  </si>
  <si>
    <t>N,T</t>
  </si>
  <si>
    <t>G,C</t>
  </si>
  <si>
    <t xml:space="preserve"> 129/150</t>
  </si>
  <si>
    <t>,</t>
  </si>
  <si>
    <t xml:space="preserve"> Amino Acid Conservation Scores</t>
  </si>
  <si>
    <t>=======================================</t>
  </si>
  <si>
    <t>The layers for assigning grades are as follows.</t>
  </si>
  <si>
    <t>If the difference between the colors of the CONFIDENCE INTERVAL COLORS is more than 3 or the msa number (under the column titled MSA) is less than 6, there is insufficient data and an * appears in the COLOR column.</t>
  </si>
  <si>
    <t>- 3LATOM: The ATOM derived sequence in three letter code, including the AA's positions as they appear in the PDB file and the chain identifier.</t>
  </si>
  <si>
    <t>- COLOR: The color scale representing the conservation scores (9 - conserved, 1 - variable).</t>
  </si>
  <si>
    <t>- MSA DATA: The number of aligned sequences having an amino acid (non-gapped) from the overall number of sequences at each position.</t>
  </si>
  <si>
    <t xml:space="preserve"> POS</t>
  </si>
  <si>
    <t>*Below the confidence cut-off - The calculations for this site were performed on less than 6 non-gaped homologue sequences,</t>
  </si>
  <si>
    <t>or the confidence interval for the estimated score is equal to- or larger than- 4 color grades.</t>
  </si>
  <si>
    <t xml:space="preserve">    3LATOM</t>
  </si>
  <si>
    <t xml:space="preserve">B/E    FUNCTION </t>
  </si>
  <si>
    <t xml:space="preserve">         -</t>
  </si>
  <si>
    <t xml:space="preserve">    4,1</t>
  </si>
  <si>
    <t>V,I,L,M</t>
  </si>
  <si>
    <t xml:space="preserve">    6,4</t>
  </si>
  <si>
    <t xml:space="preserve">  17/150</t>
  </si>
  <si>
    <t xml:space="preserve">  19/150</t>
  </si>
  <si>
    <t xml:space="preserve">  23/150</t>
  </si>
  <si>
    <t xml:space="preserve">  25/150</t>
  </si>
  <si>
    <t xml:space="preserve">  27/150</t>
  </si>
  <si>
    <t xml:space="preserve">  31/150</t>
  </si>
  <si>
    <t xml:space="preserve">  79/150</t>
  </si>
  <si>
    <t xml:space="preserve">  e</t>
  </si>
  <si>
    <t xml:space="preserve"> 102/150</t>
  </si>
  <si>
    <t xml:space="preserve"> 112/150</t>
  </si>
  <si>
    <t>f</t>
  </si>
  <si>
    <t xml:space="preserve"> 126/150</t>
  </si>
  <si>
    <t xml:space="preserve"> 128/150</t>
  </si>
  <si>
    <t xml:space="preserve">  b</t>
  </si>
  <si>
    <t xml:space="preserve"> 133/150</t>
  </si>
  <si>
    <t xml:space="preserve">  VAL:16:A</t>
  </si>
  <si>
    <t>s</t>
  </si>
  <si>
    <t xml:space="preserve"> 136/150</t>
  </si>
  <si>
    <t xml:space="preserve"> 135/150</t>
  </si>
  <si>
    <t xml:space="preserve">  LEU:46:A</t>
  </si>
  <si>
    <t xml:space="preserve">  LEU:50:A</t>
  </si>
  <si>
    <t xml:space="preserve">  LEU:55:A</t>
  </si>
  <si>
    <t xml:space="preserve">  LEU:57:A</t>
  </si>
  <si>
    <t xml:space="preserve">  ILE:58:A</t>
  </si>
  <si>
    <t xml:space="preserve">  ILE:59:A</t>
  </si>
  <si>
    <t xml:space="preserve">  VAL:82:A</t>
  </si>
  <si>
    <t xml:space="preserve">  VAL:83:A</t>
  </si>
  <si>
    <t xml:space="preserve">  ILE:91:A</t>
  </si>
  <si>
    <t xml:space="preserve">  VAL:93:A</t>
  </si>
  <si>
    <t>G,S,A</t>
  </si>
  <si>
    <t xml:space="preserve">  ILE:97:A</t>
  </si>
  <si>
    <t xml:space="preserve"> VAL:100:A</t>
  </si>
  <si>
    <t xml:space="preserve"> ILE:103:A</t>
  </si>
  <si>
    <t xml:space="preserve"> 108/150</t>
  </si>
  <si>
    <t xml:space="preserve"> 107/150</t>
  </si>
  <si>
    <t xml:space="preserve">  93/150</t>
  </si>
  <si>
    <t xml:space="preserve">  32/150</t>
  </si>
  <si>
    <t xml:space="preserve">  34/150</t>
  </si>
  <si>
    <t xml:space="preserve">  77/150</t>
  </si>
  <si>
    <t xml:space="preserve"> VAL:199:A</t>
  </si>
  <si>
    <t xml:space="preserve"> LEU:202:A</t>
  </si>
  <si>
    <t xml:space="preserve"> LEU:252:A</t>
  </si>
  <si>
    <t>F,S,C,A</t>
  </si>
  <si>
    <t>L,I,V,M</t>
  </si>
  <si>
    <t xml:space="preserve"> ILE:285:A</t>
  </si>
  <si>
    <t>A,V,P,G</t>
  </si>
  <si>
    <t xml:space="preserve"> VAL:348:A</t>
  </si>
  <si>
    <t>A,S,G,T</t>
  </si>
  <si>
    <t>I,L,V,M</t>
  </si>
  <si>
    <t>N</t>
  </si>
  <si>
    <t>D,N</t>
  </si>
  <si>
    <t xml:space="preserve"> 134/150</t>
  </si>
  <si>
    <t xml:space="preserve"> 131/150</t>
  </si>
  <si>
    <t xml:space="preserve">  41/150</t>
  </si>
  <si>
    <t xml:space="preserve">  28/150</t>
  </si>
  <si>
    <t xml:space="preserve">  16/150</t>
  </si>
  <si>
    <t>D,E</t>
  </si>
  <si>
    <t>E</t>
  </si>
  <si>
    <t>The table details the residue variety in % for each position in the query sequence.</t>
  </si>
  <si>
    <t>Each column shows the % for that amino-acid, found in position ('pos') in the MSA.</t>
  </si>
  <si>
    <t>In case there are residues which are not a standard amino-acid in the MSA, they are represented under column 'OTHER'</t>
  </si>
  <si>
    <t>pos</t>
  </si>
  <si>
    <t>A</t>
  </si>
  <si>
    <t>C</t>
  </si>
  <si>
    <t>D</t>
  </si>
  <si>
    <t>F</t>
  </si>
  <si>
    <t>H</t>
  </si>
  <si>
    <t>I</t>
  </si>
  <si>
    <t>K</t>
  </si>
  <si>
    <t>L</t>
  </si>
  <si>
    <t>M</t>
  </si>
  <si>
    <t>Q</t>
  </si>
  <si>
    <t>R</t>
  </si>
  <si>
    <t>V</t>
  </si>
  <si>
    <t>W</t>
  </si>
  <si>
    <t>Y</t>
  </si>
  <si>
    <t>OTHER</t>
  </si>
  <si>
    <t>MAX AA</t>
  </si>
  <si>
    <t>ConSurf Grade</t>
  </si>
  <si>
    <t>L 62.500</t>
  </si>
  <si>
    <t>G 100.000</t>
  </si>
  <si>
    <t>I 53.741</t>
  </si>
  <si>
    <t>S 38.095</t>
  </si>
  <si>
    <t>V 30.612</t>
  </si>
  <si>
    <t>G 96.622</t>
  </si>
  <si>
    <t>L 62.162</t>
  </si>
  <si>
    <t>I 91.216</t>
  </si>
  <si>
    <t>H 41.216</t>
  </si>
  <si>
    <t>K 38.926</t>
  </si>
  <si>
    <t>V 23.333</t>
  </si>
  <si>
    <t>V 30.000</t>
  </si>
  <si>
    <t>M 48.667</t>
  </si>
  <si>
    <t>N 99.333</t>
  </si>
  <si>
    <t>F 97.333</t>
  </si>
  <si>
    <t>L 38.667</t>
  </si>
  <si>
    <t>L 70.470</t>
  </si>
  <si>
    <t>I 32.215</t>
  </si>
  <si>
    <t>P 100.000</t>
  </si>
  <si>
    <t>I 63.758</t>
  </si>
  <si>
    <t>I 80.000</t>
  </si>
  <si>
    <t>M 64.000</t>
  </si>
  <si>
    <t>L 28.000</t>
  </si>
  <si>
    <t>I 43.333</t>
  </si>
  <si>
    <t>I 50.000</t>
  </si>
  <si>
    <t>L 94.000</t>
  </si>
  <si>
    <t>P 97.333</t>
  </si>
  <si>
    <t>F 74.000</t>
  </si>
  <si>
    <t>P 98.667</t>
  </si>
  <si>
    <t>A 90.667</t>
  </si>
  <si>
    <t>I 39.333</t>
  </si>
  <si>
    <t>T 78.000</t>
  </si>
  <si>
    <t>N 98.667</t>
  </si>
  <si>
    <t>Y 84.000</t>
  </si>
  <si>
    <t>I 63.514</t>
  </si>
  <si>
    <t>A 80.952</t>
  </si>
  <si>
    <t>L 73.469</t>
  </si>
  <si>
    <t xml:space="preserve">   PHE:1:A</t>
  </si>
  <si>
    <t>-0.876, -0.533</t>
  </si>
  <si>
    <t>F,K</t>
  </si>
  <si>
    <t xml:space="preserve">   LEU:2:A</t>
  </si>
  <si>
    <t>-0.229,  0.296</t>
  </si>
  <si>
    <t>L,I,M,V,C,W</t>
  </si>
  <si>
    <t xml:space="preserve">   LYS:3:A</t>
  </si>
  <si>
    <t>-0.398, -0.009</t>
  </si>
  <si>
    <t>K,R,T</t>
  </si>
  <si>
    <t xml:space="preserve">   ASN:4:A</t>
  </si>
  <si>
    <t xml:space="preserve"> 0.785,  2.149</t>
  </si>
  <si>
    <t>N,R,K,G,S,T,D</t>
  </si>
  <si>
    <t xml:space="preserve">   ASN:5:A</t>
  </si>
  <si>
    <t>-1.054, -1.011</t>
  </si>
  <si>
    <t xml:space="preserve">   TRP:6:A</t>
  </si>
  <si>
    <t xml:space="preserve"> 2.149,  2.149</t>
  </si>
  <si>
    <t xml:space="preserve">  30/150</t>
  </si>
  <si>
    <t>W,L,T,A,G,I,F,K</t>
  </si>
  <si>
    <t xml:space="preserve">   THR:7:A</t>
  </si>
  <si>
    <t>-0.533, -0.009</t>
  </si>
  <si>
    <t>T,V,L,I,F,Y</t>
  </si>
  <si>
    <t xml:space="preserve">   GLN:8:A</t>
  </si>
  <si>
    <t>-0.643, -0.229</t>
  </si>
  <si>
    <t>Q,L,V,T,I</t>
  </si>
  <si>
    <t xml:space="preserve">   GLN:9:A</t>
  </si>
  <si>
    <t>-0.009,  0.785</t>
  </si>
  <si>
    <t>Q,L,I,F,T,V,A</t>
  </si>
  <si>
    <t xml:space="preserve">  SER:10:A</t>
  </si>
  <si>
    <t>-0.009,  0.296</t>
  </si>
  <si>
    <t>S,A,F,L,M,T,V</t>
  </si>
  <si>
    <t xml:space="preserve">  THR:11:A</t>
  </si>
  <si>
    <t>-0.876, -0.735</t>
  </si>
  <si>
    <t>T,S,F,C,N,Y</t>
  </si>
  <si>
    <t>-0.229, -0.009</t>
  </si>
  <si>
    <t>T,V,I,M,L,Q,F,S</t>
  </si>
  <si>
    <t xml:space="preserve">  ALA:13:A</t>
  </si>
  <si>
    <t xml:space="preserve"> 0.785,  0.785</t>
  </si>
  <si>
    <t xml:space="preserve">  59/150</t>
  </si>
  <si>
    <t>A,L,I,V,G,F,T,S</t>
  </si>
  <si>
    <t xml:space="preserve">  ALA:14:A</t>
  </si>
  <si>
    <t>-0.398, -0.229</t>
  </si>
  <si>
    <t xml:space="preserve">  THR:15:A</t>
  </si>
  <si>
    <t>-0.930, -0.812</t>
  </si>
  <si>
    <t>T,V,H,I</t>
  </si>
  <si>
    <t xml:space="preserve">  66/150</t>
  </si>
  <si>
    <t>T,V,E,I,P,S,A,L,F</t>
  </si>
  <si>
    <t xml:space="preserve">  GLN:17:A</t>
  </si>
  <si>
    <t xml:space="preserve">  71/150</t>
  </si>
  <si>
    <t>Q,L,E,A,V,I,G,S,T,M,F,C</t>
  </si>
  <si>
    <t xml:space="preserve">  GLY:18:A</t>
  </si>
  <si>
    <t xml:space="preserve">  74/150</t>
  </si>
  <si>
    <t xml:space="preserve">  THR:19:A</t>
  </si>
  <si>
    <t>T,I,V,A,C,S,G,F,L</t>
  </si>
  <si>
    <t xml:space="preserve">  75/150</t>
  </si>
  <si>
    <t>T,G,A,S,I,V,L,C,F,M</t>
  </si>
  <si>
    <t xml:space="preserve">  76/150</t>
  </si>
  <si>
    <t>T,I,L,A,S,M,F,V,C</t>
  </si>
  <si>
    <t xml:space="preserve">  GLY:22:A</t>
  </si>
  <si>
    <t xml:space="preserve">  THR:23:A</t>
  </si>
  <si>
    <t xml:space="preserve"> 0.296,  0.785</t>
  </si>
  <si>
    <t>T,V,L,I,F,M,Y,C,A</t>
  </si>
  <si>
    <t xml:space="preserve">  GLN:24:A</t>
  </si>
  <si>
    <t xml:space="preserve">  80/150</t>
  </si>
  <si>
    <t>Q,L,A,V,F,G,C,S,T,M,I</t>
  </si>
  <si>
    <t>T,V,L,G,F,A,C,I</t>
  </si>
  <si>
    <t xml:space="preserve">  ARG:26:A</t>
  </si>
  <si>
    <t>R,K,Q</t>
  </si>
  <si>
    <t xml:space="preserve">  GLU:27:A</t>
  </si>
  <si>
    <t>E,D,Q,V,H,Y,S,R,G,K,N,A,T,F</t>
  </si>
  <si>
    <t xml:space="preserve">  HIS:28:A</t>
  </si>
  <si>
    <t xml:space="preserve">  84/150</t>
  </si>
  <si>
    <t>H,Y,F,P,S,E,A,T,I,V,D,K,L,N,Q,R,G</t>
  </si>
  <si>
    <t xml:space="preserve">  SER:29:A</t>
  </si>
  <si>
    <t>S,G,T,A,V,Y,H,Q,P,F,L,I,K,E,D,M,C</t>
  </si>
  <si>
    <t xml:space="preserve">  ASN:30:A</t>
  </si>
  <si>
    <t>N,K,S,P,F,Q,H,E,R,D,I,A,G,T</t>
  </si>
  <si>
    <t xml:space="preserve">  LEU:31:A</t>
  </si>
  <si>
    <t>-0.533, -0.398</t>
  </si>
  <si>
    <t>L,M,F,I,W,Y,P</t>
  </si>
  <si>
    <t xml:space="preserve"> 104/150</t>
  </si>
  <si>
    <t>S,T,D,N,P,H,E,Q,A</t>
  </si>
  <si>
    <t xml:space="preserve">  THR:33:A</t>
  </si>
  <si>
    <t>T,N,Q,H,Y,L,P,F,D,A,S,E,K,R</t>
  </si>
  <si>
    <t xml:space="preserve">  LEU:34:A</t>
  </si>
  <si>
    <t>L,R,D,K,Q,N,E,A,V,T,I,H</t>
  </si>
  <si>
    <t xml:space="preserve"> 0.296,  0.296</t>
  </si>
  <si>
    <t>E,D,Y,Q,I,N,V,S,T,A,M,K,G</t>
  </si>
  <si>
    <t xml:space="preserve">  LYS:36:A</t>
  </si>
  <si>
    <t>K,T,I,V,L,M,Q,A,H,E</t>
  </si>
  <si>
    <t xml:space="preserve">  PHE:37:A</t>
  </si>
  <si>
    <t>F,V,Q,S,Y,K,M,I,G,L,E,T,A,H,N,R</t>
  </si>
  <si>
    <t>Y,F,V,M,I,L,H,S,A,R</t>
  </si>
  <si>
    <t>F,L,I,V,M,S</t>
  </si>
  <si>
    <t xml:space="preserve">  ALA:40:A</t>
  </si>
  <si>
    <t>-0.009, -0.009</t>
  </si>
  <si>
    <t>A,G,S,Q,K,R,T,N,E,I,V,D</t>
  </si>
  <si>
    <t>-0.812, -0.643</t>
  </si>
  <si>
    <t>F,Y,M,L</t>
  </si>
  <si>
    <t>-0.735, -0.533</t>
  </si>
  <si>
    <t>P,V,A,I,L,F,M</t>
  </si>
  <si>
    <t>-1.054, -1.037</t>
  </si>
  <si>
    <t>-0.643, -0.533</t>
  </si>
  <si>
    <t>E,D,T,V,S,N,Q,K</t>
  </si>
  <si>
    <t xml:space="preserve">  ILE:45:A</t>
  </si>
  <si>
    <t>I,V,L,M</t>
  </si>
  <si>
    <t>-0.735, -0.643</t>
  </si>
  <si>
    <t>L,F</t>
  </si>
  <si>
    <t>M,L,T,I,W</t>
  </si>
  <si>
    <t>R,N,H,Q,K,A,G</t>
  </si>
  <si>
    <t>M,I,L,V,S,T,E</t>
  </si>
  <si>
    <t>Q,L,I,V</t>
  </si>
  <si>
    <t xml:space="preserve">  LYS:51:A</t>
  </si>
  <si>
    <t>-0.812, -0.735</t>
  </si>
  <si>
    <t>K,Q,R,N,E</t>
  </si>
  <si>
    <t xml:space="preserve">  GLN:52:A</t>
  </si>
  <si>
    <t>Q,L,M,C,A,G,V,S,F</t>
  </si>
  <si>
    <t xml:space="preserve">  THR:53:A</t>
  </si>
  <si>
    <t>T,I,V,L,W,M,F,C</t>
  </si>
  <si>
    <t>T,I,V,C,M,A,S</t>
  </si>
  <si>
    <t>-0.533, -0.229</t>
  </si>
  <si>
    <t>Q,L,M,I,C,V</t>
  </si>
  <si>
    <t>Q,L,C,R,V,I</t>
  </si>
  <si>
    <t>T,I,V,L,W</t>
  </si>
  <si>
    <t>T,I,V,A,F,M,L,S</t>
  </si>
  <si>
    <t>S,P,T,C,L,A,V,G</t>
  </si>
  <si>
    <t>-1.011, -0.930</t>
  </si>
  <si>
    <t>S,V,T,N,G,C</t>
  </si>
  <si>
    <t xml:space="preserve">  MET:62:A</t>
  </si>
  <si>
    <t>M,I,L,V</t>
  </si>
  <si>
    <t>T,I,V,M,F,L</t>
  </si>
  <si>
    <t>T,C,S,A,L,N,I,G,F</t>
  </si>
  <si>
    <t>G,S,A,D,V</t>
  </si>
  <si>
    <t xml:space="preserve">  THR:66:A</t>
  </si>
  <si>
    <t>T,V,M,I,L,A,S,F,N</t>
  </si>
  <si>
    <t>A,S,G,T,C,V</t>
  </si>
  <si>
    <t>A,S,T,G,Q,K,V,N,D,E,R</t>
  </si>
  <si>
    <t xml:space="preserve">  GLN:69:A</t>
  </si>
  <si>
    <t>Q,L,M,V,I,A,C</t>
  </si>
  <si>
    <t>D,E,S,G,Q,C,N,R</t>
  </si>
  <si>
    <t>S,G,A,K,P,T,V,R,L,I,Q,H,N</t>
  </si>
  <si>
    <t xml:space="preserve">  ASN:72:A</t>
  </si>
  <si>
    <t>N,S,E,D,K,R,Q,M,T,G,H</t>
  </si>
  <si>
    <t xml:space="preserve">  VAL:73:A</t>
  </si>
  <si>
    <t>V,I,A,S,M,T,Q,C,L,G,R,K,E,N,D</t>
  </si>
  <si>
    <t>S,C,A,Y,N,F,L,G,T,R</t>
  </si>
  <si>
    <t>G,S,C,Y,K,R,A</t>
  </si>
  <si>
    <t>K,R,V,H,S,M,N,Q,W</t>
  </si>
  <si>
    <t xml:space="preserve">  ILE:77:A</t>
  </si>
  <si>
    <t>I,M,L,K,V</t>
  </si>
  <si>
    <t>-0.643, -0.398</t>
  </si>
  <si>
    <t>G,A,S,C,I,P,F</t>
  </si>
  <si>
    <t xml:space="preserve">  LEU:79:A</t>
  </si>
  <si>
    <t>L,P,V,M,I,T,S,R,Y,W,A,F,C,G,K</t>
  </si>
  <si>
    <t>R,I,K,L,Y,M,W,C,V,H,N</t>
  </si>
  <si>
    <t>A,T,V,S</t>
  </si>
  <si>
    <t>T,V,I,L,M,F,A,G,C</t>
  </si>
  <si>
    <t>T,V,A,I,S,L,G,C,F,Y,M</t>
  </si>
  <si>
    <t>Y,W,F,Q</t>
  </si>
  <si>
    <t>Y,K,F,I</t>
  </si>
  <si>
    <t xml:space="preserve">  TYR:86:A</t>
  </si>
  <si>
    <t>Y,F,V,I,L,M,T,A,G,S</t>
  </si>
  <si>
    <t xml:space="preserve">  CYS:87:A</t>
  </si>
  <si>
    <t>C,F,S,T,V,L,M,W,A,I,G</t>
  </si>
  <si>
    <t>-1.011, -0.975</t>
  </si>
  <si>
    <t>T,N,S</t>
  </si>
  <si>
    <t>T,S,Y,A</t>
  </si>
  <si>
    <t xml:space="preserve">  GLN:90:A</t>
  </si>
  <si>
    <t>Q,L,A,V,M,I,F,C,T,G</t>
  </si>
  <si>
    <t>T,I,L,V,M,A,C,S,G,F,H</t>
  </si>
  <si>
    <t>-0.876, -0.812</t>
  </si>
  <si>
    <t>A,S,N,G</t>
  </si>
  <si>
    <t>T,V,L,A,I,G,S</t>
  </si>
  <si>
    <t>T,I,A,V,F,L,S,M</t>
  </si>
  <si>
    <t xml:space="preserve">  GLN:95:A</t>
  </si>
  <si>
    <t>Q,L,T,I,V,E</t>
  </si>
  <si>
    <t>-0.975, -0.876</t>
  </si>
  <si>
    <t>T,I,V,Y,L,M</t>
  </si>
  <si>
    <t>T,V,I,F,A,L,M,S,C,G</t>
  </si>
  <si>
    <t xml:space="preserve">  GLN:99:A</t>
  </si>
  <si>
    <t>Q,L,I,M,C,V,D</t>
  </si>
  <si>
    <t>T,V,A,L,C</t>
  </si>
  <si>
    <t>T,V,M,I,L,S,N,F,C,Y,Q,E</t>
  </si>
  <si>
    <t xml:space="preserve"> SER:102:A</t>
  </si>
  <si>
    <t>S,T,A,I,L,V,G,M,F</t>
  </si>
  <si>
    <t xml:space="preserve"> LYS:104:A</t>
  </si>
  <si>
    <t>K,R,Q,H,Y,S,N,T,G,C,A</t>
  </si>
  <si>
    <t>-1.037, -0.975</t>
  </si>
  <si>
    <t>P,F</t>
  </si>
  <si>
    <t>G,T,D</t>
  </si>
  <si>
    <t xml:space="preserve"> VAL:107:A</t>
  </si>
  <si>
    <t>V,G,E,K,A,L,D,N,T,Q,S,Y,R,I</t>
  </si>
  <si>
    <t xml:space="preserve"> THR:108:A</t>
  </si>
  <si>
    <t>T,S,G,A,P,R,F,H,K,E,L,M,V,N,D,I,Y,Q,W</t>
  </si>
  <si>
    <t xml:space="preserve"> GLN:109:A</t>
  </si>
  <si>
    <t>Q,V,Y,S,N,G,K,L,A,T,E,F,D,R,H,I</t>
  </si>
  <si>
    <t>K,R,S,E,N,T,W,Q,L,M,I,H,P,A,G,D,V</t>
  </si>
  <si>
    <t xml:space="preserve"> VAL:111:A</t>
  </si>
  <si>
    <t>V,A,P,Y,D,E,K,T,M,R,N,G,S,Q,H,F,I,W</t>
  </si>
  <si>
    <t xml:space="preserve"> GLY:112:A</t>
  </si>
  <si>
    <t>G,D,S,T,E,K,Q,A,N,I,V,H,P,L,R,M,Y</t>
  </si>
  <si>
    <t xml:space="preserve"> GLU:113:A</t>
  </si>
  <si>
    <t xml:space="preserve"> 113/150</t>
  </si>
  <si>
    <t>E,D,N,H,P,M,Q,A,R,T,G,K,S,I,L,V,Y,F</t>
  </si>
  <si>
    <t xml:space="preserve"> ILE:114:A</t>
  </si>
  <si>
    <t>I,V,M,A,F,Y,L,N,E,T,G,Q,D,P,H,K,S</t>
  </si>
  <si>
    <t xml:space="preserve"> ALA:115:A</t>
  </si>
  <si>
    <t>A,D,T,S,P,G,H,V,M,E,N,Q,K,F,L,R</t>
  </si>
  <si>
    <t xml:space="preserve"> ARG:116:A</t>
  </si>
  <si>
    <t>R,S,K,T,H,E,D,Q,V,N,A,M,P,G,L,F,I,C</t>
  </si>
  <si>
    <t xml:space="preserve"> THR:117:A</t>
  </si>
  <si>
    <t>T,R,M,V,E,S,F,P,A,Q,I,G,L,K,D,Y,N,H</t>
  </si>
  <si>
    <t xml:space="preserve"> GLY:118:A</t>
  </si>
  <si>
    <t>G,S,Q,N,H,V,K,E,T,P,A,Y,M,I,D,L,R</t>
  </si>
  <si>
    <t xml:space="preserve"> SER:119:A</t>
  </si>
  <si>
    <t>S,T,N,K,Q,G,E,D,R,P,A,H,V,L,I,M</t>
  </si>
  <si>
    <t xml:space="preserve"> THR:120:A</t>
  </si>
  <si>
    <t>T,S,P,I,V,K,N,M,H,E,D,G,A,L,Q,R,C</t>
  </si>
  <si>
    <t xml:space="preserve"> PRO:121:A</t>
  </si>
  <si>
    <t>P,Q,E,D,A,K,V,H,S,R,I,Y,T,G</t>
  </si>
  <si>
    <t xml:space="preserve"> GLU:122:A</t>
  </si>
  <si>
    <t>E,N,D,P,S,T,Q,V,I,Y,H,R,K,A,L,G</t>
  </si>
  <si>
    <t xml:space="preserve"> VAL:123:A</t>
  </si>
  <si>
    <t>V,L,I,M,A,T,P,K,F,S,R,Y,E,G</t>
  </si>
  <si>
    <t xml:space="preserve"> SER:124:A</t>
  </si>
  <si>
    <t>S,N,T,Q,H,K,E,G,D,R,L,Y,P,V</t>
  </si>
  <si>
    <t xml:space="preserve"> THR:125:A</t>
  </si>
  <si>
    <t>T,M,A,P,S,V,I,N,G</t>
  </si>
  <si>
    <t xml:space="preserve"> VAL:126:A</t>
  </si>
  <si>
    <t>V,A,L,T,I,M,E,Q,P,F,R</t>
  </si>
  <si>
    <t xml:space="preserve"> ASP:127:A</t>
  </si>
  <si>
    <t>-0.930, -0.876</t>
  </si>
  <si>
    <t>D,E,V,Q,N</t>
  </si>
  <si>
    <t xml:space="preserve"> ALA:128:A</t>
  </si>
  <si>
    <t>A,T,S,I,K,V,G</t>
  </si>
  <si>
    <t xml:space="preserve"> MET:129:A</t>
  </si>
  <si>
    <t>M,L,V,F,I,Y</t>
  </si>
  <si>
    <t xml:space="preserve"> LEU:130:A</t>
  </si>
  <si>
    <t>L,M,F,C</t>
  </si>
  <si>
    <t xml:space="preserve"> ASP:131:A</t>
  </si>
  <si>
    <t>-1.037, -1.011</t>
  </si>
  <si>
    <t>D,L</t>
  </si>
  <si>
    <t xml:space="preserve"> LEU:132:A</t>
  </si>
  <si>
    <t>L,I,F,V,Q</t>
  </si>
  <si>
    <t xml:space="preserve"> ILE:133:A</t>
  </si>
  <si>
    <t>I,L,V,M,H,F,T,A,G</t>
  </si>
  <si>
    <t xml:space="preserve"> ARG:134:A</t>
  </si>
  <si>
    <t>R,K,Q,G</t>
  </si>
  <si>
    <t xml:space="preserve"> ASN:135:A</t>
  </si>
  <si>
    <t>N,S,K</t>
  </si>
  <si>
    <t xml:space="preserve"> MET:136:A</t>
  </si>
  <si>
    <t>M,H,L,I,A,C,V,T,Y,F</t>
  </si>
  <si>
    <t xml:space="preserve"> PHE:137:A</t>
  </si>
  <si>
    <t>F,L,I,V</t>
  </si>
  <si>
    <t>P,T</t>
  </si>
  <si>
    <t xml:space="preserve"> GLU:139:A</t>
  </si>
  <si>
    <t>E,D,P,A,S,N,Q,T,H,R</t>
  </si>
  <si>
    <t xml:space="preserve"> ASN:140:A</t>
  </si>
  <si>
    <t>N,D</t>
  </si>
  <si>
    <t xml:space="preserve"> LEU:141:A</t>
  </si>
  <si>
    <t>L,P,I,V,M,F</t>
  </si>
  <si>
    <t xml:space="preserve"> VAL:142:A</t>
  </si>
  <si>
    <t>V,I,K,M,L,F,E,A</t>
  </si>
  <si>
    <t xml:space="preserve"> GLN:143:A</t>
  </si>
  <si>
    <t>Q,W,E,T,G,S,A,K,R,D,L</t>
  </si>
  <si>
    <t xml:space="preserve"> ALA:144:A</t>
  </si>
  <si>
    <t>A,T,S,M</t>
  </si>
  <si>
    <t xml:space="preserve"> CYS:145:A</t>
  </si>
  <si>
    <t>C,F,S,A,T,G,M</t>
  </si>
  <si>
    <t xml:space="preserve"> PHE:146:A</t>
  </si>
  <si>
    <t>F,S,T,M,I,L</t>
  </si>
  <si>
    <t>Q,H,K,R,E,S,I,Y,A,F,V,M</t>
  </si>
  <si>
    <t xml:space="preserve"> GLN:148:A</t>
  </si>
  <si>
    <t>Q,S,H,T,K,N,R,Y,M,V,A</t>
  </si>
  <si>
    <t xml:space="preserve"> TYR:149:A</t>
  </si>
  <si>
    <t>Y,L,F,V,I,T,Q,G,A,M,S,R</t>
  </si>
  <si>
    <t xml:space="preserve"> LYS:150:A</t>
  </si>
  <si>
    <t>K,Q,R,A,H,E,V,S,N,G,T</t>
  </si>
  <si>
    <t xml:space="preserve"> THR:151:A</t>
  </si>
  <si>
    <t>T,H,S,P,Y,Q</t>
  </si>
  <si>
    <t xml:space="preserve"> LYS:152:A</t>
  </si>
  <si>
    <t>K,T,Q,L,A,N,P,I,V,D,H,E,F,Y,R,S,G,C</t>
  </si>
  <si>
    <t xml:space="preserve"> ARG:153:A</t>
  </si>
  <si>
    <t>R,I,Y,V,L,T,Q,S,A,H,E,F</t>
  </si>
  <si>
    <t xml:space="preserve"> GLU:154:A</t>
  </si>
  <si>
    <t>E,K,R,Q,C,S,G,A,V,P,T,I,D,N,L,M</t>
  </si>
  <si>
    <t xml:space="preserve"> GLU:155:A</t>
  </si>
  <si>
    <t>E,K,R,T,I,H,P,D,S,Q,F,N,W,A,L,Y,M</t>
  </si>
  <si>
    <t xml:space="preserve"> VAL:156:A</t>
  </si>
  <si>
    <t>V,I,L,T,R,A,E,M,K,S,F,N,P,Q,H,D</t>
  </si>
  <si>
    <t xml:space="preserve"> LYS:157:A</t>
  </si>
  <si>
    <t>K,S,E,V,P,M,T,I,L,Y,Q,A,R,D,N,F,G,H</t>
  </si>
  <si>
    <t xml:space="preserve"> PRO:158:A</t>
  </si>
  <si>
    <t>P,I,A,S,N,F,R,V,M,K,Q,L,D,T,G,E,Y,H</t>
  </si>
  <si>
    <t xml:space="preserve"> PRO:159:A</t>
  </si>
  <si>
    <t>P,T,V,F,Q,H,R,K,N,E,I,A,S,M,G,Y,L,D</t>
  </si>
  <si>
    <t xml:space="preserve"> SER:160:A</t>
  </si>
  <si>
    <t>S,K,P,R,T,L,I,V,E,Q,F,M,N,A,D,G,H,Y,C</t>
  </si>
  <si>
    <t xml:space="preserve"> ASP:161:A</t>
  </si>
  <si>
    <t>D,E,T,A,P,G,L,N,I,K,R,S,Q,V,F,M,Y</t>
  </si>
  <si>
    <t xml:space="preserve"> PRO:162:A</t>
  </si>
  <si>
    <t xml:space="preserve"> 116/150</t>
  </si>
  <si>
    <t>P,D,V,Q,S,E,I,M,L,K,N,T,H,G,A,R,C,Y,F</t>
  </si>
  <si>
    <t xml:space="preserve"> GLU:163:A</t>
  </si>
  <si>
    <t>E,G,K,D,I,M,T,V,A,P,S,L,N,C,R,Q,F</t>
  </si>
  <si>
    <t xml:space="preserve"> MET:164:A</t>
  </si>
  <si>
    <t>M,K,T,V,Q,E,P,D,S,L,G,A,N</t>
  </si>
  <si>
    <t xml:space="preserve"> ASN:165:A</t>
  </si>
  <si>
    <t>N,H,K,G,E,D,S</t>
  </si>
  <si>
    <t xml:space="preserve"> MET:166:A</t>
  </si>
  <si>
    <t>M,G,S,T,L,F,V,N,D,A,R,I,Q,Y,E,K</t>
  </si>
  <si>
    <t xml:space="preserve"> THR:167:A</t>
  </si>
  <si>
    <t xml:space="preserve">  96/150</t>
  </si>
  <si>
    <t>T,S,G,P,I,L,F,E</t>
  </si>
  <si>
    <t xml:space="preserve"> GLU:168:A</t>
  </si>
  <si>
    <t xml:space="preserve">  69/150</t>
  </si>
  <si>
    <t>E,G,D,N,T,S,V,A,R,Q,H,K,L,P,M,I</t>
  </si>
  <si>
    <t xml:space="preserve"> GLU:169:A</t>
  </si>
  <si>
    <t>E,A,F,I,S,V,M,L,T,G,K,N,D,P</t>
  </si>
  <si>
    <t xml:space="preserve"> SER:170:A</t>
  </si>
  <si>
    <t>S,P,T,A,K,E,R</t>
  </si>
  <si>
    <t xml:space="preserve"> PHE:171:A</t>
  </si>
  <si>
    <t>F,V,I,T,P,L,E,D,M,N,K,R</t>
  </si>
  <si>
    <t xml:space="preserve"> THR:172:A</t>
  </si>
  <si>
    <t>T,F,L,S,H,K,V,G,I,D,A</t>
  </si>
  <si>
    <t xml:space="preserve"> ALA:173:A</t>
  </si>
  <si>
    <t>A,I,T,L,C,S,H,Q,P,R</t>
  </si>
  <si>
    <t xml:space="preserve"> VAL:174:A</t>
  </si>
  <si>
    <t>V,I,A,T,F,Q,H,N,P,S</t>
  </si>
  <si>
    <t xml:space="preserve"> MET:175:A</t>
  </si>
  <si>
    <t>M,I,T,H,L,Y,V,G,F,S</t>
  </si>
  <si>
    <t xml:space="preserve"> THR:176:A</t>
  </si>
  <si>
    <t xml:space="preserve">  39/150</t>
  </si>
  <si>
    <t>T,P,I,F,R,V,A,L,S,Q,M,Y</t>
  </si>
  <si>
    <t xml:space="preserve"> THR:177:A</t>
  </si>
  <si>
    <t xml:space="preserve">  70/150</t>
  </si>
  <si>
    <t>T,A,S,M,C,L,F,V,I,P,D,Q,Y,H,N,R,G,K</t>
  </si>
  <si>
    <t>A,E,N,T,S,H,Q,R,V,P,G,D,F,K,I,L</t>
  </si>
  <si>
    <t xml:space="preserve"> ILE:179:A</t>
  </si>
  <si>
    <t>I,V,S,A,M,P,Y,K,T,L,N,Q,D,E,G,W,R,F</t>
  </si>
  <si>
    <t xml:space="preserve"> SER:180:A</t>
  </si>
  <si>
    <t>S,A,P,V,Q,T,W,M,I,L,N,D,Y,K,G,R,F,C</t>
  </si>
  <si>
    <t xml:space="preserve"> LYS:181:A</t>
  </si>
  <si>
    <t>K,Q,E,V,L,H,P,T,N,D,A,M,W,G,S,Y,I,R,F</t>
  </si>
  <si>
    <t xml:space="preserve"> ASN:182:A</t>
  </si>
  <si>
    <t>N,D,F,E,Q,I,S,P,G,M,A,K,T,R,L,V</t>
  </si>
  <si>
    <t xml:space="preserve"> LYS:183:A</t>
  </si>
  <si>
    <t>K,E,S,L,I,T,F,V,P,A,N,Q,Y,D,M,R,H,G</t>
  </si>
  <si>
    <t xml:space="preserve"> THR:184:A</t>
  </si>
  <si>
    <t>T,Q,V,M,R,K,E,L,I,D,A,S,F,Y,H,P,N,G</t>
  </si>
  <si>
    <t xml:space="preserve"> LYS:185:A</t>
  </si>
  <si>
    <t>K,Q,R,E,V,M,F,I,Y,L,D,T,S,N,G,H</t>
  </si>
  <si>
    <t xml:space="preserve"> GLU:186:A</t>
  </si>
  <si>
    <t>E,D,G,T,M,V,I,R,L,K,Y,Q,S,N,A,H</t>
  </si>
  <si>
    <t xml:space="preserve"> TYR:187:A</t>
  </si>
  <si>
    <t>Y,F,M,T,I,V,L,W,N,S,A,D,K,E,G,R,P,Q</t>
  </si>
  <si>
    <t xml:space="preserve"> LYS:188:A</t>
  </si>
  <si>
    <t>K,Q,A,M,V,I,L,R,S,P,E,T,D,Y,G</t>
  </si>
  <si>
    <t xml:space="preserve"> ILE:189:A</t>
  </si>
  <si>
    <t>I,V,F,P,T,K,S,R,A,Y,W,M,H,Q,L,E,G</t>
  </si>
  <si>
    <t>V,T,M,I,L,K,E,S,R,D,Q,N,H,G,A,F,Y</t>
  </si>
  <si>
    <t xml:space="preserve"> GLY:191:A</t>
  </si>
  <si>
    <t>G,S,A,P,L,F,V,E,N,T,I,H,Y,Q,K</t>
  </si>
  <si>
    <t xml:space="preserve"> MET:192:A</t>
  </si>
  <si>
    <t>M,S,T,G,D,E,Q,P,V,K,I,A,Y,F,N,H,R,C</t>
  </si>
  <si>
    <t xml:space="preserve"> TYR:193:A</t>
  </si>
  <si>
    <t>Y,S,Q,T,A,F,P,L,M,K,N,D,H,E,W,V,R,I</t>
  </si>
  <si>
    <t xml:space="preserve"> SER:194:A</t>
  </si>
  <si>
    <t>S,L,V,A,N,K,Q,T,M,I,G,E,R</t>
  </si>
  <si>
    <t xml:space="preserve"> ASP:195:A</t>
  </si>
  <si>
    <t>D,N,G,S,T,W,K,Q,P,E,L,A,R,H,Y,I</t>
  </si>
  <si>
    <t xml:space="preserve"> GLY:196:A</t>
  </si>
  <si>
    <t>G,A,E,R,Q,S,N,T</t>
  </si>
  <si>
    <t xml:space="preserve"> THR:197:A</t>
  </si>
  <si>
    <t>T,I,M,V,L,S,F,A</t>
  </si>
  <si>
    <t xml:space="preserve"> ASN:198:A</t>
  </si>
  <si>
    <t>N,F</t>
  </si>
  <si>
    <t>T,V,A,I,S,M,P,C</t>
  </si>
  <si>
    <t xml:space="preserve"> GLN:200:A</t>
  </si>
  <si>
    <t>Q,L,M,I,V</t>
  </si>
  <si>
    <t xml:space="preserve"> GLY:201:A</t>
  </si>
  <si>
    <t>G,V</t>
  </si>
  <si>
    <t>Q,L,I,V,M,Y</t>
  </si>
  <si>
    <t xml:space="preserve"> THR:203:A</t>
  </si>
  <si>
    <t>T,I,V,L,E</t>
  </si>
  <si>
    <t xml:space="preserve"> THR:204:A</t>
  </si>
  <si>
    <t>T,V,M,I,G,A,L,C,S,F,E</t>
  </si>
  <si>
    <t xml:space="preserve"> TYR:205:A</t>
  </si>
  <si>
    <t>Y,F,L,A,W,M</t>
  </si>
  <si>
    <t xml:space="preserve"> CYS:206:A</t>
  </si>
  <si>
    <t>C,S,F,A,V,G,T,L</t>
  </si>
  <si>
    <t xml:space="preserve"> GLN:207:A</t>
  </si>
  <si>
    <t>Q,L,V,M,I,A,C,T,F,S,E</t>
  </si>
  <si>
    <t xml:space="preserve"> THR:208:A</t>
  </si>
  <si>
    <t>T,V,A,C,S,I,F,G,L</t>
  </si>
  <si>
    <t xml:space="preserve"> TYR:209:A</t>
  </si>
  <si>
    <t>Y,F,I,M,L,V,T,C</t>
  </si>
  <si>
    <t xml:space="preserve"> GLY:210:A</t>
  </si>
  <si>
    <t>G,D</t>
  </si>
  <si>
    <t xml:space="preserve"> GLN:211:A</t>
  </si>
  <si>
    <t>Q,L,I,V,S,C,M,G,Y,F,T</t>
  </si>
  <si>
    <t xml:space="preserve"> THR:212:A</t>
  </si>
  <si>
    <t>T,V,I,L,C,M,A,S,Y,F,D</t>
  </si>
  <si>
    <t xml:space="preserve"> THR:213:A</t>
  </si>
  <si>
    <t>T,I,L,M,V,A,F,C,Q</t>
  </si>
  <si>
    <t xml:space="preserve"> GLY:214:A</t>
  </si>
  <si>
    <t>G,S,Q,A,R,N,K</t>
  </si>
  <si>
    <t xml:space="preserve"> LYS:215:A</t>
  </si>
  <si>
    <t>K,N,S,R,Q,H,A,I,F,T,L</t>
  </si>
  <si>
    <t xml:space="preserve"> MET:216:A</t>
  </si>
  <si>
    <t>M,L,S,I,T,V,A,G,C</t>
  </si>
  <si>
    <t xml:space="preserve"> GLY:217:A</t>
  </si>
  <si>
    <t>G,E,K,R,N,Q,P</t>
  </si>
  <si>
    <t xml:space="preserve"> GLU:218:A</t>
  </si>
  <si>
    <t>E,Q,D,P,S,R,T,A,N,G,K</t>
  </si>
  <si>
    <t>K,R,Q,D,A,S,E,N,L,V,H,T,Y,G,P</t>
  </si>
  <si>
    <t xml:space="preserve"> GLY:220:A</t>
  </si>
  <si>
    <t>G,A,S,N,V,T</t>
  </si>
  <si>
    <t>Q,R,V,K,M,T,E,A,L,D,H,S,Y</t>
  </si>
  <si>
    <t xml:space="preserve"> ILE:222:A</t>
  </si>
  <si>
    <t>I,V,L,P,S,A,T,M,R,N,E</t>
  </si>
  <si>
    <t xml:space="preserve"> LEU:223:A</t>
  </si>
  <si>
    <t>L,V,M,F,I</t>
  </si>
  <si>
    <t xml:space="preserve"> VAL:224:A</t>
  </si>
  <si>
    <t>V,L,R,K,Q,A,S,T,C,I,Y,M,G</t>
  </si>
  <si>
    <t xml:space="preserve"> ASP:225:A</t>
  </si>
  <si>
    <t>D,E,V,N,A,S,Q,I,H,K,R,L</t>
  </si>
  <si>
    <t xml:space="preserve"> TYR:226:A</t>
  </si>
  <si>
    <t>Y,F,V,L,W,I,C</t>
  </si>
  <si>
    <t xml:space="preserve"> TYR:227:A</t>
  </si>
  <si>
    <t>Y,F,C,A,I,L,V,T,M</t>
  </si>
  <si>
    <t xml:space="preserve"> ASN:228:A</t>
  </si>
  <si>
    <t>N,D,S,Q,L,A,V,H,E,F,T,K,I,R,M</t>
  </si>
  <si>
    <t xml:space="preserve"> ALA:229:A</t>
  </si>
  <si>
    <t>A,I,C,S,V,E,Q,F,G,N,T</t>
  </si>
  <si>
    <t xml:space="preserve"> GLN:230:A</t>
  </si>
  <si>
    <t>Q,L,M,I,F,V,C</t>
  </si>
  <si>
    <t>S,T,N,M,D,H,G,A,E,F,L</t>
  </si>
  <si>
    <t xml:space="preserve"> ASP:232:A</t>
  </si>
  <si>
    <t>D,E,K,L,T,V,G,Q,H,A,F,Y,S,I</t>
  </si>
  <si>
    <t xml:space="preserve"> ALA:233:A</t>
  </si>
  <si>
    <t>A,I,T,C,S,V,L,G,M</t>
  </si>
  <si>
    <t xml:space="preserve"> THR:234:A</t>
  </si>
  <si>
    <t>T,I,V,S,M,F,R</t>
  </si>
  <si>
    <t xml:space="preserve"> MET:235:A</t>
  </si>
  <si>
    <t>M,L,R,K,T,I,N</t>
  </si>
  <si>
    <t xml:space="preserve"> LYS:236:A</t>
  </si>
  <si>
    <t>K,Y,R,Q,T,N,D,V,H,I,C,L,S,M,E</t>
  </si>
  <si>
    <t xml:space="preserve"> THR:237:A</t>
  </si>
  <si>
    <t>T,I,L,V,M,F,G,W,S</t>
  </si>
  <si>
    <t xml:space="preserve"> THR:238:A</t>
  </si>
  <si>
    <t>T,V,I,L,M,F</t>
  </si>
  <si>
    <t>Q,A,S,T,L,R,G,I,N,M,W,K,F,D,C,E,Y,V</t>
  </si>
  <si>
    <t>T,I,V,M,L,G,A,F,W,Y</t>
  </si>
  <si>
    <t xml:space="preserve"> THR:241:A</t>
  </si>
  <si>
    <t>T,I,A,V,L,C,F</t>
  </si>
  <si>
    <t xml:space="preserve"> MET:242:A</t>
  </si>
  <si>
    <t>M,I,V,L,F,E</t>
  </si>
  <si>
    <t xml:space="preserve"> CYS:243:A</t>
  </si>
  <si>
    <t>C,W,G,R,L,K,F,Y,H,M,S</t>
  </si>
  <si>
    <t xml:space="preserve"> TYR:244:A</t>
  </si>
  <si>
    <t>Y,I,V,F,L,C,T,M</t>
  </si>
  <si>
    <t xml:space="preserve"> MET:245:A</t>
  </si>
  <si>
    <t>M,A,C,F,S,L,V,T,G,Y</t>
  </si>
  <si>
    <t xml:space="preserve"> PRO:246:A</t>
  </si>
  <si>
    <t>P,S,I</t>
  </si>
  <si>
    <t xml:space="preserve"> GLN:247:A</t>
  </si>
  <si>
    <t>Q,L,I,V,M,F,G</t>
  </si>
  <si>
    <t xml:space="preserve"> GLY:248:A</t>
  </si>
  <si>
    <t xml:space="preserve"> GLN:250:A</t>
  </si>
  <si>
    <t>Q,L,F,M,I,V,A,C,T,P,S,W</t>
  </si>
  <si>
    <t xml:space="preserve"> TYR:251:A</t>
  </si>
  <si>
    <t>Y,F,C,S,V</t>
  </si>
  <si>
    <t xml:space="preserve"> THR:253:A</t>
  </si>
  <si>
    <t>T,I,V,L,R</t>
  </si>
  <si>
    <t xml:space="preserve"> ALA:254:A</t>
  </si>
  <si>
    <t>A,S,C,L,I,M,T,G,V,P</t>
  </si>
  <si>
    <t xml:space="preserve"> GLY:255:A</t>
  </si>
  <si>
    <t>G,A,S,P,H,N,K,Q</t>
  </si>
  <si>
    <t xml:space="preserve"> LYS:256:A</t>
  </si>
  <si>
    <t>K,N,R,Q,Y,H,E,S,A</t>
  </si>
  <si>
    <t xml:space="preserve"> ILE:257:A</t>
  </si>
  <si>
    <t>I,L,V,M,F</t>
  </si>
  <si>
    <t xml:space="preserve"> ILE:258:A</t>
  </si>
  <si>
    <t>I,V,L,A,M,T</t>
  </si>
  <si>
    <t xml:space="preserve"> GLU:259:A</t>
  </si>
  <si>
    <t>E,A,S,G,D,K,R,T,N,Q</t>
  </si>
  <si>
    <t>V,M,I,L,A</t>
  </si>
  <si>
    <t>E,D,K,N,A,G,H,S,P,T,V,R,Q,Y</t>
  </si>
  <si>
    <t xml:space="preserve"> ASP:262:A</t>
  </si>
  <si>
    <t>D,T,N,R,S,G</t>
  </si>
  <si>
    <t xml:space="preserve"> TRP:263:A</t>
  </si>
  <si>
    <t>W,L,I,M,P,F,T,A,V,N</t>
  </si>
  <si>
    <t xml:space="preserve"> GLU:264:A</t>
  </si>
  <si>
    <t>E,D,S,Q,V,A,T,M,H,K,L,N,I,G,R</t>
  </si>
  <si>
    <t xml:space="preserve"> ILE:265:A</t>
  </si>
  <si>
    <t>I,M,V,L,T,E,N,A,S,F</t>
  </si>
  <si>
    <t xml:space="preserve"> PHE:266:A</t>
  </si>
  <si>
    <t>F,G,A,V,I,M,L,T</t>
  </si>
  <si>
    <t xml:space="preserve"> ARG:267:A</t>
  </si>
  <si>
    <t>R,K,S,G,Q,E,L,N,A,F,T,C,I</t>
  </si>
  <si>
    <t xml:space="preserve"> LYS:268:A</t>
  </si>
  <si>
    <t>K,Q,R,M,G,E,S,T,A,L,V,N</t>
  </si>
  <si>
    <t xml:space="preserve"> LEU:269:A</t>
  </si>
  <si>
    <t>L,M,I,V,F</t>
  </si>
  <si>
    <t>G,A,S,M,L,T,F</t>
  </si>
  <si>
    <t xml:space="preserve"> LEU:271:A</t>
  </si>
  <si>
    <t>L,M,F,S,W,Y,I,K,E,C,V</t>
  </si>
  <si>
    <t xml:space="preserve"> TYR:272:A</t>
  </si>
  <si>
    <t>Y,F</t>
  </si>
  <si>
    <t xml:space="preserve"> MET:273:A</t>
  </si>
  <si>
    <t>M,T,A,S,F,G,C,V,I,L</t>
  </si>
  <si>
    <t xml:space="preserve"> ALA:274:A</t>
  </si>
  <si>
    <t>A,V,L,I,M,F,C,S,G,T</t>
  </si>
  <si>
    <t xml:space="preserve"> THR:275:A</t>
  </si>
  <si>
    <t>T,A,S,C,V</t>
  </si>
  <si>
    <t>T,V,C,S,I</t>
  </si>
  <si>
    <t xml:space="preserve"> GLN:277:A</t>
  </si>
  <si>
    <t>Q,L,I,V,M,T,A,F,C</t>
  </si>
  <si>
    <t>T,S,V,I,L,C,A,F,M,G</t>
  </si>
  <si>
    <t xml:space="preserve"> GLY:279:A</t>
  </si>
  <si>
    <t xml:space="preserve"> GLN:280:A</t>
  </si>
  <si>
    <t>Q,L,I,H,V,F</t>
  </si>
  <si>
    <t xml:space="preserve"> ALA:281:A</t>
  </si>
  <si>
    <t>A,L,T,F,S,I,V,M,G,E</t>
  </si>
  <si>
    <t xml:space="preserve"> THR:282:A</t>
  </si>
  <si>
    <t>T,I,L,V,C,F,A</t>
  </si>
  <si>
    <t xml:space="preserve"> HIS:283:A</t>
  </si>
  <si>
    <t>H,Q,Y</t>
  </si>
  <si>
    <t xml:space="preserve"> SER:284:A</t>
  </si>
  <si>
    <t>S,A,G,F,C,T,L,V,Q,M</t>
  </si>
  <si>
    <t>T,I,V,L,F,G,A,P,S,C</t>
  </si>
  <si>
    <t xml:space="preserve"> THR:286:A</t>
  </si>
  <si>
    <t>T,V,I,L,F,C,M,G</t>
  </si>
  <si>
    <t xml:space="preserve"> THR:287:A</t>
  </si>
  <si>
    <t>T,I,V,F,C,L,S,A</t>
  </si>
  <si>
    <t xml:space="preserve"> GLN:288:A</t>
  </si>
  <si>
    <t>Q,L,I,M,Y</t>
  </si>
  <si>
    <t xml:space="preserve"> PRO:289:A</t>
  </si>
  <si>
    <t>P,C,Q,A,S</t>
  </si>
  <si>
    <t xml:space="preserve"> GLN:290:A</t>
  </si>
  <si>
    <t>Q,L,M,T,S,A,I,F,G,V</t>
  </si>
  <si>
    <t xml:space="preserve"> THR:291:A</t>
  </si>
  <si>
    <t>T,I,L,F,M,A,V</t>
  </si>
  <si>
    <t xml:space="preserve"> TYR:292:A</t>
  </si>
  <si>
    <t>Y,F,L,H</t>
  </si>
  <si>
    <t xml:space="preserve"> TYR:293:A</t>
  </si>
  <si>
    <t>Y,F,L,V,T,W,G,M,A</t>
  </si>
  <si>
    <t xml:space="preserve"> THR:294:A</t>
  </si>
  <si>
    <t>T,I,V,L,A,F,S,M,G,C</t>
  </si>
  <si>
    <t xml:space="preserve"> THR:295:A</t>
  </si>
  <si>
    <t>T,V,I,F,L,S,C,A,M,G</t>
  </si>
  <si>
    <t xml:space="preserve"> VAL:296:A</t>
  </si>
  <si>
    <t>V,T,A,S,I</t>
  </si>
  <si>
    <t xml:space="preserve"> ARG:297:A</t>
  </si>
  <si>
    <t>R,H,K,W,Q,C,G</t>
  </si>
  <si>
    <t xml:space="preserve"> LYS:298:A</t>
  </si>
  <si>
    <t>K,R,Q,N,E,T,S,H,Y</t>
  </si>
  <si>
    <t xml:space="preserve"> ASN:299:A</t>
  </si>
  <si>
    <t>N,S,L,M</t>
  </si>
  <si>
    <t xml:space="preserve"> PRO:300:A</t>
  </si>
  <si>
    <t>P,A,I</t>
  </si>
  <si>
    <t xml:space="preserve"> PHE:301:A</t>
  </si>
  <si>
    <t>F,Y,L,W,I,V,A,C,M</t>
  </si>
  <si>
    <t xml:space="preserve"> ARG:302:A</t>
  </si>
  <si>
    <t>R,Q,T,V,S,M,I,L,A,P,K,G,D,F,N</t>
  </si>
  <si>
    <t xml:space="preserve"> PHE:303:A</t>
  </si>
  <si>
    <t>F,Y,L,V,A,I,M,T</t>
  </si>
  <si>
    <t xml:space="preserve"> ALA:304:A</t>
  </si>
  <si>
    <t>A,T,V,I,M,L,F,Y,C</t>
  </si>
  <si>
    <t xml:space="preserve"> MET:305:A</t>
  </si>
  <si>
    <t>M,I,L,W,G,A,K,R,S,Y,Q,F,V,H,T</t>
  </si>
  <si>
    <t xml:space="preserve"> GLY:306:A</t>
  </si>
  <si>
    <t>G,N,M,Q,K,C,A,H</t>
  </si>
  <si>
    <t xml:space="preserve"> MET:307:A</t>
  </si>
  <si>
    <t>M,I,L,V,C,A,F,T</t>
  </si>
  <si>
    <t xml:space="preserve"> ALA:308:A</t>
  </si>
  <si>
    <t>A,L,V,F,S,G,I,M,T,R,P</t>
  </si>
  <si>
    <t xml:space="preserve"> GLN:309:A</t>
  </si>
  <si>
    <t>Q,E,P,K,T,S,A,N,D</t>
  </si>
  <si>
    <t xml:space="preserve"> ALA:310:A</t>
  </si>
  <si>
    <t>-0.975, -0.930</t>
  </si>
  <si>
    <t>L,M,W,V,I,H,F,A,C,T</t>
  </si>
  <si>
    <t xml:space="preserve"> LEU:312:A</t>
  </si>
  <si>
    <t>L,V,I,F,M,S,A,T,G</t>
  </si>
  <si>
    <t xml:space="preserve"> THR:313:A</t>
  </si>
  <si>
    <t>T,I,M,K,A,N</t>
  </si>
  <si>
    <t xml:space="preserve"> ALA:314:A</t>
  </si>
  <si>
    <t>A,G,S,V,T</t>
  </si>
  <si>
    <t xml:space="preserve"> LEU:315:A</t>
  </si>
  <si>
    <t>L,F,W,V,M,A,G,I,C</t>
  </si>
  <si>
    <t xml:space="preserve"> MET:316:A</t>
  </si>
  <si>
    <t>M,G,A,L,V,S</t>
  </si>
  <si>
    <t xml:space="preserve"> ILE:317:A</t>
  </si>
  <si>
    <t>I,T,M</t>
  </si>
  <si>
    <t xml:space="preserve"> SER:318:A</t>
  </si>
  <si>
    <t>S,A,G,C,D</t>
  </si>
  <si>
    <t xml:space="preserve"> SER:319:A</t>
  </si>
  <si>
    <t>S,R</t>
  </si>
  <si>
    <t xml:space="preserve"> SER:320:A</t>
  </si>
  <si>
    <t>S,R,C,T,G,N</t>
  </si>
  <si>
    <t>S,A,N,V,T,G,H,E</t>
  </si>
  <si>
    <t xml:space="preserve"> ALA:322:A</t>
  </si>
  <si>
    <t>A,G,Y,V</t>
  </si>
  <si>
    <t xml:space="preserve"> THR:323:A</t>
  </si>
  <si>
    <t>T,W,A,S,I,Q</t>
  </si>
  <si>
    <t xml:space="preserve"> LEU:324:A</t>
  </si>
  <si>
    <t>L,F,S,M,V</t>
  </si>
  <si>
    <t xml:space="preserve"> PRO:325:A</t>
  </si>
  <si>
    <t>P,L,N,S,G</t>
  </si>
  <si>
    <t xml:space="preserve"> VAL:326:A</t>
  </si>
  <si>
    <t>V,I,L,P,M,S,H,T,N</t>
  </si>
  <si>
    <t xml:space="preserve"> THR:327:A</t>
  </si>
  <si>
    <t>T,G,S,M,A</t>
  </si>
  <si>
    <t xml:space="preserve"> PHE:328:A</t>
  </si>
  <si>
    <t>F,L,I,M,T,Y</t>
  </si>
  <si>
    <t xml:space="preserve"> ARG:329:A</t>
  </si>
  <si>
    <t>R,Q,K,S,N,V,A,E,H,G,T,D</t>
  </si>
  <si>
    <t xml:space="preserve"> CYS:330:A</t>
  </si>
  <si>
    <t>C,N,S,L,T,D,A</t>
  </si>
  <si>
    <t xml:space="preserve"> ALA:331:A</t>
  </si>
  <si>
    <t>A,V,L,M,C,I</t>
  </si>
  <si>
    <t xml:space="preserve"> GLU:332:A</t>
  </si>
  <si>
    <t>E,L,S,D,V,K,Q,N,T,H</t>
  </si>
  <si>
    <t xml:space="preserve"> GLU:333:A</t>
  </si>
  <si>
    <t>E,D,Q,N,R,K,A,V,F</t>
  </si>
  <si>
    <t xml:space="preserve"> ASN:334:A</t>
  </si>
  <si>
    <t>N,K,F,I,G,V,R,M,Q,E</t>
  </si>
  <si>
    <t xml:space="preserve"> ASN:335:A</t>
  </si>
  <si>
    <t>N,I,L,C,Q,H,V,M</t>
  </si>
  <si>
    <t xml:space="preserve"> GLN:336:A</t>
  </si>
  <si>
    <t>Q,H,L,R,G,C,K,S,N,D,W</t>
  </si>
  <si>
    <t xml:space="preserve"> VAL:337:A</t>
  </si>
  <si>
    <t>V,I,L,C,M</t>
  </si>
  <si>
    <t xml:space="preserve"> ASP:338:A</t>
  </si>
  <si>
    <t>D,E,S,N,P,A</t>
  </si>
  <si>
    <t xml:space="preserve"> LYS:339:A</t>
  </si>
  <si>
    <t>K,R,I,S,M,P,T,E,N,C,A,Q</t>
  </si>
  <si>
    <t xml:space="preserve"> ARG:340:A</t>
  </si>
  <si>
    <t>R,C,Q,H,N,K,S,A</t>
  </si>
  <si>
    <t xml:space="preserve"> THR:341:A</t>
  </si>
  <si>
    <t>T,I,V,Y</t>
  </si>
  <si>
    <t xml:space="preserve"> THR:342:A</t>
  </si>
  <si>
    <t>T,A,I,S,V,L,M</t>
  </si>
  <si>
    <t>R,K,M,H,C,Q,G</t>
  </si>
  <si>
    <t xml:space="preserve"> TYR:344:A</t>
  </si>
  <si>
    <t>Y,F,L,T,M</t>
  </si>
  <si>
    <t>T,V,M,I,C,A,L</t>
  </si>
  <si>
    <t xml:space="preserve"> GLN:346:A</t>
  </si>
  <si>
    <t>Q,L,V,T,M,I,A</t>
  </si>
  <si>
    <t xml:space="preserve"> PRO:347:A</t>
  </si>
  <si>
    <t xml:space="preserve"> GLY:349:A</t>
  </si>
  <si>
    <t xml:space="preserve"> ALA:350:A</t>
  </si>
  <si>
    <t>A,S,I,T,V,C</t>
  </si>
  <si>
    <t>T,N,M,V</t>
  </si>
  <si>
    <t xml:space="preserve"> THR:352:A</t>
  </si>
  <si>
    <t>T,I,V,M,L</t>
  </si>
  <si>
    <t xml:space="preserve"> ASN:353:A</t>
  </si>
  <si>
    <t xml:space="preserve"> MET:354:A</t>
  </si>
  <si>
    <t>M,K,L</t>
  </si>
  <si>
    <t xml:space="preserve"> ASP:355:A</t>
  </si>
  <si>
    <t xml:space="preserve"> GLY:356:A</t>
  </si>
  <si>
    <t xml:space="preserve"> THR:357:A</t>
  </si>
  <si>
    <t>T,A,S,G,N,I</t>
  </si>
  <si>
    <t xml:space="preserve"> ALA:358:A</t>
  </si>
  <si>
    <t xml:space="preserve"> GLN:359:A</t>
  </si>
  <si>
    <t>Q,L,C,I,M</t>
  </si>
  <si>
    <t xml:space="preserve"> TYR:360:A</t>
  </si>
  <si>
    <t>Y,F,H,L</t>
  </si>
  <si>
    <t xml:space="preserve"> GLU:361:A</t>
  </si>
  <si>
    <t>E,Q,V,I</t>
  </si>
  <si>
    <t xml:space="preserve"> ALA:362:A</t>
  </si>
  <si>
    <t>A,C,M,V,I,G,S</t>
  </si>
  <si>
    <t xml:space="preserve"> THR:363:A</t>
  </si>
  <si>
    <t xml:space="preserve"> ALA:364:A</t>
  </si>
  <si>
    <t>A,T,C,S,G</t>
  </si>
  <si>
    <t>A,S,P,T,V,C</t>
  </si>
  <si>
    <t xml:space="preserve"> THR:366:A</t>
  </si>
  <si>
    <t>T,V,I,L,F</t>
  </si>
  <si>
    <t xml:space="preserve"> TYR:367:A</t>
  </si>
  <si>
    <t xml:space="preserve"> ILE:368:A</t>
  </si>
  <si>
    <t>I,V,M,L</t>
  </si>
  <si>
    <t xml:space="preserve"> ALA:369:A</t>
  </si>
  <si>
    <t>A,T,S,I</t>
  </si>
  <si>
    <t xml:space="preserve"> GLN:370:A</t>
  </si>
  <si>
    <t>Q,E</t>
  </si>
  <si>
    <t xml:space="preserve"> LEU:371:A</t>
  </si>
  <si>
    <t>L,I,V,M,N,Y,A,T,S,F</t>
  </si>
  <si>
    <t xml:space="preserve"> ASN:372:A</t>
  </si>
  <si>
    <t>N,B,I,R,H,A,Q,E,Y,T,S</t>
  </si>
  <si>
    <t xml:space="preserve"> ASP:373:A</t>
  </si>
  <si>
    <t>D,N,H,S,E,G,R,K,Q</t>
  </si>
  <si>
    <t xml:space="preserve"> LEU:374:A</t>
  </si>
  <si>
    <t>L,M,Y,V,F,I,R,Q,H,T,S,A,K</t>
  </si>
  <si>
    <t xml:space="preserve"> ASP:375:A</t>
  </si>
  <si>
    <t>D,E,S,P,A,Q,V,Y,N,H,T,I,R,K</t>
  </si>
  <si>
    <t xml:space="preserve"> LEU:376:A</t>
  </si>
  <si>
    <t>L,M,X,F,I</t>
  </si>
  <si>
    <t xml:space="preserve"> GLY:377:A</t>
  </si>
  <si>
    <t>G,S,D,A,N,T,E,H</t>
  </si>
  <si>
    <t xml:space="preserve"> ILE:378:A</t>
  </si>
  <si>
    <t>I,A,V,F,L,G,P,W,S,M</t>
  </si>
  <si>
    <t xml:space="preserve"> GLY:379:A</t>
  </si>
  <si>
    <t>G,A,V,I,S,P,W,L,F</t>
  </si>
  <si>
    <t xml:space="preserve"> GLN:380:A</t>
  </si>
  <si>
    <t>-0.229, -0.229</t>
  </si>
  <si>
    <t xml:space="preserve">    6,6</t>
  </si>
  <si>
    <t>Q,H,T,E,K,N,A,D,S,R</t>
  </si>
  <si>
    <t xml:space="preserve"> ILE:381:A</t>
  </si>
  <si>
    <t>I,V,L,Y,A</t>
  </si>
  <si>
    <t xml:space="preserve"> ILE:382:A</t>
  </si>
  <si>
    <t>I,V,L,A,F,M</t>
  </si>
  <si>
    <t xml:space="preserve"> THR:383:A</t>
  </si>
  <si>
    <t>T,I,V,A,G,L</t>
  </si>
  <si>
    <t>I,V,L,T</t>
  </si>
  <si>
    <t xml:space="preserve"> SER:385:A</t>
  </si>
  <si>
    <t>S,R,C,L,G,A,Y,V,I</t>
  </si>
  <si>
    <t xml:space="preserve"> ILE:386:A</t>
  </si>
  <si>
    <t>I,V,L,M,A,C,F</t>
  </si>
  <si>
    <t xml:space="preserve"> THR:387:A</t>
  </si>
  <si>
    <t>T,P,I,S,V,E,C,A</t>
  </si>
  <si>
    <t xml:space="preserve"> ALA:388:A</t>
  </si>
  <si>
    <t>A,S,V,G,T,K,C</t>
  </si>
  <si>
    <t xml:space="preserve"> THR:389:A</t>
  </si>
  <si>
    <t>T,A,S,I,K,V</t>
  </si>
  <si>
    <t xml:space="preserve"> SER:390:A</t>
  </si>
  <si>
    <t>S,A,V,L,C,I,F,M,K</t>
  </si>
  <si>
    <t>A,T,S,G,V</t>
  </si>
  <si>
    <t xml:space="preserve"> SER:392:A</t>
  </si>
  <si>
    <t>S,A,C</t>
  </si>
  <si>
    <t xml:space="preserve"> ILE:393:A</t>
  </si>
  <si>
    <t>I,V,T,F,S,M,L</t>
  </si>
  <si>
    <t xml:space="preserve"> GLY:394:A</t>
  </si>
  <si>
    <t>G,C,S</t>
  </si>
  <si>
    <t xml:space="preserve"> ALA:395:A</t>
  </si>
  <si>
    <t>A,V,E,T,S,L</t>
  </si>
  <si>
    <t xml:space="preserve"> ALA:396:A</t>
  </si>
  <si>
    <t>A,T,K,G,N</t>
  </si>
  <si>
    <t xml:space="preserve"> VAL:398:A</t>
  </si>
  <si>
    <t>V,I,L</t>
  </si>
  <si>
    <t xml:space="preserve"> PRO:399:A</t>
  </si>
  <si>
    <t xml:space="preserve"> GLN:400:A</t>
  </si>
  <si>
    <t>Q,N,S,A,E,G</t>
  </si>
  <si>
    <t xml:space="preserve"> ALA:401:A</t>
  </si>
  <si>
    <t>A,S,G,T,M,V</t>
  </si>
  <si>
    <t xml:space="preserve"> GLY:402:A</t>
  </si>
  <si>
    <t>G,A,D,S</t>
  </si>
  <si>
    <t xml:space="preserve"> LEU:403:A</t>
  </si>
  <si>
    <t>L,M,V,A,I,Y</t>
  </si>
  <si>
    <t xml:space="preserve"> VAL:404:A</t>
  </si>
  <si>
    <t>V,I,L,A,M,D</t>
  </si>
  <si>
    <t xml:space="preserve"> THR:405:A</t>
  </si>
  <si>
    <t>T,S,A,I,Y,V,L,M</t>
  </si>
  <si>
    <t xml:space="preserve"> MET:406:A</t>
  </si>
  <si>
    <t>M,L,T,I,V</t>
  </si>
  <si>
    <t>V,M,L,I,T,A,F,H,Y</t>
  </si>
  <si>
    <t xml:space="preserve"> ILE:408:A</t>
  </si>
  <si>
    <t>I,L,M,F,V,R</t>
  </si>
  <si>
    <t xml:space="preserve"> VAL:409:A</t>
  </si>
  <si>
    <t>V,I,N,T</t>
  </si>
  <si>
    <t xml:space="preserve"> LEU:410:A</t>
  </si>
  <si>
    <t>L,F,M</t>
  </si>
  <si>
    <t xml:space="preserve"> SER:411:A</t>
  </si>
  <si>
    <t>S,T,N,Q,A,D,E,G,V,I,L</t>
  </si>
  <si>
    <t xml:space="preserve"> ALA:412:A</t>
  </si>
  <si>
    <t>A,S,T,V</t>
  </si>
  <si>
    <t xml:space="preserve"> VAL:413:A</t>
  </si>
  <si>
    <t>V,I,A,L,T,C</t>
  </si>
  <si>
    <t xml:space="preserve"> GLY:414:A</t>
  </si>
  <si>
    <t>G,R,S,N,D</t>
  </si>
  <si>
    <t xml:space="preserve"> LEU:415:A</t>
  </si>
  <si>
    <t>L,V,I,A,T</t>
  </si>
  <si>
    <t xml:space="preserve"> PRO:416:A</t>
  </si>
  <si>
    <t>P,N,D,S</t>
  </si>
  <si>
    <t xml:space="preserve"> ALA:417:A</t>
  </si>
  <si>
    <t>A,T,P,V,I,L,S,E,Q,N</t>
  </si>
  <si>
    <t xml:space="preserve"> GLU:418:A</t>
  </si>
  <si>
    <t>E,D,G,N,Q,K,S,H,T,Y</t>
  </si>
  <si>
    <t xml:space="preserve"> ASP:419:A</t>
  </si>
  <si>
    <t>D,E,G,Y,F,A,Q,N,H</t>
  </si>
  <si>
    <t xml:space="preserve"> VAL:420:A</t>
  </si>
  <si>
    <t>V,I,A,L,F</t>
  </si>
  <si>
    <t xml:space="preserve"> THR:421:A</t>
  </si>
  <si>
    <t>T,A,S,G,F,V,M,K,P</t>
  </si>
  <si>
    <t xml:space="preserve"> LEU:422:A</t>
  </si>
  <si>
    <t>L,Y,F,P,I,A,T,N,V,M</t>
  </si>
  <si>
    <t>I,L,V,M,F,D</t>
  </si>
  <si>
    <t xml:space="preserve"> ILE:424:A</t>
  </si>
  <si>
    <t>I,V,M,L,F,Y,W</t>
  </si>
  <si>
    <t xml:space="preserve"> ALA:425:A</t>
  </si>
  <si>
    <t>A,V,S,T,L,P,M,I,G</t>
  </si>
  <si>
    <t xml:space="preserve"> VAL:426:A</t>
  </si>
  <si>
    <t>V,I,A,L</t>
  </si>
  <si>
    <t xml:space="preserve"> ASP:427:A</t>
  </si>
  <si>
    <t xml:space="preserve"> TRP:428:A</t>
  </si>
  <si>
    <t>W,I,F,S,C</t>
  </si>
  <si>
    <t xml:space="preserve"> GLN:429:A</t>
  </si>
  <si>
    <t>Q,L,F,A,I,M,V</t>
  </si>
  <si>
    <t xml:space="preserve"> GLN:430:A</t>
  </si>
  <si>
    <t xml:space="preserve"> ASP:431:A</t>
  </si>
  <si>
    <t>D,N,G,A</t>
  </si>
  <si>
    <t xml:space="preserve"> ARG:432:A</t>
  </si>
  <si>
    <t>R,P,H</t>
  </si>
  <si>
    <t xml:space="preserve"> TYR:433:A</t>
  </si>
  <si>
    <t>Y,F,L,M,I,C,V,T,S</t>
  </si>
  <si>
    <t xml:space="preserve"> ARG:434:A</t>
  </si>
  <si>
    <t>R,C,N,T,Q</t>
  </si>
  <si>
    <t xml:space="preserve"> THR:435:A</t>
  </si>
  <si>
    <t>T,A,G</t>
  </si>
  <si>
    <t xml:space="preserve"> MET:436:A</t>
  </si>
  <si>
    <t>M,V,T,S,A,L,I,P,C</t>
  </si>
  <si>
    <t xml:space="preserve"> THR:437:A</t>
  </si>
  <si>
    <t>T,V,I,L,N,M</t>
  </si>
  <si>
    <t xml:space="preserve"> ASN:438:A</t>
  </si>
  <si>
    <t>T,V,I,L,M</t>
  </si>
  <si>
    <t xml:space="preserve"> GLN:440:A</t>
  </si>
  <si>
    <t>Q,L,V,A,M,I,E,F,H,W,T,C</t>
  </si>
  <si>
    <t xml:space="preserve"> GLY:441:A</t>
  </si>
  <si>
    <t xml:space="preserve"> ASP:442:A</t>
  </si>
  <si>
    <t xml:space="preserve"> ALA:443:A</t>
  </si>
  <si>
    <t>A,S,C,G,V</t>
  </si>
  <si>
    <t xml:space="preserve"> TYR:444:A</t>
  </si>
  <si>
    <t>Y,F,L,I,M,V</t>
  </si>
  <si>
    <t xml:space="preserve"> GLY:445:A</t>
  </si>
  <si>
    <t>G,A,C,T,I</t>
  </si>
  <si>
    <t xml:space="preserve"> THR:446:A</t>
  </si>
  <si>
    <t>T,A,C,V,S</t>
  </si>
  <si>
    <t xml:space="preserve"> GLY:447:A</t>
  </si>
  <si>
    <t>G,A,C,S,V,D</t>
  </si>
  <si>
    <t xml:space="preserve"> THR:448:A</t>
  </si>
  <si>
    <t>T,I,V,L,F</t>
  </si>
  <si>
    <t xml:space="preserve"> THR:449:A</t>
  </si>
  <si>
    <t xml:space="preserve"> GLU:450:A</t>
  </si>
  <si>
    <t xml:space="preserve"> 101/150</t>
  </si>
  <si>
    <t>E,Q,Y,A,H,N,D,F,S</t>
  </si>
  <si>
    <t xml:space="preserve"> LYS:451:A</t>
  </si>
  <si>
    <t>K,H,F,Y,V,R,A,E,Q</t>
  </si>
  <si>
    <t xml:space="preserve"> LEU:452:A</t>
  </si>
  <si>
    <t xml:space="preserve">  89/150</t>
  </si>
  <si>
    <t>L,M,F,V,I</t>
  </si>
  <si>
    <t xml:space="preserve"> SER:453:A</t>
  </si>
  <si>
    <t>S,A,C,N</t>
  </si>
  <si>
    <t xml:space="preserve"> LYS:454:A</t>
  </si>
  <si>
    <t>K,R</t>
  </si>
  <si>
    <t>from -1.053 to -0.819 the grade is 9</t>
  </si>
  <si>
    <t>from -0.819 to -0.585 the grade is 8</t>
  </si>
  <si>
    <t>from -0.585 to -0.351 the grade is 7</t>
  </si>
  <si>
    <t>from -0.351 to -0.117 the grade is 6</t>
  </si>
  <si>
    <t>from -0.117 to  0.286 the grade is 5</t>
  </si>
  <si>
    <t>from  0.286 to  0.859 the grade is 4</t>
  </si>
  <si>
    <t>from  0.859 to  1.432 the grade is 3</t>
  </si>
  <si>
    <t>from  1.432 to  2.005 the grade is 2</t>
  </si>
  <si>
    <t>from  2.005 to  2.578 the grade is 1</t>
  </si>
  <si>
    <t xml:space="preserve"> 0.506,  2.578</t>
  </si>
  <si>
    <t xml:space="preserve"> 0.807,  2.578</t>
  </si>
  <si>
    <t xml:space="preserve"> 0.506,  1.279</t>
  </si>
  <si>
    <t xml:space="preserve"> 1.279,  2.578</t>
  </si>
  <si>
    <t xml:space="preserve"> 0.286,  0.807</t>
  </si>
  <si>
    <t>F,L,R,I,C,V,T,A,W,M,Y,Q,G,S</t>
  </si>
  <si>
    <t>L,V,C,I,F,S,M,R,W,G,A</t>
  </si>
  <si>
    <t>K,R,M,L,H,G,S,V,Q,C,A,I,P,T,E,F,N</t>
  </si>
  <si>
    <t xml:space="preserve"> 0.807,  1.279</t>
  </si>
  <si>
    <t>N,R,E,K,A,G,D,S,T,H,Q,L</t>
  </si>
  <si>
    <t>-0.879, -0.741</t>
  </si>
  <si>
    <t>N,H,S,D,Q,E</t>
  </si>
  <si>
    <t xml:space="preserve"> 0.114,  0.807</t>
  </si>
  <si>
    <t>W,L,G,A,S,I,C,R,V,M,K,T,P,Q,F,N</t>
  </si>
  <si>
    <t xml:space="preserve">   VAL:7:A</t>
  </si>
  <si>
    <t>-0.741, -0.544</t>
  </si>
  <si>
    <t>V,L,Q,F,M,I,C,K</t>
  </si>
  <si>
    <t xml:space="preserve">   LEU:8:A</t>
  </si>
  <si>
    <t>L,P,V,T,I,A,Q</t>
  </si>
  <si>
    <t xml:space="preserve">   LEU:9:A</t>
  </si>
  <si>
    <t>L,I,S,T,G,M,F,V,C,A</t>
  </si>
  <si>
    <t>-0.246,  0.114</t>
  </si>
  <si>
    <t>S,L,C,F,I,A,W,V,M,N</t>
  </si>
  <si>
    <t>-0.907, -0.780</t>
  </si>
  <si>
    <t>T,I,S,L,C</t>
  </si>
  <si>
    <t xml:space="preserve">  VAL:12:A</t>
  </si>
  <si>
    <t>-0.412, -0.143</t>
  </si>
  <si>
    <t>V,I,C,L,A,Q,M,F,T</t>
  </si>
  <si>
    <t>A,V,F,I,L,T,S,C,Y,P,M,G</t>
  </si>
  <si>
    <t>A,G,S,V,M,F,L</t>
  </si>
  <si>
    <t xml:space="preserve">  VAL:15:A</t>
  </si>
  <si>
    <t>V,L,A,M,H,I,S</t>
  </si>
  <si>
    <t>V,I,L,T,A,F,R,S,M,G,W,P</t>
  </si>
  <si>
    <t xml:space="preserve">  LEU:17:A</t>
  </si>
  <si>
    <t>L,C,A,F,I,S,V,G,T,M</t>
  </si>
  <si>
    <t>-0.994, -0.879</t>
  </si>
  <si>
    <t>G,A,S</t>
  </si>
  <si>
    <t xml:space="preserve">  ILE:19:A</t>
  </si>
  <si>
    <t>-0.143,  0.286</t>
  </si>
  <si>
    <t>I,F,A,V,S,C,T,L,M</t>
  </si>
  <si>
    <t>T,A,I,F,V,L,G,C,S</t>
  </si>
  <si>
    <t>-0.026,  0.286</t>
  </si>
  <si>
    <t>T,I,A,W,L,F,C,S,V</t>
  </si>
  <si>
    <t>-0.932, -0.780</t>
  </si>
  <si>
    <t>G,A,W,T</t>
  </si>
  <si>
    <t xml:space="preserve">  VAL:23:A</t>
  </si>
  <si>
    <t>-0.026,  0.506</t>
  </si>
  <si>
    <t>V,L,I,G,M,F,T,A,C,S</t>
  </si>
  <si>
    <t xml:space="preserve">  LEU:24:A</t>
  </si>
  <si>
    <t>L,P,I,G,F,S,A,M,T,V,C</t>
  </si>
  <si>
    <t xml:space="preserve">  VAL:25:A</t>
  </si>
  <si>
    <t>-0.482, -0.246</t>
  </si>
  <si>
    <t>V,L,S,F,M,A,C,G,I</t>
  </si>
  <si>
    <t>-0.849, -0.699</t>
  </si>
  <si>
    <t>R,N,S,K</t>
  </si>
  <si>
    <t>E,S,A,Y,Q,N,R,T,P,K,G,M,F,L,H,D,W,V</t>
  </si>
  <si>
    <t>H,Y,S,A,M,R,V,L,F,T,C,I,Q,K,E,W,G</t>
  </si>
  <si>
    <t>S,Y,G,T,R,V,A,E,K,N,H,F,Q,D,P,M,I</t>
  </si>
  <si>
    <t>N,D,T,R,P,E,K,S,L,A,V,G,Q,I,H</t>
  </si>
  <si>
    <t>L,E,W,I,P,M,F,V,K,T,Q,Y,R,A</t>
  </si>
  <si>
    <t>-0.246, -0.026</t>
  </si>
  <si>
    <t>S,R,T,H,P,N,K,G,D,E,V,F</t>
  </si>
  <si>
    <t>T,N,R,E,P,K,Q,D,S,H,A,Y,V,G,L</t>
  </si>
  <si>
    <t>L,R,D,F,T,Q,E,P,A,S,H,G,N,K,V</t>
  </si>
  <si>
    <t>E,I,Q,T,N,D,V,A,H,R,S,K,F</t>
  </si>
  <si>
    <t>K,V,L,I,Q,R,A,E,M,N</t>
  </si>
  <si>
    <t>F,I,M,D,S,R,V,N,K,Q,T,A,L,E,Y,H,G</t>
  </si>
  <si>
    <t>-0.652, -0.412</t>
  </si>
  <si>
    <t>Y,L,I,W,V,F,S,H,A,M,N</t>
  </si>
  <si>
    <t>-0.544, -0.246</t>
  </si>
  <si>
    <t>F,V,L,I,Y</t>
  </si>
  <si>
    <t>-0.334, -0.026</t>
  </si>
  <si>
    <t>A,S,G,E,K,Q,N,R,L,D</t>
  </si>
  <si>
    <t>-0.699, -0.482</t>
  </si>
  <si>
    <t>F,P,M,Y,T,L,I</t>
  </si>
  <si>
    <t>-0.482, -0.143</t>
  </si>
  <si>
    <t>P,V,F,I,L,A,G,M</t>
  </si>
  <si>
    <t>-1.061, -1.026</t>
  </si>
  <si>
    <t>E,D,T,Y,N</t>
  </si>
  <si>
    <t>I,V,L,M,T</t>
  </si>
  <si>
    <t>-0.955, -0.849</t>
  </si>
  <si>
    <t>L,F,Y,M</t>
  </si>
  <si>
    <t>M,V,L,I</t>
  </si>
  <si>
    <t>-0.932, -0.816</t>
  </si>
  <si>
    <t>R,N,Q,H</t>
  </si>
  <si>
    <t>-0.741, -0.601</t>
  </si>
  <si>
    <t>M,L,A,V,I,C</t>
  </si>
  <si>
    <t>-0.994, -0.907</t>
  </si>
  <si>
    <t>L,V,F,I</t>
  </si>
  <si>
    <t>-0.932, -0.849</t>
  </si>
  <si>
    <t>K,Q,T,R,N,H,L</t>
  </si>
  <si>
    <t xml:space="preserve">  LEU:52:A</t>
  </si>
  <si>
    <t>-0.780, -0.652</t>
  </si>
  <si>
    <t>L,C,M,A,F,S,G,V,I</t>
  </si>
  <si>
    <t xml:space="preserve">  ILE:53:A</t>
  </si>
  <si>
    <t>I,V,L,M,F,T</t>
  </si>
  <si>
    <t xml:space="preserve">  ILE:54:A</t>
  </si>
  <si>
    <t>-0.994, -0.932</t>
  </si>
  <si>
    <t>I,T,A,S,V</t>
  </si>
  <si>
    <t>L,I,V,M,A</t>
  </si>
  <si>
    <t>-1.026, -0.955</t>
  </si>
  <si>
    <t>L,F,V,M</t>
  </si>
  <si>
    <t>-0.879, -0.780</t>
  </si>
  <si>
    <t>I,T,V,L,M</t>
  </si>
  <si>
    <t>-0.652, -0.482</t>
  </si>
  <si>
    <t>I,V,T,L,F,M,A,G</t>
  </si>
  <si>
    <t>S,T,V,F,C,A,P,G</t>
  </si>
  <si>
    <t>-1.026, -0.976</t>
  </si>
  <si>
    <t>S,C,A,N</t>
  </si>
  <si>
    <t xml:space="preserve">  ILE:63:A</t>
  </si>
  <si>
    <t>I,V,M,A,T,L</t>
  </si>
  <si>
    <t>-0.544, -0.334</t>
  </si>
  <si>
    <t>T,L,S,R,M,V,A,G,Q,C,Y</t>
  </si>
  <si>
    <t>-0.879, -0.699</t>
  </si>
  <si>
    <t>G,A,S,C</t>
  </si>
  <si>
    <t xml:space="preserve">  VAL:66:A</t>
  </si>
  <si>
    <t>-0.601, -0.412</t>
  </si>
  <si>
    <t>V,L,M,A,S,I,T,E,C</t>
  </si>
  <si>
    <t>A,G,S,L,T,C</t>
  </si>
  <si>
    <t>A,S,G,N,T,Q,P,R,K,D,E</t>
  </si>
  <si>
    <t>L,M,I,C,F,R</t>
  </si>
  <si>
    <t>-0.816, -0.699</t>
  </si>
  <si>
    <t>D,E,S,N,G</t>
  </si>
  <si>
    <t>S,T,A,P,I,L,M,G,V,Q,R,N,K</t>
  </si>
  <si>
    <t>-0.143,  0.114</t>
  </si>
  <si>
    <t>N,K,A,S,Y,G,R,Q,E,D,T,H</t>
  </si>
  <si>
    <t>V,I,T,A,S,L,K,M,D,E,C,R,G,Q,Y</t>
  </si>
  <si>
    <t>-0.955, -0.879</t>
  </si>
  <si>
    <t>S,T,C,L,N,G,A</t>
  </si>
  <si>
    <t>G,C,S,L,K,A,F,R</t>
  </si>
  <si>
    <t>K,R,Q,S,N,V</t>
  </si>
  <si>
    <t>-0.780, -0.601</t>
  </si>
  <si>
    <t>I,L,V,M,P,T</t>
  </si>
  <si>
    <t>-0.816, -0.652</t>
  </si>
  <si>
    <t>G,A,S,V,T,L</t>
  </si>
  <si>
    <t>L,R,K,V,M,T,G,A,I,F,S,Y</t>
  </si>
  <si>
    <t>R,L,K,W,I,Q,Y,S,M,V,F,C,T,E</t>
  </si>
  <si>
    <t>A,T,M,S,I,V,C</t>
  </si>
  <si>
    <t>V,F,L,M,I,E,A,G,T</t>
  </si>
  <si>
    <t>V,T,I,L,A,F,G,C,Y,S,M</t>
  </si>
  <si>
    <t>Y,A,F,I,L</t>
  </si>
  <si>
    <t>Y,F,I,V</t>
  </si>
  <si>
    <t xml:space="preserve">  PHE:86:A</t>
  </si>
  <si>
    <t>F,L,G,M,V,T,C,A,I,S</t>
  </si>
  <si>
    <t xml:space="preserve"> 0.114,  0.506</t>
  </si>
  <si>
    <t>C,S,G,W,L,T,V,I,A,M,F</t>
  </si>
  <si>
    <t>-1.038, -0.994</t>
  </si>
  <si>
    <t>-1.011, -0.932</t>
  </si>
  <si>
    <t>T,S,A,N,Q,L</t>
  </si>
  <si>
    <t xml:space="preserve">  LEU:90:A</t>
  </si>
  <si>
    <t>L,V,A,F,I,M,S,T,G</t>
  </si>
  <si>
    <t>I,L,C,V,S,F,M,T,A,G</t>
  </si>
  <si>
    <t>-0.907, -0.816</t>
  </si>
  <si>
    <t>A,S,N,G,P,V</t>
  </si>
  <si>
    <t>V,I,A,S,T,C</t>
  </si>
  <si>
    <t xml:space="preserve">  ILE:94:A</t>
  </si>
  <si>
    <t>I,S,V,F,T,A,L,C,M,G</t>
  </si>
  <si>
    <t xml:space="preserve">  LEU:95:A</t>
  </si>
  <si>
    <t>L,I,V,T,Q,A,E</t>
  </si>
  <si>
    <t>-0.955, -0.816</t>
  </si>
  <si>
    <t>I,V,L,M,F,T,C</t>
  </si>
  <si>
    <t xml:space="preserve">  VAL:98:A</t>
  </si>
  <si>
    <t>V,I,F,L,A,M,S,T,G</t>
  </si>
  <si>
    <t xml:space="preserve">  LEU:99:A</t>
  </si>
  <si>
    <t>L,V,M,I,T,F,S</t>
  </si>
  <si>
    <t>V,A,C,G,T,S,Q,I</t>
  </si>
  <si>
    <t xml:space="preserve"> VAL:101:A</t>
  </si>
  <si>
    <t>V,L,I,M,N,F,Y,S,T,A,E,Q,C</t>
  </si>
  <si>
    <t>S,T,I,L,A,Q,V,G,M</t>
  </si>
  <si>
    <t>I,L,F,V,M,Q,A</t>
  </si>
  <si>
    <t>K,R,H,N,Q,E,A,C,S,G</t>
  </si>
  <si>
    <t>-1.048, -0.976</t>
  </si>
  <si>
    <t>V,D,S,E,K,Q,N,G,I,R,A,T,H,L,Y,M</t>
  </si>
  <si>
    <t>T,G,P,L,E,A,V,S,H,I,N,W,D,M,K,Q,Y,F,R</t>
  </si>
  <si>
    <t>Q,A,K,T,G,V,S,E,R,D,N,F,H,I,M,L,Y</t>
  </si>
  <si>
    <t>K,V,E,R,L,A,I,N,Q,T,G,S,D,H,M,P,F</t>
  </si>
  <si>
    <t>V,Q,E,M,K,P,A,I,T,D,N,S,R,L,G</t>
  </si>
  <si>
    <t>G,H,Q,D,S,I,K,A,E,T,F,N,L,R,V</t>
  </si>
  <si>
    <t>E,P,Q,D,N,L,S,G,R,H,T,K,V,I,A,F,Y,M</t>
  </si>
  <si>
    <t>I,G,S,A,L,P,F,Q,T,M,H,E,D,V,K,N</t>
  </si>
  <si>
    <t>A,D,E,N,S,G,R,T,M,Q,P,K,H,Y,V,L</t>
  </si>
  <si>
    <t>R,A,S,E,I,L,G,Q,V,P,K,T,H,M,D,N,W,F</t>
  </si>
  <si>
    <t>T,K,P,L,S,G,D,N,E,A,Q,V,F,I,Y</t>
  </si>
  <si>
    <t>G,S,T,K,N,A,E,D,V,Q,Y,F,H,I,P,L,R</t>
  </si>
  <si>
    <t>S,Q,I,G,K,R,V,E,L,T,D,P,A,N,F,H,M</t>
  </si>
  <si>
    <t>T,A,S,G,I,N,P,K,M,V,L,H,F,D,E,R,Q</t>
  </si>
  <si>
    <t>P,S,R,Q,D,E,V,K,M,A,N,H,T,I,G,L</t>
  </si>
  <si>
    <t>E,H,K,V,S,A,N,I,P,Q,R,T,D,C</t>
  </si>
  <si>
    <t>V,I,M,L,K,F,T,A,E,Y,P,H,S,G</t>
  </si>
  <si>
    <t>S,D,T,Q,E,K,L,N,R,A,Y,V</t>
  </si>
  <si>
    <t>T,A,S,K,V,I,P,R,N,M,L,Y,E</t>
  </si>
  <si>
    <t>V,L,P,A,I,M,T,H,Q,E,S</t>
  </si>
  <si>
    <t>D,Q,H,E,F,N,V,L</t>
  </si>
  <si>
    <t>-0.699, -0.544</t>
  </si>
  <si>
    <t>A,S,T,R,G,L,E,N,I,M,V</t>
  </si>
  <si>
    <t>M,I,V,L,F,A</t>
  </si>
  <si>
    <t>L,S,M,F,V,R,T,I,A,Q,K</t>
  </si>
  <si>
    <t>D,N,Y,R</t>
  </si>
  <si>
    <t>L,M,I,N</t>
  </si>
  <si>
    <t>I,S,V,L,G,F,A,E</t>
  </si>
  <si>
    <t>R,S,K,F,G</t>
  </si>
  <si>
    <t>N,Q,S,G,K,T,L</t>
  </si>
  <si>
    <t>M,I,L,E,V,G,H,K,F,S,A</t>
  </si>
  <si>
    <t>-0.601, -0.334</t>
  </si>
  <si>
    <t>F,I,V,L,M,T,Q,D</t>
  </si>
  <si>
    <t>P,K,T,I,L,S,H</t>
  </si>
  <si>
    <t>E,D,S,P,A,Q,N,K,C,H</t>
  </si>
  <si>
    <t>N,A,D,S,E,P,K</t>
  </si>
  <si>
    <t>L,V,S,A,I,W,M,F,K,N,Q</t>
  </si>
  <si>
    <t>V,I,F,L,A</t>
  </si>
  <si>
    <t>Q,E,S,N,K,A,T,V,L,R,M</t>
  </si>
  <si>
    <t>-0.849, -0.741</t>
  </si>
  <si>
    <t>A,T,D,E,M,K,S,L</t>
  </si>
  <si>
    <t>C,T,K,A,S,G,F,L,R,W,N</t>
  </si>
  <si>
    <t>F,L,M,I,T,V,N,S,Y</t>
  </si>
  <si>
    <t>Q,R,S,K,E,Y,F,N,A,P,T</t>
  </si>
  <si>
    <t>Q,S,T,N,K,R,V,H,L,D,G,I</t>
  </si>
  <si>
    <t>Y,S,I,A,F,T,H,L,G,V,R,D,E,M,Q,P</t>
  </si>
  <si>
    <t>K,Q,A,R,F,Y,D,N,E,M,G,H,T,S,P,V</t>
  </si>
  <si>
    <t>T,K,G,H,S,Y,I,A,L,Q</t>
  </si>
  <si>
    <t>K,T,S,N,D,L,V,H,R,E,I,Q,A,Y,C,M,G,F,P</t>
  </si>
  <si>
    <t>R,Y,L,T,E,S,A,M,D,I,P,K,F,H,Q</t>
  </si>
  <si>
    <t>E,K,V,S,A,I,Q,L,R,D,N,T,H,M,G,P,F</t>
  </si>
  <si>
    <t>E,D,A,R,K,P,L,V,M,T,N,H,Y,I,Q,F,S</t>
  </si>
  <si>
    <t>V,D,P,I,R,L,F,K,M,E,T,Y,Q,N,A,S</t>
  </si>
  <si>
    <t>K,P,V,L,M,E,Q,N,I,R,T,A,S,Y,G,D,W,F</t>
  </si>
  <si>
    <t>P,L,T,S,K,N,I,Y,F,V,E,A,Q,R,M,G,D</t>
  </si>
  <si>
    <t>P,S,V,Q,R,T,A,H,K,F,N,E,D,Y,I,G,L,M</t>
  </si>
  <si>
    <t>S,L,P,K,R,A,N,Y,T,M,V,I,Q,C,D,G,H,F,E</t>
  </si>
  <si>
    <t>D,E,Y,R,N,P,K,V,S,A,F,T,C,G,L,I,H,Q</t>
  </si>
  <si>
    <t>P,N,V,D,G,A,H,I,F,Y,M,S,T,E,K,R</t>
  </si>
  <si>
    <t>E,G,I,T,Q,P,A,N,K,Y,D,M,S,V,L,H,W,F</t>
  </si>
  <si>
    <t>M,T,S,V,L,N,D,P,K,G,A,I,Y,Q,F,E</t>
  </si>
  <si>
    <t>N,I,Q,P,E,H,L,S,K,T,R,A,F,G,D,M</t>
  </si>
  <si>
    <t>M,D,P,S,N,A,Y,T,K,E,G,F</t>
  </si>
  <si>
    <t xml:space="preserve">  36/150</t>
  </si>
  <si>
    <t>T,D,S,A,V,G,L,R,Q,P,I,F</t>
  </si>
  <si>
    <t>E,L,D,V,R,A,K,S,G,T,I,M,N</t>
  </si>
  <si>
    <t xml:space="preserve">  72/150</t>
  </si>
  <si>
    <t>E,A,T,S,N,G,K,H,D,M,L</t>
  </si>
  <si>
    <t>S,D,G,V,L,I,N,A,P,H,M,F,E,T</t>
  </si>
  <si>
    <t>F,I,P,R,V,Q,N,E,T,A,S,K,G,L,W,D</t>
  </si>
  <si>
    <t>T,W,N,L,F,S,V,Q,P,E,G,A,M,I</t>
  </si>
  <si>
    <t>A,S,V,E,G,F,T,I,N,Y,R,Q,P,D,L</t>
  </si>
  <si>
    <t>V,F,T,N,R,A,L,I,S,E,K,D,M,Y,P</t>
  </si>
  <si>
    <t>M,V,N,L,E,F,P,S,T,Q,A,G,I,Y,H</t>
  </si>
  <si>
    <t>T,E,A,G,N,L,D,S,M,Y,R,I,K,F</t>
  </si>
  <si>
    <t>T,S,L,N,E,I,A,G,P,V,D,Q,K,F,M,H</t>
  </si>
  <si>
    <t>A,S,M,T,I,P,E,K,N,V,G,F,D,Q,R,L,H</t>
  </si>
  <si>
    <t>I,V,L,P,S,D,N,G,T,E,Q,K,M,A,R,H,Y,F</t>
  </si>
  <si>
    <t>S,P,D,N,G,K,A,T,Q,E,L,V,I,Y,H,R,W</t>
  </si>
  <si>
    <t>K,V,E,P,T,A,D,M,S,L,I,H,N,G,Q</t>
  </si>
  <si>
    <t>N,R,T,E,L,S,K,V,G,I,D,Q,M,P,H,A,Y</t>
  </si>
  <si>
    <t>K,E,V,D,I,L,Y,P,S,A,T,N,M,F,Q,R</t>
  </si>
  <si>
    <t>T,I,L,H,K,M,S,V,Y,E,Q,F</t>
  </si>
  <si>
    <t>K,S,H,T,E,D,Y,G,W,Q,L,N,F,A,M,R</t>
  </si>
  <si>
    <t>E,D,K,G,T,S,N,V,M,A,Q,L,I,P,Y</t>
  </si>
  <si>
    <t>Y,V,W,T,I,E,K,M,F,R,Q,L,A,S,N,H,G</t>
  </si>
  <si>
    <t>K,W,N,V,T,Q,E,M,D,R,A,I,G,S,P,H,Y</t>
  </si>
  <si>
    <t>I,V,A,T,P,K,F,M,S,L,R,N,Q,G</t>
  </si>
  <si>
    <t>V,K,R,T,S,F,L,E,I,G,A,D,Q,W,M,Y</t>
  </si>
  <si>
    <t>G,I,S,A,L,H,F,P,D,N,Q,R,Y,V,T,K</t>
  </si>
  <si>
    <t>M,E,S,G,Q,D,T,K,H,L,V,I,A,C,R</t>
  </si>
  <si>
    <t>Y,K,H,S,L,E,D,F,A,R,N,T,V,M,Q,P</t>
  </si>
  <si>
    <t>S,T,K,V,Q,E,A,R,I,G,N,H,P,L</t>
  </si>
  <si>
    <t>D,N,Q,S,E,P,R,H,V,G,W,I,K,A</t>
  </si>
  <si>
    <t>G,R,Q,N,S,E,T,L,A</t>
  </si>
  <si>
    <t xml:space="preserve"> ILE:197:A</t>
  </si>
  <si>
    <t>I,M,V,G,T,A,S,L,P,F</t>
  </si>
  <si>
    <t>-1.048, -1.011</t>
  </si>
  <si>
    <t>N,L,Q</t>
  </si>
  <si>
    <t>V,A,M,I,T,L,S,N</t>
  </si>
  <si>
    <t xml:space="preserve"> LEU:200:A</t>
  </si>
  <si>
    <t>L,M,I,T,V</t>
  </si>
  <si>
    <t>G,Q,P,S</t>
  </si>
  <si>
    <t xml:space="preserve"> ILE:203:A</t>
  </si>
  <si>
    <t xml:space="preserve"> VAL:204:A</t>
  </si>
  <si>
    <t>V,T,I,G,F,L,M,S,A</t>
  </si>
  <si>
    <t xml:space="preserve"> PHE:205:A</t>
  </si>
  <si>
    <t>F,C,L,Y,V,W,A,M,S</t>
  </si>
  <si>
    <t>C,S,F,A,T,G</t>
  </si>
  <si>
    <t xml:space="preserve"> LEU:207:A</t>
  </si>
  <si>
    <t>L,I,V,A,M,T,F,C</t>
  </si>
  <si>
    <t xml:space="preserve"> VAL:208:A</t>
  </si>
  <si>
    <t>V,T,C,A,F,S,I,G,L,H</t>
  </si>
  <si>
    <t xml:space="preserve"> PHE:209:A</t>
  </si>
  <si>
    <t>F,S,M,L,A,I,Q,V,Y</t>
  </si>
  <si>
    <t xml:space="preserve"> LEU:211:A</t>
  </si>
  <si>
    <t>L,I,V,S,A,G,T,M,F</t>
  </si>
  <si>
    <t xml:space="preserve"> VAL:212:A</t>
  </si>
  <si>
    <t>V,A,F,L,S,C,I,M,T</t>
  </si>
  <si>
    <t xml:space="preserve"> ILE:213:A</t>
  </si>
  <si>
    <t>I,L,V,M,A,T</t>
  </si>
  <si>
    <t>G,S,L,R,T,A,N,K,Q</t>
  </si>
  <si>
    <t>K,N,F,R,S,T,V,G,Q,I,M,A,L,C</t>
  </si>
  <si>
    <t>M,L,I,V,C,T,A</t>
  </si>
  <si>
    <t>-0.412, -0.026</t>
  </si>
  <si>
    <t>G,A,K,N,R,Q,E,S,P,D</t>
  </si>
  <si>
    <t>E,P,R,D,N,T,K,S,H,Q,A</t>
  </si>
  <si>
    <t>K,R,E,L,S,Q,N,A,V,D,T,I,G,P</t>
  </si>
  <si>
    <t>G,A,S,K,V,Q,N,T</t>
  </si>
  <si>
    <t>Q,K,R,A,E,V,G,H,L,D,S,I,W,Y,T,N</t>
  </si>
  <si>
    <t>I,P,L,V,N,A,T,S,Q,D,G,E,Y</t>
  </si>
  <si>
    <t>L,V,M,I,T,F</t>
  </si>
  <si>
    <t>V,K,L,R,T,I,M,Q,C,F,S,A,G</t>
  </si>
  <si>
    <t>D,E,H,A,K,S,G,T,R,N,M,Q,I,L,P</t>
  </si>
  <si>
    <t xml:space="preserve"> PHE:226:A</t>
  </si>
  <si>
    <t>F,L,I,V,A,W,C</t>
  </si>
  <si>
    <t xml:space="preserve"> PHE:227:A</t>
  </si>
  <si>
    <t>F,L,C,V,I,A,Y,N</t>
  </si>
  <si>
    <t>N,E,Q,D,R,T,S,I,V,H,K,A,L</t>
  </si>
  <si>
    <t>A,V,D,C,I,S,T,G,Y,E,N,Q</t>
  </si>
  <si>
    <t xml:space="preserve"> LEU:230:A</t>
  </si>
  <si>
    <t>L,C,I,F,M,V,G,A,T,S</t>
  </si>
  <si>
    <t>S,L,N,M,Y,E,D,A,T,F,G,H,C,K</t>
  </si>
  <si>
    <t>D,K,E,Q,A,S,T,G,F,H</t>
  </si>
  <si>
    <t>A,I,M,C,V,S,L,T</t>
  </si>
  <si>
    <t>T,V,I,F,M,L,S</t>
  </si>
  <si>
    <t>M,L,K,V,A,I,F</t>
  </si>
  <si>
    <t>K,M,Q,R,V,I,L,H,T,A,E,G,N,C,S</t>
  </si>
  <si>
    <t xml:space="preserve"> ILE:237:A</t>
  </si>
  <si>
    <t>I,L,V,M,F,W,A,T</t>
  </si>
  <si>
    <t xml:space="preserve"> VAL:238:A</t>
  </si>
  <si>
    <t>V,I,T,L,M,F</t>
  </si>
  <si>
    <t>Q,N,A,I,D,S,G,M,W,E,H,T,L,R,K,Y,V,F</t>
  </si>
  <si>
    <t xml:space="preserve"> ILE:240:A</t>
  </si>
  <si>
    <t>I,A,Q,T,V,M,L,W,G,Y,K</t>
  </si>
  <si>
    <t xml:space="preserve"> ILE:241:A</t>
  </si>
  <si>
    <t>I,V,A,L,F</t>
  </si>
  <si>
    <t>M,I,V,L</t>
  </si>
  <si>
    <t>C,W,K,R,T,Y,G,M,L,F,Q</t>
  </si>
  <si>
    <t>Y,V,A,F,C,I,L,M,S</t>
  </si>
  <si>
    <t>M,C,T,F,S,A,L,V,I</t>
  </si>
  <si>
    <t xml:space="preserve"> LEU:247:A</t>
  </si>
  <si>
    <t>L,I,F,V,A</t>
  </si>
  <si>
    <t>-0.976, -0.849</t>
  </si>
  <si>
    <t>G,F,A,S</t>
  </si>
  <si>
    <t xml:space="preserve"> ILE:249:A</t>
  </si>
  <si>
    <t xml:space="preserve"> LEU:250:A</t>
  </si>
  <si>
    <t>L,C,A,I,F,M,V,G,T,Y,S,W</t>
  </si>
  <si>
    <t xml:space="preserve"> PHE:251:A</t>
  </si>
  <si>
    <t>L,M,V,I</t>
  </si>
  <si>
    <t xml:space="preserve"> ILE:253:A</t>
  </si>
  <si>
    <t>A,T,L,C,G,S,I,M,P,V</t>
  </si>
  <si>
    <t>G,A,P,S,R,D,V,E,T,N,H</t>
  </si>
  <si>
    <t>K,N,R,V,Q,H,M,I,S,A,E,Y</t>
  </si>
  <si>
    <t>I,L,V,F,M,T</t>
  </si>
  <si>
    <t>I,V,L,S,A,T,F,M</t>
  </si>
  <si>
    <t>E,A,D,K,S,G,N,R,C,Q</t>
  </si>
  <si>
    <t>V,M,I,A,G,L,E,T</t>
  </si>
  <si>
    <t>E,Q,K,A,T,N,D,R,G,S,H,W,P</t>
  </si>
  <si>
    <t>D,N,G,S,E,H</t>
  </si>
  <si>
    <t>W,I,A,P,L,V,F,M,T,K,N</t>
  </si>
  <si>
    <t>E,A,G,S,Y,V,D,M,Q,K,R,L,T,I,W</t>
  </si>
  <si>
    <t>I,T,L,M,V,A,S,E</t>
  </si>
  <si>
    <t>F,G,A,L,Y,V,I,M</t>
  </si>
  <si>
    <t>R,E,K,G,T,A,N,S,Q,I,H,F</t>
  </si>
  <si>
    <t>K,S,Q,G,N,F,V,L,T,R,H,M,A</t>
  </si>
  <si>
    <t>L,V,M,T,I</t>
  </si>
  <si>
    <t>G,A,S,L,M,V,T</t>
  </si>
  <si>
    <t>L,Y,F,W,M,K,R,V,I,G,S</t>
  </si>
  <si>
    <t>M,I,T,S,F,A,V,L,G</t>
  </si>
  <si>
    <t>A,V,F,I,L,C,G,M,S</t>
  </si>
  <si>
    <t>T,S,C,V,A,L</t>
  </si>
  <si>
    <t xml:space="preserve"> VAL:276:A</t>
  </si>
  <si>
    <t>-0.976, -0.879</t>
  </si>
  <si>
    <t>V,A,C,I,S,L</t>
  </si>
  <si>
    <t xml:space="preserve"> LEU:277:A</t>
  </si>
  <si>
    <t>L,I,M,V,F,C,A,T</t>
  </si>
  <si>
    <t>T,S,A,L,I,V,C,M,G</t>
  </si>
  <si>
    <t xml:space="preserve"> LEU:280:A</t>
  </si>
  <si>
    <t>L,T,I,H,V,F,M,Y</t>
  </si>
  <si>
    <t>A,L,F,I,V,G,M,C,S,T</t>
  </si>
  <si>
    <t xml:space="preserve"> ILE:282:A</t>
  </si>
  <si>
    <t>I,V,L,F,T,M</t>
  </si>
  <si>
    <t>H,Q,M,Y,E</t>
  </si>
  <si>
    <t>S,G,I,A,Q,T,H,V,C</t>
  </si>
  <si>
    <t>I,M,L,G,F,V,T,A,W,C</t>
  </si>
  <si>
    <t xml:space="preserve"> VAL:286:A</t>
  </si>
  <si>
    <t>V,I,L,M,F,G,C</t>
  </si>
  <si>
    <t xml:space="preserve"> ILE:287:A</t>
  </si>
  <si>
    <t>I,V,L,F,T,N,C,S,A</t>
  </si>
  <si>
    <t xml:space="preserve"> LEU:288:A</t>
  </si>
  <si>
    <t>L,Y,I,M,V,F</t>
  </si>
  <si>
    <t>P,Q,S,V,H</t>
  </si>
  <si>
    <t xml:space="preserve"> LEU:290:A</t>
  </si>
  <si>
    <t>L,T,G,F,V,M,A,I,S</t>
  </si>
  <si>
    <t xml:space="preserve"> ILE:291:A</t>
  </si>
  <si>
    <t>I,F,M,V,L,A,S,T</t>
  </si>
  <si>
    <t>Y,L,F,I,C</t>
  </si>
  <si>
    <t xml:space="preserve"> PHE:293:A</t>
  </si>
  <si>
    <t>F,Y,L,K,G,I,V,T,A,W,H,S</t>
  </si>
  <si>
    <t xml:space="preserve"> ILE:294:A</t>
  </si>
  <si>
    <t>I,L,A,S,T,V,F,G</t>
  </si>
  <si>
    <t xml:space="preserve"> VAL:295:A</t>
  </si>
  <si>
    <t>V,I,S,L,F,M,W,A,T,C</t>
  </si>
  <si>
    <t>V,T,L,M,A,C,I</t>
  </si>
  <si>
    <t>R,K,H,G,Q,A,W</t>
  </si>
  <si>
    <t>K,S,Q,R,T,N,E,H,A,I,G,V</t>
  </si>
  <si>
    <t>N,I,L,M,S,W,Q</t>
  </si>
  <si>
    <t>-0.907, -0.741</t>
  </si>
  <si>
    <t>P,S,T,I,Y</t>
  </si>
  <si>
    <t>F,L,Y,I,W,V,A</t>
  </si>
  <si>
    <t>R,Q,T,M,S,K,V,I,P,L,A,H,G,N,W</t>
  </si>
  <si>
    <t>F,Y,V,I,A,S</t>
  </si>
  <si>
    <t>A,L,V,I,M,F,Y,T,S,C</t>
  </si>
  <si>
    <t>M,F,L,R,G,A,K,W,S,Y,I,C,V,Q,H</t>
  </si>
  <si>
    <t>G,N,A,S,K,E,D,H,T,C,Q</t>
  </si>
  <si>
    <t>M,Q,L,I,V,F,A,S,T</t>
  </si>
  <si>
    <t>A,Q,G,L,F,S,T,R,Y,I,M,N,V</t>
  </si>
  <si>
    <t>Q,A,E,P,T,D,R,N,K,H</t>
  </si>
  <si>
    <t>A,S,V,P</t>
  </si>
  <si>
    <t>L,A,F,W,Q,I,Y,H,V,M,T</t>
  </si>
  <si>
    <t>L,Y,V,M,I,T,A,F,K,S</t>
  </si>
  <si>
    <t>T,I,L,S,N,V,A,E,R</t>
  </si>
  <si>
    <t>A,G,T,V,S</t>
  </si>
  <si>
    <t>L,F,W,V,A,S,I,M</t>
  </si>
  <si>
    <t>M,G,A,S,I,T,V,L</t>
  </si>
  <si>
    <t>I,T,S,V,M,A,L,P</t>
  </si>
  <si>
    <t>S,A,C,G,N,T,P</t>
  </si>
  <si>
    <t>-1.061, -1.038</t>
  </si>
  <si>
    <t>S,K,G,T</t>
  </si>
  <si>
    <t>S,A,T,V,G,M,H,N</t>
  </si>
  <si>
    <t>A,G,C,V,S,I</t>
  </si>
  <si>
    <t>T,A,S,Y</t>
  </si>
  <si>
    <t>L,Q,M,V,I</t>
  </si>
  <si>
    <t>P,Y,S,Q</t>
  </si>
  <si>
    <t>V,S,I,L,A,T,E,M,H</t>
  </si>
  <si>
    <t>T,S,M,L,A,Q</t>
  </si>
  <si>
    <t>F,L,I,M,Y</t>
  </si>
  <si>
    <t>R,K,A,E,D,Q,N,S,G</t>
  </si>
  <si>
    <t>C,A,I,L,Y,V,N</t>
  </si>
  <si>
    <t>A,V,L,C,M,I,T,N</t>
  </si>
  <si>
    <t>E,K,L,A,D,H,N,Q,T,V</t>
  </si>
  <si>
    <t>E,D,T,S,N,K,A,G,Q</t>
  </si>
  <si>
    <t>N,R,L,K,M,I,A,H,S,P,V</t>
  </si>
  <si>
    <t>N,C,L,V,A,M,I</t>
  </si>
  <si>
    <t>Q,R,N,K,M,G,H,S,D,A,F,C</t>
  </si>
  <si>
    <t>V,I,M,A,C,L</t>
  </si>
  <si>
    <t>D,N,S,A,T,K,P</t>
  </si>
  <si>
    <t>K,S,R,P,C,E,V,D,T,G,A,Q,I</t>
  </si>
  <si>
    <t>R,N,Q,K,H,L,T,E,S</t>
  </si>
  <si>
    <t xml:space="preserve"> ILE:341:A</t>
  </si>
  <si>
    <t>I,V,S,L,F</t>
  </si>
  <si>
    <t>T,A,V,S,C,I</t>
  </si>
  <si>
    <t>R,H,S,K,N</t>
  </si>
  <si>
    <t xml:space="preserve"> PHE:344:A</t>
  </si>
  <si>
    <t>F,L</t>
  </si>
  <si>
    <t xml:space="preserve"> VAL:345:A</t>
  </si>
  <si>
    <t>V,I,M,T,A</t>
  </si>
  <si>
    <t xml:space="preserve"> LEU:346:A</t>
  </si>
  <si>
    <t>L,A,V,M,I</t>
  </si>
  <si>
    <t>-1.011, -0.907</t>
  </si>
  <si>
    <t>V,I,M,L,F</t>
  </si>
  <si>
    <t>G,M,T,V,A,S</t>
  </si>
  <si>
    <t>A,T,S,V,C,H,I</t>
  </si>
  <si>
    <t>T,S,N,V</t>
  </si>
  <si>
    <t xml:space="preserve"> ILE:352:A</t>
  </si>
  <si>
    <t>I,V,L,S</t>
  </si>
  <si>
    <t>-1.063, -1.048</t>
  </si>
  <si>
    <t>-1.011, -0.955</t>
  </si>
  <si>
    <t>M,L,R,T,K</t>
  </si>
  <si>
    <t>D,N,P,T</t>
  </si>
  <si>
    <t>T,A,N,I,M,S,V</t>
  </si>
  <si>
    <t>A,C,S,I,G,V</t>
  </si>
  <si>
    <t xml:space="preserve"> LEU:359:A</t>
  </si>
  <si>
    <t>L,I,V,F</t>
  </si>
  <si>
    <t>Y,F,M</t>
  </si>
  <si>
    <t>E,Q,I,V,L</t>
  </si>
  <si>
    <t>A,C,T,V,S,G</t>
  </si>
  <si>
    <t xml:space="preserve"> VAL:363:A</t>
  </si>
  <si>
    <t>V,L,I,A,T,M,S</t>
  </si>
  <si>
    <t>A,C,V,I,S,P,T</t>
  </si>
  <si>
    <t xml:space="preserve"> VAL:366:A</t>
  </si>
  <si>
    <t xml:space="preserve"> PHE:367:A</t>
  </si>
  <si>
    <t>F,A,W,Y</t>
  </si>
  <si>
    <t>I,V,L,A,M</t>
  </si>
  <si>
    <t>A,T,S,G,M,I,C,V</t>
  </si>
  <si>
    <t>-1.056, -1.026</t>
  </si>
  <si>
    <t>L,S,V,M,F,I,T,C,Y,Q</t>
  </si>
  <si>
    <t>N,R,H,G,S,A,Y,E,Q,I,T</t>
  </si>
  <si>
    <t>D,G,E,Q,N,M,K,R,H,A,S,L,F</t>
  </si>
  <si>
    <t>L,Y,V,I,M,F,T,Q,H,A,R</t>
  </si>
  <si>
    <t>D,H,E,A,P,S,Q,T,G,K,N,Y,V,I</t>
  </si>
  <si>
    <t>L,M,F,T</t>
  </si>
  <si>
    <t>G,D,N,T,S,E</t>
  </si>
  <si>
    <t>I,F,A,L,P,V,W,G,M</t>
  </si>
  <si>
    <t>G,A,S,I,P,L,M,V,T</t>
  </si>
  <si>
    <t>Q,K,R,N,E,H,D,S,Y,T</t>
  </si>
  <si>
    <t>I,V,L,Q,T,C,Y</t>
  </si>
  <si>
    <t>I,L,V,F,M,A,G</t>
  </si>
  <si>
    <t>T,I,A,S,V,L,G,M</t>
  </si>
  <si>
    <t>I,T,V,L,R,C</t>
  </si>
  <si>
    <t>S,V,L,A,G,C,I,T,F,D,R</t>
  </si>
  <si>
    <t>I,V,L,A,M,C,Y</t>
  </si>
  <si>
    <t>T,S,L,A,V</t>
  </si>
  <si>
    <t>A,S,C,T,V</t>
  </si>
  <si>
    <t>T,S,A,F,I</t>
  </si>
  <si>
    <t>S,A,L,I,V,M,T</t>
  </si>
  <si>
    <t>A,S,T,V,I,G</t>
  </si>
  <si>
    <t>S,A,T,C</t>
  </si>
  <si>
    <t>I,V,L,M,F</t>
  </si>
  <si>
    <t>A,S,L,T,I,V,E</t>
  </si>
  <si>
    <t>A,G,Q,P,S</t>
  </si>
  <si>
    <t>G,A,S,T,V</t>
  </si>
  <si>
    <t>Q,S,A,N,E,M,R,L,V</t>
  </si>
  <si>
    <t>A,G,T,K,M,S</t>
  </si>
  <si>
    <t>L,V,A,Y,P,I,M,T</t>
  </si>
  <si>
    <t>V,I,L,P,A,M,E</t>
  </si>
  <si>
    <t>T,M,L,S,A,I</t>
  </si>
  <si>
    <t>M,L,T,V,I</t>
  </si>
  <si>
    <t>V,I,L,A,P,M</t>
  </si>
  <si>
    <t>I,M,L,C,V,T,F</t>
  </si>
  <si>
    <t>V,I,L,N,F,A,M</t>
  </si>
  <si>
    <t>L,C,G,M</t>
  </si>
  <si>
    <t>S,E,N,T,D,A,Q,I,G</t>
  </si>
  <si>
    <t>V,A,L,I,Y,M,N</t>
  </si>
  <si>
    <t>-0.780, -0.544</t>
  </si>
  <si>
    <t>G,N,R,S,D,Q</t>
  </si>
  <si>
    <t>L,A,I,V,F,C</t>
  </si>
  <si>
    <t>P,N,R,D,S</t>
  </si>
  <si>
    <t>A,T,P,V,I,M,E,S,L</t>
  </si>
  <si>
    <t>E,S,D,Q,A,N,K,G,R,H,V,I</t>
  </si>
  <si>
    <t>D,W,E,Y,Q,H,S,N,L,K,A</t>
  </si>
  <si>
    <t>T,G,S,A,F,P,Y,I,M</t>
  </si>
  <si>
    <t>L,I,Y,M,S,V,F</t>
  </si>
  <si>
    <t>I,L,V,F,M</t>
  </si>
  <si>
    <t>I,Y,F,V,L,M</t>
  </si>
  <si>
    <t>A,S,I,P,V,T</t>
  </si>
  <si>
    <t>V,I,F,L,M,A,T,C</t>
  </si>
  <si>
    <t>W,R,S,F,C</t>
  </si>
  <si>
    <t xml:space="preserve"> LEU:429:A</t>
  </si>
  <si>
    <t>L,F,V,I,R,A,C,M,Y</t>
  </si>
  <si>
    <t xml:space="preserve"> LEU:430:A</t>
  </si>
  <si>
    <t>L,M,V,T,I,N</t>
  </si>
  <si>
    <t>D,G,A,N</t>
  </si>
  <si>
    <t>R,M,H,L</t>
  </si>
  <si>
    <t xml:space="preserve"> PHE:433:A</t>
  </si>
  <si>
    <t>F,L,I,M,T,C,V,S,G,Y</t>
  </si>
  <si>
    <t>R,C,T,A,N,I,S,G</t>
  </si>
  <si>
    <t>T,G,S,A</t>
  </si>
  <si>
    <t>M,V,P,T,S,A,L,F,I,G</t>
  </si>
  <si>
    <t xml:space="preserve"> VAL:437:A</t>
  </si>
  <si>
    <t>V,C,I,A,L,T,N,S,P,E</t>
  </si>
  <si>
    <t>N,Q</t>
  </si>
  <si>
    <t xml:space="preserve"> VAL:439:A</t>
  </si>
  <si>
    <t>V,L,M,I,T,S</t>
  </si>
  <si>
    <t xml:space="preserve"> LEU:440:A</t>
  </si>
  <si>
    <t>L,I,V,T,E,M,W,F,N,H,A</t>
  </si>
  <si>
    <t>G,D,C,S,A,V,T</t>
  </si>
  <si>
    <t>D,E,N,H,C</t>
  </si>
  <si>
    <t>A,S,V,G,M,C,L,T</t>
  </si>
  <si>
    <t xml:space="preserve"> PHE:444:A</t>
  </si>
  <si>
    <t>F,I,L,T,Y,V,M,A</t>
  </si>
  <si>
    <t>G,A,V,L,C,M</t>
  </si>
  <si>
    <t>T,C,S,V,A,L</t>
  </si>
  <si>
    <t>G,V,A,S,I,M,C,T,Y</t>
  </si>
  <si>
    <t xml:space="preserve"> ILE:448:A</t>
  </si>
  <si>
    <t>I,V,L,C,X,M,F</t>
  </si>
  <si>
    <t xml:space="preserve"> VAL:449:A</t>
  </si>
  <si>
    <t>V,I,L,M,T</t>
  </si>
  <si>
    <t>E,G,Y,Q,D,A,N,S,H,M</t>
  </si>
  <si>
    <t>K,H,V,Y,Q,F,S,A,E,N,R,C,D</t>
  </si>
  <si>
    <t>L,F,Y,I,M,T,S,H,R,V,W</t>
  </si>
  <si>
    <t>S,C,T,V,F,L,W,N,I,A</t>
  </si>
  <si>
    <t>K,R,E,D,Q,L,I,A,H,M,N,T,Y</t>
  </si>
  <si>
    <t>F 94.118</t>
  </si>
  <si>
    <t>L 78.261</t>
  </si>
  <si>
    <t>K 70.370</t>
  </si>
  <si>
    <t>R 35.714</t>
  </si>
  <si>
    <t>N 100.000</t>
  </si>
  <si>
    <t>L 26.667</t>
  </si>
  <si>
    <t>L 53.125</t>
  </si>
  <si>
    <t>V 44.118</t>
  </si>
  <si>
    <t>L 41.176</t>
  </si>
  <si>
    <t>L 36.585</t>
  </si>
  <si>
    <t>T 88.679</t>
  </si>
  <si>
    <t>V 63.636</t>
  </si>
  <si>
    <t>A 44.068</t>
  </si>
  <si>
    <t>A 55.738</t>
  </si>
  <si>
    <t>V 93.651</t>
  </si>
  <si>
    <t>I 37.879</t>
  </si>
  <si>
    <t>L 33.803</t>
  </si>
  <si>
    <t>V 39.189</t>
  </si>
  <si>
    <t>I 22.667</t>
  </si>
  <si>
    <t>L 65.789</t>
  </si>
  <si>
    <t>F 41.772</t>
  </si>
  <si>
    <t>A 22.500</t>
  </si>
  <si>
    <t>R 86.250</t>
  </si>
  <si>
    <t>E 25.806</t>
  </si>
  <si>
    <t>P 20.238</t>
  </si>
  <si>
    <t>Y 15.556</t>
  </si>
  <si>
    <t>N 26.531</t>
  </si>
  <si>
    <t>L 62.745</t>
  </si>
  <si>
    <t>S 61.538</t>
  </si>
  <si>
    <t>P 20.952</t>
  </si>
  <si>
    <t>R 37.383</t>
  </si>
  <si>
    <t>E 37.963</t>
  </si>
  <si>
    <t>I 40.351</t>
  </si>
  <si>
    <t>M 24.615</t>
  </si>
  <si>
    <t>Y 60.432</t>
  </si>
  <si>
    <t>F 35.616</t>
  </si>
  <si>
    <t>S 41.781</t>
  </si>
  <si>
    <t>F 93.151</t>
  </si>
  <si>
    <t>P 89.041</t>
  </si>
  <si>
    <t>E 69.863</t>
  </si>
  <si>
    <t>L 50.000</t>
  </si>
  <si>
    <t>L 71.918</t>
  </si>
  <si>
    <t>M 62.585</t>
  </si>
  <si>
    <t>R 81.757</t>
  </si>
  <si>
    <t>M 76.351</t>
  </si>
  <si>
    <t>L 95.946</t>
  </si>
  <si>
    <t>K 77.703</t>
  </si>
  <si>
    <t>M 67.568</t>
  </si>
  <si>
    <t>L 58.503</t>
  </si>
  <si>
    <t>I 75.510</t>
  </si>
  <si>
    <t>L 76.871</t>
  </si>
  <si>
    <t>L 96.599</t>
  </si>
  <si>
    <t>I 69.388</t>
  </si>
  <si>
    <t>V 47.619</t>
  </si>
  <si>
    <t>S 70.068</t>
  </si>
  <si>
    <t>S 96.599</t>
  </si>
  <si>
    <t>I 59.184</t>
  </si>
  <si>
    <t>T 42.177</t>
  </si>
  <si>
    <t>G 77.931</t>
  </si>
  <si>
    <t>L 41.379</t>
  </si>
  <si>
    <t>A 69.388</t>
  </si>
  <si>
    <t>L 80.952</t>
  </si>
  <si>
    <t>D 84.932</t>
  </si>
  <si>
    <t>A 28.082</t>
  </si>
  <si>
    <t>K 43.537</t>
  </si>
  <si>
    <t>A 29.252</t>
  </si>
  <si>
    <t>S 72.109</t>
  </si>
  <si>
    <t>G 79.592</t>
  </si>
  <si>
    <t>K 48.980</t>
  </si>
  <si>
    <t>M 37.415</t>
  </si>
  <si>
    <t>G 86.395</t>
  </si>
  <si>
    <t>L 25.850</t>
  </si>
  <si>
    <t>R 63.265</t>
  </si>
  <si>
    <t>A 77.551</t>
  </si>
  <si>
    <t>V 33.333</t>
  </si>
  <si>
    <t>Y 85.811</t>
  </si>
  <si>
    <t>Y 80.952</t>
  </si>
  <si>
    <t>L 32.653</t>
  </si>
  <si>
    <t>S 21.769</t>
  </si>
  <si>
    <t>T 97.973</t>
  </si>
  <si>
    <t>T 95.946</t>
  </si>
  <si>
    <t>V 24.324</t>
  </si>
  <si>
    <t>I 45.270</t>
  </si>
  <si>
    <t>A 90.541</t>
  </si>
  <si>
    <t>V 56.081</t>
  </si>
  <si>
    <t>I 36.054</t>
  </si>
  <si>
    <t>L 48.299</t>
  </si>
  <si>
    <t>L 70.946</t>
  </si>
  <si>
    <t>V 82.432</t>
  </si>
  <si>
    <t>L 41.892</t>
  </si>
  <si>
    <t>I 30.405</t>
  </si>
  <si>
    <t>P 99.329</t>
  </si>
  <si>
    <t>G 98.658</t>
  </si>
  <si>
    <t>K 20.805</t>
  </si>
  <si>
    <t>G 27.517</t>
  </si>
  <si>
    <t>K 17.568</t>
  </si>
  <si>
    <t>KL 14.189</t>
  </si>
  <si>
    <t>K 26.351</t>
  </si>
  <si>
    <t>E 18.243</t>
  </si>
  <si>
    <t>E 15.929</t>
  </si>
  <si>
    <t>I 20.438</t>
  </si>
  <si>
    <t>G 22.222</t>
  </si>
  <si>
    <t>S 17.568</t>
  </si>
  <si>
    <t>S 16.216</t>
  </si>
  <si>
    <t>G 27.703</t>
  </si>
  <si>
    <t>K 20.946</t>
  </si>
  <si>
    <t>IN 12.838</t>
  </si>
  <si>
    <t>E 25.676</t>
  </si>
  <si>
    <t>E 19.595</t>
  </si>
  <si>
    <t>S 44.595</t>
  </si>
  <si>
    <t>T 41.216</t>
  </si>
  <si>
    <t>L 29.054</t>
  </si>
  <si>
    <t>D 95.946</t>
  </si>
  <si>
    <t>A 54.730</t>
  </si>
  <si>
    <t>F 54.054</t>
  </si>
  <si>
    <t>L 85.135</t>
  </si>
  <si>
    <t>D 99.324</t>
  </si>
  <si>
    <t>L 91.892</t>
  </si>
  <si>
    <t>I 60.811</t>
  </si>
  <si>
    <t>R 97.987</t>
  </si>
  <si>
    <t>N 97.315</t>
  </si>
  <si>
    <t>M 52.349</t>
  </si>
  <si>
    <t>F 89.933</t>
  </si>
  <si>
    <t>P 98.658</t>
  </si>
  <si>
    <t>E 36.242</t>
  </si>
  <si>
    <t>N 99.329</t>
  </si>
  <si>
    <t>L 75.168</t>
  </si>
  <si>
    <t>V 69.799</t>
  </si>
  <si>
    <t>Q 53.691</t>
  </si>
  <si>
    <t>A 93.919</t>
  </si>
  <si>
    <t>C 57.432</t>
  </si>
  <si>
    <t>F 75.000</t>
  </si>
  <si>
    <t>Q 58.108</t>
  </si>
  <si>
    <t>Q 69.595</t>
  </si>
  <si>
    <t>Y 45.638</t>
  </si>
  <si>
    <t>K 31.544</t>
  </si>
  <si>
    <t>T 91.275</t>
  </si>
  <si>
    <t>V 27.517</t>
  </si>
  <si>
    <t>Y 44.295</t>
  </si>
  <si>
    <t>K 29.530</t>
  </si>
  <si>
    <t>K 27.211</t>
  </si>
  <si>
    <t>V 28.571</t>
  </si>
  <si>
    <t>K 19.863</t>
  </si>
  <si>
    <t>V 27.132</t>
  </si>
  <si>
    <t>P 14.729</t>
  </si>
  <si>
    <t>V 15.625</t>
  </si>
  <si>
    <t>N 19.048</t>
  </si>
  <si>
    <t>V 20.690</t>
  </si>
  <si>
    <t>T 31.858</t>
  </si>
  <si>
    <t>DS 16.071</t>
  </si>
  <si>
    <t>N 91.489</t>
  </si>
  <si>
    <t>G 21.277</t>
  </si>
  <si>
    <t>T 55.208</t>
  </si>
  <si>
    <t>E 17.391</t>
  </si>
  <si>
    <t>AE 16.667</t>
  </si>
  <si>
    <t>S 37.500</t>
  </si>
  <si>
    <t>P 15.789</t>
  </si>
  <si>
    <t>T 24.000</t>
  </si>
  <si>
    <t>AQ 20.000</t>
  </si>
  <si>
    <t>MT 20.000</t>
  </si>
  <si>
    <t>T 25.641</t>
  </si>
  <si>
    <t>L 27.143</t>
  </si>
  <si>
    <t>A 18.182</t>
  </si>
  <si>
    <t>L 13.636</t>
  </si>
  <si>
    <t>T 20.652</t>
  </si>
  <si>
    <t>E 16.239</t>
  </si>
  <si>
    <t>E 20.769</t>
  </si>
  <si>
    <t>P 20.301</t>
  </si>
  <si>
    <t>T 21.805</t>
  </si>
  <si>
    <t>V 15.753</t>
  </si>
  <si>
    <t>E 37.671</t>
  </si>
  <si>
    <t>Y 15.436</t>
  </si>
  <si>
    <t>K 25.503</t>
  </si>
  <si>
    <t>P 34.228</t>
  </si>
  <si>
    <t>V 26.846</t>
  </si>
  <si>
    <t>G 26.174</t>
  </si>
  <si>
    <t>G 22.000</t>
  </si>
  <si>
    <t>Y 36.667</t>
  </si>
  <si>
    <t>V 24.667</t>
  </si>
  <si>
    <t>D 38.667</t>
  </si>
  <si>
    <t>G 85.333</t>
  </si>
  <si>
    <t>M 47.333</t>
  </si>
  <si>
    <t>V 46.000</t>
  </si>
  <si>
    <t>L 90.000</t>
  </si>
  <si>
    <t>G 99.329</t>
  </si>
  <si>
    <t>V 52.349</t>
  </si>
  <si>
    <t>V 58.389</t>
  </si>
  <si>
    <t>F 89.262</t>
  </si>
  <si>
    <t>S 42.282</t>
  </si>
  <si>
    <t>I 44.295</t>
  </si>
  <si>
    <t>V 31.333</t>
  </si>
  <si>
    <t>G 99.333</t>
  </si>
  <si>
    <t>L 48.667</t>
  </si>
  <si>
    <t>G 62.000</t>
  </si>
  <si>
    <t>K 49.333</t>
  </si>
  <si>
    <t>G 74.000</t>
  </si>
  <si>
    <t>E 57.333</t>
  </si>
  <si>
    <t>K 24.161</t>
  </si>
  <si>
    <t>G 74.324</t>
  </si>
  <si>
    <t>K 34.459</t>
  </si>
  <si>
    <t>P 35.135</t>
  </si>
  <si>
    <t>V 27.703</t>
  </si>
  <si>
    <t>D 41.892</t>
  </si>
  <si>
    <t>F 79.054</t>
  </si>
  <si>
    <t>F 84.459</t>
  </si>
  <si>
    <t>N 31.757</t>
  </si>
  <si>
    <t>S 26.351</t>
  </si>
  <si>
    <t>L 68.243</t>
  </si>
  <si>
    <t>N 67.114</t>
  </si>
  <si>
    <t>E 63.087</t>
  </si>
  <si>
    <t>A 50.336</t>
  </si>
  <si>
    <t>I 36.242</t>
  </si>
  <si>
    <t>M 87.919</t>
  </si>
  <si>
    <t>L 46.980</t>
  </si>
  <si>
    <t>V 75.168</t>
  </si>
  <si>
    <t>S 28.667</t>
  </si>
  <si>
    <t>I 31.333</t>
  </si>
  <si>
    <t>I 58.000</t>
  </si>
  <si>
    <t>M 61.333</t>
  </si>
  <si>
    <t>W 80.537</t>
  </si>
  <si>
    <t>Y 73.154</t>
  </si>
  <si>
    <t>S 46.309</t>
  </si>
  <si>
    <t>I 34.228</t>
  </si>
  <si>
    <t>I 84.564</t>
  </si>
  <si>
    <t>L 33.333</t>
  </si>
  <si>
    <t>F 63.333</t>
  </si>
  <si>
    <t>L 92.000</t>
  </si>
  <si>
    <t>I 66.667</t>
  </si>
  <si>
    <t>A 63.333</t>
  </si>
  <si>
    <t>G 64.000</t>
  </si>
  <si>
    <t>K 79.333</t>
  </si>
  <si>
    <t>I 77.333</t>
  </si>
  <si>
    <t>L 36.000</t>
  </si>
  <si>
    <t>E 58.000</t>
  </si>
  <si>
    <t>E 26.667</t>
  </si>
  <si>
    <t>D 76.000</t>
  </si>
  <si>
    <t>L 39.310</t>
  </si>
  <si>
    <t>E 21.333</t>
  </si>
  <si>
    <t>F 27.333</t>
  </si>
  <si>
    <t>R 26.000</t>
  </si>
  <si>
    <t>Q 40.000</t>
  </si>
  <si>
    <t>L 91.333</t>
  </si>
  <si>
    <t>G 80.000</t>
  </si>
  <si>
    <t>M 41.333</t>
  </si>
  <si>
    <t>Y 90.667</t>
  </si>
  <si>
    <t>M 40.000</t>
  </si>
  <si>
    <t>V 35.333</t>
  </si>
  <si>
    <t>V 84.000</t>
  </si>
  <si>
    <t>I 40.667</t>
  </si>
  <si>
    <t>V 24.000</t>
  </si>
  <si>
    <t>G 98.667</t>
  </si>
  <si>
    <t>L 82.667</t>
  </si>
  <si>
    <t>H 94.667</t>
  </si>
  <si>
    <t>G 57.333</t>
  </si>
  <si>
    <t>V 38.000</t>
  </si>
  <si>
    <t>L 90.667</t>
  </si>
  <si>
    <t>P 91.275</t>
  </si>
  <si>
    <t>L 56.667</t>
  </si>
  <si>
    <t>I 58.667</t>
  </si>
  <si>
    <t>Y 73.333</t>
  </si>
  <si>
    <t>F 72.667</t>
  </si>
  <si>
    <t>I 30.000</t>
  </si>
  <si>
    <t>I 34.000</t>
  </si>
  <si>
    <t>T 80.667</t>
  </si>
  <si>
    <t>R 86.000</t>
  </si>
  <si>
    <t>K 74.000</t>
  </si>
  <si>
    <t>N 84.000</t>
  </si>
  <si>
    <t>F 49.333</t>
  </si>
  <si>
    <t>T 23.490</t>
  </si>
  <si>
    <t>F 77.852</t>
  </si>
  <si>
    <t>A 14.765</t>
  </si>
  <si>
    <t>G 82.550</t>
  </si>
  <si>
    <t>L 33.557</t>
  </si>
  <si>
    <t>Q 71.141</t>
  </si>
  <si>
    <t>A 93.289</t>
  </si>
  <si>
    <t>L 55.034</t>
  </si>
  <si>
    <t>I 26.846</t>
  </si>
  <si>
    <t>T 89.262</t>
  </si>
  <si>
    <t>A 95.973</t>
  </si>
  <si>
    <t>L 51.678</t>
  </si>
  <si>
    <t>G 72.483</t>
  </si>
  <si>
    <t>T 88.591</t>
  </si>
  <si>
    <t>S 53.020</t>
  </si>
  <si>
    <t>S 99.329</t>
  </si>
  <si>
    <t>S 93.333</t>
  </si>
  <si>
    <t>S 66.667</t>
  </si>
  <si>
    <t>A 84.000</t>
  </si>
  <si>
    <t>T 91.333</t>
  </si>
  <si>
    <t>L 95.302</t>
  </si>
  <si>
    <t>V 48.000</t>
  </si>
  <si>
    <t>F 55.333</t>
  </si>
  <si>
    <t>R 40.667</t>
  </si>
  <si>
    <t>C 95.333</t>
  </si>
  <si>
    <t>L 62.000</t>
  </si>
  <si>
    <t>E 86.395</t>
  </si>
  <si>
    <t>E 76.667</t>
  </si>
  <si>
    <t>N 73.649</t>
  </si>
  <si>
    <t>N 57.143</t>
  </si>
  <si>
    <t>G 36.667</t>
  </si>
  <si>
    <t>I 48.000</t>
  </si>
  <si>
    <t>D 86.667</t>
  </si>
  <si>
    <t>K 56.667</t>
  </si>
  <si>
    <t>R 79.333</t>
  </si>
  <si>
    <t>V 58.000</t>
  </si>
  <si>
    <t>T 64.667</t>
  </si>
  <si>
    <t>R 92.667</t>
  </si>
  <si>
    <t>V 70.000</t>
  </si>
  <si>
    <t>L 88.000</t>
  </si>
  <si>
    <t>P 98.000</t>
  </si>
  <si>
    <t>I 48.667</t>
  </si>
  <si>
    <t>I 72.667</t>
  </si>
  <si>
    <t>M 98.667</t>
  </si>
  <si>
    <t>D 96.667</t>
  </si>
  <si>
    <t>T 79.333</t>
  </si>
  <si>
    <t>A 100.000</t>
  </si>
  <si>
    <t>E 84.667</t>
  </si>
  <si>
    <t>A 82.000</t>
  </si>
  <si>
    <t>V 81.333</t>
  </si>
  <si>
    <t>A 95.333</t>
  </si>
  <si>
    <t>A 84.667</t>
  </si>
  <si>
    <t>I 69.333</t>
  </si>
  <si>
    <t>F 94.000</t>
  </si>
  <si>
    <t>I 95.333</t>
  </si>
  <si>
    <t>A 94.667</t>
  </si>
  <si>
    <t>Q 99.333</t>
  </si>
  <si>
    <t>L 32.000</t>
  </si>
  <si>
    <t>N 76.667</t>
  </si>
  <si>
    <t>G 37.584</t>
  </si>
  <si>
    <t>I 35.570</t>
  </si>
  <si>
    <t>E 22.148</t>
  </si>
  <si>
    <t>L 89.262</t>
  </si>
  <si>
    <t>D 40.268</t>
  </si>
  <si>
    <t>F 44.966</t>
  </si>
  <si>
    <t>I 52.349</t>
  </si>
  <si>
    <t>T 73.154</t>
  </si>
  <si>
    <t>I 55.705</t>
  </si>
  <si>
    <t>S 75.839</t>
  </si>
  <si>
    <t>I 36.913</t>
  </si>
  <si>
    <t>A 86.486</t>
  </si>
  <si>
    <t>T 92.568</t>
  </si>
  <si>
    <t>A 51.020</t>
  </si>
  <si>
    <t>S 93.878</t>
  </si>
  <si>
    <t>I 63.265</t>
  </si>
  <si>
    <t>G 97.260</t>
  </si>
  <si>
    <t>A 92.414</t>
  </si>
  <si>
    <t>A 95.890</t>
  </si>
  <si>
    <t>G 65.517</t>
  </si>
  <si>
    <t>I 71.724</t>
  </si>
  <si>
    <t>Q 42.958</t>
  </si>
  <si>
    <t>A 75.510</t>
  </si>
  <si>
    <t>G 93.197</t>
  </si>
  <si>
    <t>L 76.190</t>
  </si>
  <si>
    <t>V 78.912</t>
  </si>
  <si>
    <t>T 89.796</t>
  </si>
  <si>
    <t>M 65.306</t>
  </si>
  <si>
    <t>V 44.898</t>
  </si>
  <si>
    <t>V 70.068</t>
  </si>
  <si>
    <t>L 98.639</t>
  </si>
  <si>
    <t>T 44.521</t>
  </si>
  <si>
    <t>A 56.849</t>
  </si>
  <si>
    <t>V 83.562</t>
  </si>
  <si>
    <t>G 93.151</t>
  </si>
  <si>
    <t>L 93.836</t>
  </si>
  <si>
    <t>P 95.890</t>
  </si>
  <si>
    <t>T 47.945</t>
  </si>
  <si>
    <t>E 27.586</t>
  </si>
  <si>
    <t>D 82.993</t>
  </si>
  <si>
    <t>I 54.422</t>
  </si>
  <si>
    <t>S 58.503</t>
  </si>
  <si>
    <t>L 86.395</t>
  </si>
  <si>
    <t>I 67.347</t>
  </si>
  <si>
    <t>I 42.177</t>
  </si>
  <si>
    <t>A 76.190</t>
  </si>
  <si>
    <t>V 85.034</t>
  </si>
  <si>
    <t>D 95.238</t>
  </si>
  <si>
    <t>W 97.279</t>
  </si>
  <si>
    <t>L 56.164</t>
  </si>
  <si>
    <t>L 81.944</t>
  </si>
  <si>
    <t>D 97.931</t>
  </si>
  <si>
    <t>R 98.621</t>
  </si>
  <si>
    <t>F 32.414</t>
  </si>
  <si>
    <t>R 82.639</t>
  </si>
  <si>
    <t>T 98.611</t>
  </si>
  <si>
    <t>S 24.306</t>
  </si>
  <si>
    <t>I 38.194</t>
  </si>
  <si>
    <t>N 99.306</t>
  </si>
  <si>
    <t>V 90.972</t>
  </si>
  <si>
    <t>L 49.306</t>
  </si>
  <si>
    <t>G 97.917</t>
  </si>
  <si>
    <t>D 97.917</t>
  </si>
  <si>
    <t>A 45.833</t>
  </si>
  <si>
    <t>F 37.500</t>
  </si>
  <si>
    <t>G 85.417</t>
  </si>
  <si>
    <t>A 78.472</t>
  </si>
  <si>
    <t>G 83.571</t>
  </si>
  <si>
    <t>I 70.290</t>
  </si>
  <si>
    <t>V 78.862</t>
  </si>
  <si>
    <t>E 37.624</t>
  </si>
  <si>
    <t>H 67.742</t>
  </si>
  <si>
    <t>L 88.764</t>
  </si>
  <si>
    <t>S 95.238</t>
  </si>
  <si>
    <t>K 64.286</t>
  </si>
  <si>
    <t>1  18.364996804071364</t>
  </si>
  <si>
    <t>2  14.020353809533262</t>
  </si>
  <si>
    <t>3  8.574023716815853</t>
  </si>
  <si>
    <t>4  8.662705878775535</t>
  </si>
  <si>
    <t>5  8.17798130870129</t>
  </si>
  <si>
    <t>6  7.572595813705019</t>
  </si>
  <si>
    <t>7  5.689852362634889</t>
  </si>
  <si>
    <t>8  7.455408962478945</t>
  </si>
  <si>
    <t>9  9.24572572941211</t>
  </si>
  <si>
    <t>10  8.350275138170632</t>
  </si>
  <si>
    <t>11  6.865962053274367</t>
  </si>
  <si>
    <t>12  8.467546362603962</t>
  </si>
  <si>
    <t>13  9.85169644206725</t>
  </si>
  <si>
    <t>14  8.631258302150664</t>
  </si>
  <si>
    <t>15  7.689568236631967</t>
  </si>
  <si>
    <t>16  9.4243392492108</t>
  </si>
  <si>
    <t>17  10.047349566580232</t>
  </si>
  <si>
    <t>18  9.035997977861513</t>
  </si>
  <si>
    <t>19  8.787349807141547</t>
  </si>
  <si>
    <t>20  10.072865543250927</t>
  </si>
  <si>
    <t>21  10.059354530932007</t>
  </si>
  <si>
    <t>22  9.16948809867404</t>
  </si>
  <si>
    <t>23  9.575984064435671</t>
  </si>
  <si>
    <t>24  11.464893613554112</t>
  </si>
  <si>
    <t>25  10.947279458031431</t>
  </si>
  <si>
    <t>26  9.423239240551979</t>
  </si>
  <si>
    <t>27  11.532730397930512</t>
  </si>
  <si>
    <t>28  13.642146334234134</t>
  </si>
  <si>
    <t>29  12.940136912129672</t>
  </si>
  <si>
    <t>30  12.411954252972386</t>
  </si>
  <si>
    <t>31  11.595641478473683</t>
  </si>
  <si>
    <t>32  11.426653341496234</t>
  </si>
  <si>
    <t>33  10.153867928531024</t>
  </si>
  <si>
    <t>34  10.455398548207139</t>
  </si>
  <si>
    <t>35  10.454851835064074</t>
  </si>
  <si>
    <t>36  9.100680115765435</t>
  </si>
  <si>
    <t>37  9.097137272622756</t>
  </si>
  <si>
    <t>38  10.421996544466605</t>
  </si>
  <si>
    <t>39  9.239728519424443</t>
  </si>
  <si>
    <t>40  7.864036484327453</t>
  </si>
  <si>
    <t>41  9.383332430710515</t>
  </si>
  <si>
    <t>42  9.612937561124747</t>
  </si>
  <si>
    <t>43  7.004906928126874</t>
  </si>
  <si>
    <t>44  6.528445247281276</t>
  </si>
  <si>
    <t>45  7.026470493157863</t>
  </si>
  <si>
    <t>46  6.154492699116368</t>
  </si>
  <si>
    <t>47  5.688973190730923</t>
  </si>
  <si>
    <t>48  6.055434712014327</t>
  </si>
  <si>
    <t>49  5.916204361022063</t>
  </si>
  <si>
    <t>50  5.455236712537622</t>
  </si>
  <si>
    <t>51  5.5130683176640405</t>
  </si>
  <si>
    <t>52  6.062644158586378</t>
  </si>
  <si>
    <t>53  5.524354031941487</t>
  </si>
  <si>
    <t>54  4.8246352740782035</t>
  </si>
  <si>
    <t>55  4.634813662916013</t>
  </si>
  <si>
    <t>56  3.4965572371245583</t>
  </si>
  <si>
    <t>57  2.9698820505150505</t>
  </si>
  <si>
    <t>58  3.3546943866005794</t>
  </si>
  <si>
    <t>59  3.253172982182721</t>
  </si>
  <si>
    <t>60  1.3166056195711267</t>
  </si>
  <si>
    <t>61  1.3988784927541609</t>
  </si>
  <si>
    <t>62  2.364732472521589</t>
  </si>
  <si>
    <t>63  2.401128696322205</t>
  </si>
  <si>
    <t>64  1.5140612766494579</t>
  </si>
  <si>
    <t>65  1.243376662347053</t>
  </si>
  <si>
    <t>66  2.5745897828477955</t>
  </si>
  <si>
    <t>67  3.199311155278207</t>
  </si>
  <si>
    <t>68  3.980278681314821</t>
  </si>
  <si>
    <t>69  2.6809436640194</t>
  </si>
  <si>
    <t>70  107.75847655009042</t>
  </si>
  <si>
    <t>71  107.8679494375249</t>
  </si>
  <si>
    <t>72  108.81073062075653</t>
  </si>
  <si>
    <t>73  1.448378535273954</t>
  </si>
  <si>
    <t>74  0.9043482465590551</t>
  </si>
  <si>
    <t>75  0.9758124682901198</t>
  </si>
  <si>
    <t>76  0.8107213734917976</t>
  </si>
  <si>
    <t>77  0.8491041403464633</t>
  </si>
  <si>
    <t>78  0.9672387580680276</t>
  </si>
  <si>
    <t>79  0.9813644858777456</t>
  </si>
  <si>
    <t>80  0.7635201596513896</t>
  </si>
  <si>
    <t>81  0.8316133229237136</t>
  </si>
  <si>
    <t>82  1.542536341276916</t>
  </si>
  <si>
    <t>83  1.3238778390075983</t>
  </si>
  <si>
    <t>84  0.8057136890058252</t>
  </si>
  <si>
    <t>85  0.8059791012391844</t>
  </si>
  <si>
    <t>86  1.1098748596217998</t>
  </si>
  <si>
    <t>87  0.8909415149941425</t>
  </si>
  <si>
    <t>88  1.0087383253682487</t>
  </si>
  <si>
    <t>89  1.1686007939662357</t>
  </si>
  <si>
    <t>90  1.1114249068049848</t>
  </si>
  <si>
    <t>91  1.160625235911626</t>
  </si>
  <si>
    <t>92  1.1815140055064048</t>
  </si>
  <si>
    <t>93  1.1012027046853687</t>
  </si>
  <si>
    <t>94  0.7749948276315957</t>
  </si>
  <si>
    <t>95  0.6012889344059442</t>
  </si>
  <si>
    <t>96  0.47345685947650185</t>
  </si>
  <si>
    <t>97  0.7093142847689814</t>
  </si>
  <si>
    <t>98  0.5506343339149745</t>
  </si>
  <si>
    <t>99  0.9254997481702646</t>
  </si>
  <si>
    <t>100  0.7381253767082258</t>
  </si>
  <si>
    <t>101  0.7611189557157636</t>
  </si>
  <si>
    <t>102  None</t>
  </si>
  <si>
    <t>103  0.5781863440105066</t>
  </si>
  <si>
    <t>104  0.5056218519255736</t>
  </si>
  <si>
    <t>105  0.5011588825720883</t>
  </si>
  <si>
    <t>106  0.5607416609019747</t>
  </si>
  <si>
    <t>107  0.9762211117078237</t>
  </si>
  <si>
    <t>108  1.596719915867952</t>
  </si>
  <si>
    <t>109  1.788137459837268</t>
  </si>
  <si>
    <t>110  2.118826992924277</t>
  </si>
  <si>
    <t>111  6.339307276312321</t>
  </si>
  <si>
    <t>112  6.468989725095955</t>
  </si>
  <si>
    <t>113  2.4846842996591207</t>
  </si>
  <si>
    <t>114  1.417768259535511</t>
  </si>
  <si>
    <t>115  1.6297011252971552</t>
  </si>
  <si>
    <t>116  1.5363028633546947</t>
  </si>
  <si>
    <t>117  2.4647138373535364</t>
  </si>
  <si>
    <t>118  3.198918498087725</t>
  </si>
  <si>
    <t>119  3.144030995204419</t>
  </si>
  <si>
    <t>120  1.9836124550434804</t>
  </si>
  <si>
    <t>121  1.538704813006303</t>
  </si>
  <si>
    <t>122  2.4781637395179583</t>
  </si>
  <si>
    <t>123  2.674894739970683</t>
  </si>
  <si>
    <t>124  3.2595362649936663</t>
  </si>
  <si>
    <t>125  3.6547417106299473</t>
  </si>
  <si>
    <t>126  5.23533368927351</t>
  </si>
  <si>
    <t>127  5.7842497037791745</t>
  </si>
  <si>
    <t>128  3.1764967246874733</t>
  </si>
  <si>
    <t>129  2.1919436543110864</t>
  </si>
  <si>
    <t>130  3.652971963008087</t>
  </si>
  <si>
    <t>131  3.5047885478790883</t>
  </si>
  <si>
    <t>132  1.7386809926986626</t>
  </si>
  <si>
    <t>133  2.170516547918844</t>
  </si>
  <si>
    <t>134  3.419441872400688</t>
  </si>
  <si>
    <t>135  3.334302250764857</t>
  </si>
  <si>
    <t>136  1.7465152700066813</t>
  </si>
  <si>
    <t>137  3.7332312165211237</t>
  </si>
  <si>
    <t>138  102.58659739442659</t>
  </si>
  <si>
    <t>139  101.38466792353215</t>
  </si>
  <si>
    <t>140  98.22535821543147</t>
  </si>
  <si>
    <t>141  98.9289554613325</t>
  </si>
  <si>
    <t>142  95.51671700662786</t>
  </si>
  <si>
    <t>143  95.2820969560559</t>
  </si>
  <si>
    <t>144  10.504693416969191</t>
  </si>
  <si>
    <t>145  11.166644575184602</t>
  </si>
  <si>
    <t>146  15.068078111800533</t>
  </si>
  <si>
    <t>147  14.057002378206308</t>
  </si>
  <si>
    <t>148  10.268616833872413</t>
  </si>
  <si>
    <t>149  7.436769113685363</t>
  </si>
  <si>
    <t>150  8.5834112830805</t>
  </si>
  <si>
    <t>151  7.059598735623246</t>
  </si>
  <si>
    <t>152  96.60083830150268</t>
  </si>
  <si>
    <t>153  96.87360256502815</t>
  </si>
  <si>
    <t>154  92.8381571955376</t>
  </si>
  <si>
    <t>155  92.49802428079106</t>
  </si>
  <si>
    <t>156  94.5301838489312</t>
  </si>
  <si>
    <t>157  90.6356854860856</t>
  </si>
  <si>
    <t>158  95.00134897202341</t>
  </si>
  <si>
    <t>159  97.21503347194701</t>
  </si>
  <si>
    <t>160  92.2814154163821</t>
  </si>
  <si>
    <t>161  95.0234421530682</t>
  </si>
  <si>
    <t>162  97.3222912726286</t>
  </si>
  <si>
    <t>163  117.47337790752863</t>
  </si>
  <si>
    <t>164  115.48782846371248</t>
  </si>
  <si>
    <t>165  112.20003076650742</t>
  </si>
  <si>
    <t>166  115.46027227440827</t>
  </si>
  <si>
    <t>167  117.74049343899839</t>
  </si>
  <si>
    <t>168  119.26185415667943</t>
  </si>
  <si>
    <t>169  120.6860005613645</t>
  </si>
  <si>
    <t>170  120.09100285811287</t>
  </si>
  <si>
    <t>171  118.6027036731523</t>
  </si>
  <si>
    <t>172  114.6014652437345</t>
  </si>
  <si>
    <t>173  125.59864299930152</t>
  </si>
  <si>
    <t>174  130.56712621217247</t>
  </si>
  <si>
    <t>175  131.68376800755425</t>
  </si>
  <si>
    <t>176  137.87044084718445</t>
  </si>
  <si>
    <t>177  140.15392797257962</t>
  </si>
  <si>
    <t>178  96.44825884155912</t>
  </si>
  <si>
    <t>179  98.3940159392955</t>
  </si>
  <si>
    <t>180  99.09773151313723</t>
  </si>
  <si>
    <t>181  101.49538189489805</t>
  </si>
  <si>
    <t>182  6.94904789551098</t>
  </si>
  <si>
    <t>183  101.0073096649896</t>
  </si>
  <si>
    <t>184  5.786272768423862</t>
  </si>
  <si>
    <t>185  100.83478150821138</t>
  </si>
  <si>
    <t>186  103.00244976525379</t>
  </si>
  <si>
    <t>187  100.34059941822743</t>
  </si>
  <si>
    <t>188  100.23639860167563</t>
  </si>
  <si>
    <t>189  102.4546679345829</t>
  </si>
  <si>
    <t>190  98.47326001245186</t>
  </si>
  <si>
    <t>191  100.02889312688104</t>
  </si>
  <si>
    <t>192  95.444308511723</t>
  </si>
  <si>
    <t>193  94.22165612277256</t>
  </si>
  <si>
    <t>194  91.07205805837982</t>
  </si>
  <si>
    <t>195  89.97358750041998</t>
  </si>
  <si>
    <t>196  17.185076871631974</t>
  </si>
  <si>
    <t>197  13.774783300284879</t>
  </si>
  <si>
    <t>198  8.635403174985312</t>
  </si>
  <si>
    <t>199  8.469665515538235</t>
  </si>
  <si>
    <t>200  5.828896672925452</t>
  </si>
  <si>
    <t>201  4.322609951311732</t>
  </si>
  <si>
    <t>202  5.190335466056753</t>
  </si>
  <si>
    <t>203  4.952204766968919</t>
  </si>
  <si>
    <t>204  2.8037933970206885</t>
  </si>
  <si>
    <t>205  2.3926112768369285</t>
  </si>
  <si>
    <t>206  3.408858060340743</t>
  </si>
  <si>
    <t>207  3.5347629483126455</t>
  </si>
  <si>
    <t>208  1.6747112857476407</t>
  </si>
  <si>
    <t>209  1.2357199653288047</t>
  </si>
  <si>
    <t>210  2.3410227575014124</t>
  </si>
  <si>
    <t>211  2.588666810824993</t>
  </si>
  <si>
    <t>212  109.55344862856559</t>
  </si>
  <si>
    <t>213  0.8970161376288796</t>
  </si>
  <si>
    <t>214  2.369845513684796</t>
  </si>
  <si>
    <t>215  110.40218212011168</t>
  </si>
  <si>
    <t>216  109.22910328268313</t>
  </si>
  <si>
    <t>217  107.24788821005863</t>
  </si>
  <si>
    <t>218  106.86017061548175</t>
  </si>
  <si>
    <t>219  107.68080215023939</t>
  </si>
  <si>
    <t>220  107.49810364872941</t>
  </si>
  <si>
    <t>221  1.5660751077909556</t>
  </si>
  <si>
    <t>222  2.3413214625021883</t>
  </si>
  <si>
    <t>223  2.2513679513850495</t>
  </si>
  <si>
    <t>224  1.080041368327037</t>
  </si>
  <si>
    <t>225  0.717995986100147</t>
  </si>
  <si>
    <t>226  1.5361001327800292</t>
  </si>
  <si>
    <t>227  1.5301731088889907</t>
  </si>
  <si>
    <t>228  1.0472860345912356</t>
  </si>
  <si>
    <t>229  1.286627200697449</t>
  </si>
  <si>
    <t>230  2.0924463689526425</t>
  </si>
  <si>
    <t>231  1.731940964249163</t>
  </si>
  <si>
    <t>232  2.9228435504561046</t>
  </si>
  <si>
    <t>233  3.7976531310554313</t>
  </si>
  <si>
    <t>234  3.9005082681931587</t>
  </si>
  <si>
    <t>235  3.9424952572206378</t>
  </si>
  <si>
    <t>236  5.307440165683868</t>
  </si>
  <si>
    <t>237  5.619137442488763</t>
  </si>
  <si>
    <t>238  5.121550245384841</t>
  </si>
  <si>
    <t>239  6.096247557539079</t>
  </si>
  <si>
    <t>240  7.45929157359496</t>
  </si>
  <si>
    <t>241  6.281254349326627</t>
  </si>
  <si>
    <t>242  5.686309491770026</t>
  </si>
  <si>
    <t>243  7.3033521352460165</t>
  </si>
  <si>
    <t>244  7.368721923219282</t>
  </si>
  <si>
    <t>245  5.990306436726423</t>
  </si>
  <si>
    <t>246  6.834954933800076</t>
  </si>
  <si>
    <t>247  7.783117963736056</t>
  </si>
  <si>
    <t>248  6.86929985592482</t>
  </si>
  <si>
    <t>249  6.317708947485398</t>
  </si>
  <si>
    <t>250  7.994934642260246</t>
  </si>
  <si>
    <t>251  8.026785347473623</t>
  </si>
  <si>
    <t>252  6.7320989826342705</t>
  </si>
  <si>
    <t>253  6.47791575525748</t>
  </si>
  <si>
    <t>254  7.605494508066305</t>
  </si>
  <si>
    <t>255  7.039227945252293</t>
  </si>
  <si>
    <t>256  5.110371933497365</t>
  </si>
  <si>
    <t>257  6.409644657941583</t>
  </si>
  <si>
    <t>258  7.601518894389452</t>
  </si>
  <si>
    <t>259  6.094408180603925</t>
  </si>
  <si>
    <t>260  4.2533498874066815</t>
  </si>
  <si>
    <t>261  3.2223583193871956</t>
  </si>
  <si>
    <t>262  2.2320865545017</t>
  </si>
  <si>
    <t>263  2.7809217416857557</t>
  </si>
  <si>
    <t>264  1.8486466303074724</t>
  </si>
  <si>
    <t>265  1.279120512686664</t>
  </si>
  <si>
    <t>266  1.207766547541972</t>
  </si>
  <si>
    <t>267  1.9625900733858646</t>
  </si>
  <si>
    <t>268  1.7204176792384855</t>
  </si>
  <si>
    <t>269  0.9885995702983048</t>
  </si>
  <si>
    <t>270  1.1254118131974638</t>
  </si>
  <si>
    <t>271  0.36807930694061053</t>
  </si>
  <si>
    <t>272  0.4628863570537678</t>
  </si>
  <si>
    <t>273  1.1936190405980451</t>
  </si>
  <si>
    <t>274  1.3353363771205307</t>
  </si>
  <si>
    <t>275  0.7107374505501309</t>
  </si>
  <si>
    <t>276  0.4294151183600143</t>
  </si>
  <si>
    <t>277  0.9889665418465384</t>
  </si>
  <si>
    <t>278  1.4048789441323488</t>
  </si>
  <si>
    <t>279  0.6684546441915181</t>
  </si>
  <si>
    <t>280  0.7485581730688629</t>
  </si>
  <si>
    <t>281  1.2508768409011606</t>
  </si>
  <si>
    <t>282  1.390893080485105</t>
  </si>
  <si>
    <t>283  0.842555824637369</t>
  </si>
  <si>
    <t>284  0.45737669659382063</t>
  </si>
  <si>
    <t>285  0.5934668808453535</t>
  </si>
  <si>
    <t>286  0.9288408068789125</t>
  </si>
  <si>
    <t>287  0.7773779194615572</t>
  </si>
  <si>
    <t>288  0.8147674999753438</t>
  </si>
  <si>
    <t>289  0.9463685890728863</t>
  </si>
  <si>
    <t>290  1.0428372651689952</t>
  </si>
  <si>
    <t>291  1.4334958885711602</t>
  </si>
  <si>
    <t>292  1.2144772595424183</t>
  </si>
  <si>
    <t>293  1.2614089210322368</t>
  </si>
  <si>
    <t>294  1.3728363067844045</t>
  </si>
  <si>
    <t>295  1.2201914843500563</t>
  </si>
  <si>
    <t>296  1.1397668197677273</t>
  </si>
  <si>
    <t>297  1.3174807533825292</t>
  </si>
  <si>
    <t>298  1.068240662149457</t>
  </si>
  <si>
    <t>299  1.0581465558229135</t>
  </si>
  <si>
    <t>300  1.2548198895419855</t>
  </si>
  <si>
    <t>301  1.4775776987040392</t>
  </si>
  <si>
    <t>302  1.5481399830919744</t>
  </si>
  <si>
    <t>303  1.083953803642609</t>
  </si>
  <si>
    <t>304  1.6709025807983655</t>
  </si>
  <si>
    <t>305  2.2359177625119795</t>
  </si>
  <si>
    <t>306  4.351617301106986</t>
  </si>
  <si>
    <t>307  3.13830475234003</t>
  </si>
  <si>
    <t>308  3.3603929198999736</t>
  </si>
  <si>
    <t>309  1.934425259384987</t>
  </si>
  <si>
    <t>310  0.9401237936598096</t>
  </si>
  <si>
    <t>311  1.9710405076506046</t>
  </si>
  <si>
    <t>312  2.4006686360633087</t>
  </si>
  <si>
    <t>313  1.7192013095129919</t>
  </si>
  <si>
    <t>314  1.1394089382551091</t>
  </si>
  <si>
    <t>315  2.105169417998784</t>
  </si>
  <si>
    <t>316  2.640283984798082</t>
  </si>
  <si>
    <t>317  1.803559172599059</t>
  </si>
  <si>
    <t>318  0.520537654487405</t>
  </si>
  <si>
    <t>319  1.8996458794286228</t>
  </si>
  <si>
    <t>320  2.469457081664173</t>
  </si>
  <si>
    <t>321  3.2820650022286655</t>
  </si>
  <si>
    <t>322  2.819902872138749</t>
  </si>
  <si>
    <t>323  2.3217373652349993</t>
  </si>
  <si>
    <t>324  2.075985116136056</t>
  </si>
  <si>
    <t>325  1.6843878077063938</t>
  </si>
  <si>
    <t>326  2.231295874459871</t>
  </si>
  <si>
    <t>327  1.654331879065432</t>
  </si>
  <si>
    <t>328  1.3423176824649352</t>
  </si>
  <si>
    <t>329  1.5688798650706761</t>
  </si>
  <si>
    <t>330  2.0847818763747514</t>
  </si>
  <si>
    <t>331  0.8395007467411297</t>
  </si>
  <si>
    <t>332  1.4317117995527193</t>
  </si>
  <si>
    <t>333  2.7556375610379433</t>
  </si>
  <si>
    <t>334  3.031018478960681</t>
  </si>
  <si>
    <t>335  2.998284514084169</t>
  </si>
  <si>
    <t>336  2.4599811461473227</t>
  </si>
  <si>
    <t>337  1.0149355663896906</t>
  </si>
  <si>
    <t>338  0.9665689768785286</t>
  </si>
  <si>
    <t>339  1.347356458645638</t>
  </si>
  <si>
    <t>340  1.1827761751163441</t>
  </si>
  <si>
    <t>341  0.6749381514498707</t>
  </si>
  <si>
    <t>342  0.667261375306212</t>
  </si>
  <si>
    <t>343  0.13305191290105817</t>
  </si>
  <si>
    <t>344  1.135322099766858</t>
  </si>
  <si>
    <t>345  1.5777234051120068</t>
  </si>
  <si>
    <t>346  2.0411645732977206</t>
  </si>
  <si>
    <t>347  2.1904742591581097</t>
  </si>
  <si>
    <t>348  2.1159322149186726</t>
  </si>
  <si>
    <t>349  1.5209334008837423</t>
  </si>
  <si>
    <t>350  0.962249654292488</t>
  </si>
  <si>
    <t>351  0.39779809334329</t>
  </si>
  <si>
    <t>352  0.4739472316182397</t>
  </si>
  <si>
    <t>353  0.7184393576817055</t>
  </si>
  <si>
    <t>354  1.4784169981590032</t>
  </si>
  <si>
    <t>355  1.5586634659840304</t>
  </si>
  <si>
    <t>356  0.9496395646450767</t>
  </si>
  <si>
    <t>357  1.1294829893189713</t>
  </si>
  <si>
    <t>358  0.7334313156078602</t>
  </si>
  <si>
    <t>359  1.0303861223018898</t>
  </si>
  <si>
    <t>360  1.0310866781035026</t>
  </si>
  <si>
    <t>361  0.7746517842630369</t>
  </si>
  <si>
    <t>362  1.018308771070821</t>
  </si>
  <si>
    <t>363  1.1486321745005204</t>
  </si>
  <si>
    <t>364  1.2577964084031232</t>
  </si>
  <si>
    <t>365  1.206863138767096</t>
  </si>
  <si>
    <t>366  1.0897438946711064</t>
  </si>
  <si>
    <t>367  1.084638603515609</t>
  </si>
  <si>
    <t>368  1.120061300259732</t>
  </si>
  <si>
    <t>369  0.8841293450955863</t>
  </si>
  <si>
    <t>370  0.8886714705537025</t>
  </si>
  <si>
    <t>371  1.3333653718378478</t>
  </si>
  <si>
    <t>372  1.763415361424701</t>
  </si>
  <si>
    <t>373  107.32205603453727</t>
  </si>
  <si>
    <t>374  107.77570542751054</t>
  </si>
  <si>
    <t>375  108.80277562799235</t>
  </si>
  <si>
    <t>376  1.8236910808935145</t>
  </si>
  <si>
    <t>377  109.68477798404993</t>
  </si>
  <si>
    <t>378  2.653414407241612</t>
  </si>
  <si>
    <t>379  2.461443092122683</t>
  </si>
  <si>
    <t>380  2.094393142222355</t>
  </si>
  <si>
    <t>381  2.9028313457230164</t>
  </si>
  <si>
    <t>382  3.1530472322318066</t>
  </si>
  <si>
    <t>383  2.50825940158043</t>
  </si>
  <si>
    <t>384  2.495236245842519</t>
  </si>
  <si>
    <t>385  3.14814511668186</t>
  </si>
  <si>
    <t>386  3.3667971389554086</t>
  </si>
  <si>
    <t>387  2.430224770199738</t>
  </si>
  <si>
    <t>388  2.759923397768507</t>
  </si>
  <si>
    <t>389  3.3490129407587674</t>
  </si>
  <si>
    <t>390  3.078322131371917</t>
  </si>
  <si>
    <t>391  2.3545724940040156</t>
  </si>
  <si>
    <t>392  3.480548155578377</t>
  </si>
  <si>
    <t>393  3.490530172023863</t>
  </si>
  <si>
    <t>394  3.1408766211249683</t>
  </si>
  <si>
    <t>395  5.429194485380621</t>
  </si>
  <si>
    <t>396  6.5430700934141335</t>
  </si>
  <si>
    <t>397  12.51722117263537</t>
  </si>
  <si>
    <t>398  11.285758491111183</t>
  </si>
  <si>
    <t>399  9.379569995648689</t>
  </si>
  <si>
    <t>400  5.362232478088604</t>
  </si>
  <si>
    <t>401  2.974371392107185</t>
  </si>
  <si>
    <t>402  1.8645184065486147</t>
  </si>
  <si>
    <t>403  0.8957569095349006</t>
  </si>
  <si>
    <t>404  0.9341995125535445</t>
  </si>
  <si>
    <t>405  0.3273975116162141</t>
  </si>
  <si>
    <t>406  0.5950815226090107</t>
  </si>
  <si>
    <t>407  1.498595189859572</t>
  </si>
  <si>
    <t>408  1.771811512623458</t>
  </si>
  <si>
    <t>409  1.1649602282097056</t>
  </si>
  <si>
    <t>410  0.8195089345719188</t>
  </si>
  <si>
    <t>411  1.4289811557792367</t>
  </si>
  <si>
    <t>412  2.0560824608845265</t>
  </si>
  <si>
    <t>413  1.8450136620823525</t>
  </si>
  <si>
    <t>414  1.3212457482142939</t>
  </si>
  <si>
    <t>415  0.7969228719519116</t>
  </si>
  <si>
    <t>416  0.9140742463371113</t>
  </si>
  <si>
    <t>417  2.276846105429029</t>
  </si>
  <si>
    <t>418  2.6270136963539876</t>
  </si>
  <si>
    <t>419  2.908504998873898</t>
  </si>
  <si>
    <t>420  2.7712601159390093</t>
  </si>
  <si>
    <t>421  1.4921732526076545</t>
  </si>
  <si>
    <t>422  1.6981511925975017</t>
  </si>
  <si>
    <t>423  0.8618109668336715</t>
  </si>
  <si>
    <t>424  0.9476362974896168</t>
  </si>
  <si>
    <t>425  1.3242478079132949</t>
  </si>
  <si>
    <t>426  0.7735211744546656</t>
  </si>
  <si>
    <t>427  0.1581868446585916</t>
  </si>
  <si>
    <t>428  0.39329096285957404</t>
  </si>
  <si>
    <t>429  0.2720081713530043</t>
  </si>
  <si>
    <t>430  0.3162923543434114</t>
  </si>
  <si>
    <t>431  0.12785032004633184</t>
  </si>
  <si>
    <t>432  0.38627390366778513</t>
  </si>
  <si>
    <t>433  0.8779609308164043</t>
  </si>
  <si>
    <t>434  0.8771206722517545</t>
  </si>
  <si>
    <t>435  0.5825010258528395</t>
  </si>
  <si>
    <t>436  0.5576673033430855</t>
  </si>
  <si>
    <t>437  0.6143011520605731</t>
  </si>
  <si>
    <t>438  0.6896370243349107</t>
  </si>
  <si>
    <t>439  0.9244139659577786</t>
  </si>
  <si>
    <t>440  0.502141746857216</t>
  </si>
  <si>
    <t>441  0.23436122497526615</t>
  </si>
  <si>
    <t>442  0.6364112452722572</t>
  </si>
  <si>
    <t>443  0.4137483676248254</t>
  </si>
  <si>
    <t>444  0.23606029843223492</t>
  </si>
  <si>
    <t>445  0.30482994412206005</t>
  </si>
  <si>
    <t>446  0.14521456524949727</t>
  </si>
  <si>
    <t>447  0.2014553708032436</t>
  </si>
  <si>
    <t>448  0.5579656464258327</t>
  </si>
  <si>
    <t>449  1.0713967907006032</t>
  </si>
  <si>
    <t>450  1.0749932449826922</t>
  </si>
  <si>
    <t>451  0.7808972461273388</t>
  </si>
  <si>
    <t>452  2.689916816527541</t>
  </si>
  <si>
    <t>453  6.863089057651117</t>
  </si>
  <si>
    <t>454  9.831094698544844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</si>
</sst>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5694-2FA5-4280-9583-B607471CA462}">
  <dimension ref="A1:I457"/>
  <sheetViews>
    <sheetView workbookViewId="0">
      <selection activeCell="H454" sqref="H1:H454"/>
    </sheetView>
  </sheetViews>
  <sheetFormatPr defaultRowHeight="14.4" x14ac:dyDescent="0.3"/>
  <sheetData>
    <row r="1" spans="1:9" x14ac:dyDescent="0.3">
      <c r="A1" s="2" t="s">
        <v>2151</v>
      </c>
      <c r="D1" t="str">
        <f>RIGHT(LEFT(A1,20),17)</f>
        <v>18.36499680407136</v>
      </c>
      <c r="H1" s="3">
        <v>18.3649968040713</v>
      </c>
      <c r="I1" t="s">
        <v>198</v>
      </c>
    </row>
    <row r="2" spans="1:9" x14ac:dyDescent="0.3">
      <c r="A2" s="2" t="s">
        <v>2152</v>
      </c>
      <c r="D2" t="str">
        <f t="shared" ref="D2:D9" si="0">RIGHT(LEFT(A2,20),17)</f>
        <v>14.02035380953326</v>
      </c>
      <c r="H2" s="3">
        <v>14.0203538095332</v>
      </c>
    </row>
    <row r="3" spans="1:9" x14ac:dyDescent="0.3">
      <c r="A3" s="2" t="s">
        <v>2153</v>
      </c>
      <c r="D3" t="str">
        <f t="shared" si="0"/>
        <v>8.574023716815853</v>
      </c>
      <c r="H3" s="3">
        <v>8.5740237168158497</v>
      </c>
    </row>
    <row r="4" spans="1:9" x14ac:dyDescent="0.3">
      <c r="A4" s="2" t="s">
        <v>2154</v>
      </c>
      <c r="D4" t="str">
        <f t="shared" si="0"/>
        <v>8.662705878775535</v>
      </c>
      <c r="H4" s="3">
        <v>8.6627058787755296</v>
      </c>
    </row>
    <row r="5" spans="1:9" x14ac:dyDescent="0.3">
      <c r="A5" s="2" t="s">
        <v>2155</v>
      </c>
      <c r="D5" t="str">
        <f t="shared" si="0"/>
        <v xml:space="preserve"> 8.17798130870129</v>
      </c>
      <c r="H5" s="3">
        <v>8.1779813087012894</v>
      </c>
    </row>
    <row r="6" spans="1:9" x14ac:dyDescent="0.3">
      <c r="A6" s="2" t="s">
        <v>2156</v>
      </c>
      <c r="D6" t="str">
        <f t="shared" si="0"/>
        <v>7.572595813705019</v>
      </c>
      <c r="H6" s="3">
        <v>7.5725958137050098</v>
      </c>
    </row>
    <row r="7" spans="1:9" x14ac:dyDescent="0.3">
      <c r="A7" s="2" t="s">
        <v>2157</v>
      </c>
      <c r="D7" t="str">
        <f t="shared" si="0"/>
        <v>5.689852362634889</v>
      </c>
      <c r="H7" s="3">
        <v>5.6898523626348796</v>
      </c>
    </row>
    <row r="8" spans="1:9" x14ac:dyDescent="0.3">
      <c r="A8" s="2" t="s">
        <v>2158</v>
      </c>
      <c r="D8" t="str">
        <f t="shared" si="0"/>
        <v>7.455408962478945</v>
      </c>
      <c r="H8" s="3">
        <v>7.4554089624789404</v>
      </c>
    </row>
    <row r="9" spans="1:9" x14ac:dyDescent="0.3">
      <c r="A9" s="2" t="s">
        <v>2159</v>
      </c>
      <c r="D9" t="str">
        <f t="shared" si="0"/>
        <v xml:space="preserve"> 9.24572572941211</v>
      </c>
      <c r="H9" s="3">
        <v>9.2457257294121096</v>
      </c>
    </row>
    <row r="10" spans="1:9" x14ac:dyDescent="0.3">
      <c r="A10" s="2" t="s">
        <v>2160</v>
      </c>
      <c r="D10" t="str">
        <f>RIGHT(LEFT(A10,21),17)</f>
        <v>8.350275138170632</v>
      </c>
      <c r="H10" s="3">
        <v>8.3502751381706304</v>
      </c>
    </row>
    <row r="11" spans="1:9" x14ac:dyDescent="0.3">
      <c r="A11" s="2" t="s">
        <v>2161</v>
      </c>
      <c r="D11" t="str">
        <f t="shared" ref="D11:D74" si="1">RIGHT(LEFT(A11,21),17)</f>
        <v>6.865962053274367</v>
      </c>
      <c r="H11" s="3">
        <v>6.8659620532743597</v>
      </c>
    </row>
    <row r="12" spans="1:9" x14ac:dyDescent="0.3">
      <c r="A12" s="2" t="s">
        <v>2162</v>
      </c>
      <c r="D12" t="str">
        <f t="shared" si="1"/>
        <v>8.467546362603962</v>
      </c>
      <c r="H12" s="3">
        <v>8.4675463626039598</v>
      </c>
    </row>
    <row r="13" spans="1:9" x14ac:dyDescent="0.3">
      <c r="A13" s="2" t="s">
        <v>2163</v>
      </c>
      <c r="D13" t="str">
        <f t="shared" si="1"/>
        <v xml:space="preserve"> 9.85169644206725</v>
      </c>
      <c r="H13" s="3">
        <v>9.8516964420672508</v>
      </c>
    </row>
    <row r="14" spans="1:9" x14ac:dyDescent="0.3">
      <c r="A14" s="2" t="s">
        <v>2164</v>
      </c>
      <c r="D14" t="str">
        <f t="shared" si="1"/>
        <v>8.631258302150664</v>
      </c>
      <c r="H14" s="3">
        <v>8.6312583021506608</v>
      </c>
    </row>
    <row r="15" spans="1:9" x14ac:dyDescent="0.3">
      <c r="A15" s="2" t="s">
        <v>2165</v>
      </c>
      <c r="D15" t="str">
        <f t="shared" si="1"/>
        <v>7.689568236631967</v>
      </c>
      <c r="H15" s="3">
        <v>7.6895682366319598</v>
      </c>
    </row>
    <row r="16" spans="1:9" x14ac:dyDescent="0.3">
      <c r="A16" s="2" t="s">
        <v>2166</v>
      </c>
      <c r="D16" t="str">
        <f t="shared" si="1"/>
        <v xml:space="preserve">  9.4243392492108</v>
      </c>
      <c r="H16" s="3">
        <v>9.4243392492107994</v>
      </c>
    </row>
    <row r="17" spans="1:8" x14ac:dyDescent="0.3">
      <c r="A17" s="2" t="s">
        <v>2167</v>
      </c>
      <c r="D17" t="str">
        <f t="shared" si="1"/>
        <v>10.04734956658023</v>
      </c>
      <c r="H17" s="3">
        <v>10.0473495665802</v>
      </c>
    </row>
    <row r="18" spans="1:8" x14ac:dyDescent="0.3">
      <c r="A18" s="2" t="s">
        <v>2168</v>
      </c>
      <c r="D18" t="str">
        <f t="shared" si="1"/>
        <v>9.035997977861513</v>
      </c>
      <c r="H18" s="3">
        <v>9.0359979778615092</v>
      </c>
    </row>
    <row r="19" spans="1:8" x14ac:dyDescent="0.3">
      <c r="A19" s="2" t="s">
        <v>2169</v>
      </c>
      <c r="D19" t="str">
        <f t="shared" si="1"/>
        <v>8.787349807141547</v>
      </c>
      <c r="H19" s="3">
        <v>8.7873498071415401</v>
      </c>
    </row>
    <row r="20" spans="1:8" x14ac:dyDescent="0.3">
      <c r="A20" s="2" t="s">
        <v>2170</v>
      </c>
      <c r="D20" t="str">
        <f t="shared" si="1"/>
        <v>10.07286554325092</v>
      </c>
      <c r="H20" s="3">
        <v>10.0728655432509</v>
      </c>
    </row>
    <row r="21" spans="1:8" x14ac:dyDescent="0.3">
      <c r="A21" s="2" t="s">
        <v>2171</v>
      </c>
      <c r="D21" t="str">
        <f t="shared" si="1"/>
        <v>10.05935453093200</v>
      </c>
      <c r="H21" s="3">
        <v>10.059354530932</v>
      </c>
    </row>
    <row r="22" spans="1:8" x14ac:dyDescent="0.3">
      <c r="A22" s="2" t="s">
        <v>2172</v>
      </c>
      <c r="D22" t="str">
        <f t="shared" si="1"/>
        <v xml:space="preserve"> 9.16948809867404</v>
      </c>
      <c r="H22" s="3">
        <v>9.1694880986740408</v>
      </c>
    </row>
    <row r="23" spans="1:8" x14ac:dyDescent="0.3">
      <c r="A23" s="2" t="s">
        <v>2173</v>
      </c>
      <c r="D23" t="str">
        <f t="shared" si="1"/>
        <v>9.575984064435671</v>
      </c>
      <c r="H23" s="3">
        <v>9.5759840644356693</v>
      </c>
    </row>
    <row r="24" spans="1:8" x14ac:dyDescent="0.3">
      <c r="A24" s="2" t="s">
        <v>2174</v>
      </c>
      <c r="D24" t="str">
        <f t="shared" si="1"/>
        <v>11.46489361355411</v>
      </c>
      <c r="H24" s="3">
        <v>11.4648936135541</v>
      </c>
    </row>
    <row r="25" spans="1:8" x14ac:dyDescent="0.3">
      <c r="A25" s="2" t="s">
        <v>2175</v>
      </c>
      <c r="D25" t="str">
        <f t="shared" si="1"/>
        <v>10.94727945803143</v>
      </c>
      <c r="H25" s="3">
        <v>10.947279458031399</v>
      </c>
    </row>
    <row r="26" spans="1:8" x14ac:dyDescent="0.3">
      <c r="A26" s="2" t="s">
        <v>2176</v>
      </c>
      <c r="D26" t="str">
        <f t="shared" si="1"/>
        <v>9.423239240551979</v>
      </c>
      <c r="H26" s="3">
        <v>9.42323924055197</v>
      </c>
    </row>
    <row r="27" spans="1:8" x14ac:dyDescent="0.3">
      <c r="A27" s="2" t="s">
        <v>2177</v>
      </c>
      <c r="D27" t="str">
        <f t="shared" si="1"/>
        <v>11.53273039793051</v>
      </c>
      <c r="H27" s="3">
        <v>11.5327303979305</v>
      </c>
    </row>
    <row r="28" spans="1:8" x14ac:dyDescent="0.3">
      <c r="A28" s="2" t="s">
        <v>2178</v>
      </c>
      <c r="D28" t="str">
        <f t="shared" si="1"/>
        <v>13.64214633423413</v>
      </c>
      <c r="H28" s="3">
        <v>13.6421463342341</v>
      </c>
    </row>
    <row r="29" spans="1:8" x14ac:dyDescent="0.3">
      <c r="A29" s="2" t="s">
        <v>2179</v>
      </c>
      <c r="D29" t="str">
        <f t="shared" si="1"/>
        <v>12.94013691212967</v>
      </c>
      <c r="H29" s="3">
        <v>12.940136912129599</v>
      </c>
    </row>
    <row r="30" spans="1:8" x14ac:dyDescent="0.3">
      <c r="A30" s="2" t="s">
        <v>2180</v>
      </c>
      <c r="D30" t="str">
        <f t="shared" si="1"/>
        <v>12.41195425297238</v>
      </c>
      <c r="H30" s="3">
        <v>12.411954252972301</v>
      </c>
    </row>
    <row r="31" spans="1:8" x14ac:dyDescent="0.3">
      <c r="A31" s="2" t="s">
        <v>2181</v>
      </c>
      <c r="D31" t="str">
        <f t="shared" si="1"/>
        <v>11.59564147847368</v>
      </c>
      <c r="H31" s="3">
        <v>11.595641478473601</v>
      </c>
    </row>
    <row r="32" spans="1:8" x14ac:dyDescent="0.3">
      <c r="A32" s="2" t="s">
        <v>2182</v>
      </c>
      <c r="D32" t="str">
        <f t="shared" si="1"/>
        <v>11.42665334149623</v>
      </c>
      <c r="H32" s="3">
        <v>11.4266533414962</v>
      </c>
    </row>
    <row r="33" spans="1:8" x14ac:dyDescent="0.3">
      <c r="A33" s="2" t="s">
        <v>2183</v>
      </c>
      <c r="D33" t="str">
        <f t="shared" si="1"/>
        <v>10.15386792853102</v>
      </c>
      <c r="H33" s="3">
        <v>10.153867928531</v>
      </c>
    </row>
    <row r="34" spans="1:8" x14ac:dyDescent="0.3">
      <c r="A34" s="2" t="s">
        <v>2184</v>
      </c>
      <c r="D34" t="str">
        <f t="shared" si="1"/>
        <v>10.45539854820713</v>
      </c>
      <c r="H34" s="3">
        <v>10.4553985482071</v>
      </c>
    </row>
    <row r="35" spans="1:8" x14ac:dyDescent="0.3">
      <c r="A35" s="2" t="s">
        <v>2185</v>
      </c>
      <c r="D35" t="str">
        <f t="shared" si="1"/>
        <v>10.45485183506407</v>
      </c>
      <c r="H35" s="3">
        <v>10.454851835064</v>
      </c>
    </row>
    <row r="36" spans="1:8" x14ac:dyDescent="0.3">
      <c r="A36" s="2" t="s">
        <v>2186</v>
      </c>
      <c r="D36" t="str">
        <f t="shared" si="1"/>
        <v>9.100680115765435</v>
      </c>
      <c r="H36" s="3">
        <v>9.1006801157654298</v>
      </c>
    </row>
    <row r="37" spans="1:8" x14ac:dyDescent="0.3">
      <c r="A37" s="2" t="s">
        <v>2187</v>
      </c>
      <c r="D37" t="str">
        <f t="shared" si="1"/>
        <v>9.097137272622756</v>
      </c>
      <c r="H37" s="3">
        <v>9.0971372726227493</v>
      </c>
    </row>
    <row r="38" spans="1:8" x14ac:dyDescent="0.3">
      <c r="A38" s="2" t="s">
        <v>2188</v>
      </c>
      <c r="D38" t="str">
        <f t="shared" si="1"/>
        <v>10.42199654446660</v>
      </c>
      <c r="H38" s="3">
        <v>10.4219965444666</v>
      </c>
    </row>
    <row r="39" spans="1:8" x14ac:dyDescent="0.3">
      <c r="A39" s="2" t="s">
        <v>2189</v>
      </c>
      <c r="D39" t="str">
        <f t="shared" si="1"/>
        <v>9.239728519424443</v>
      </c>
      <c r="H39" s="3">
        <v>9.2397285194244407</v>
      </c>
    </row>
    <row r="40" spans="1:8" x14ac:dyDescent="0.3">
      <c r="A40" s="2" t="s">
        <v>2190</v>
      </c>
      <c r="D40" t="str">
        <f t="shared" si="1"/>
        <v>7.864036484327453</v>
      </c>
      <c r="H40" s="3">
        <v>7.8640364843274497</v>
      </c>
    </row>
    <row r="41" spans="1:8" x14ac:dyDescent="0.3">
      <c r="A41" s="2" t="s">
        <v>2191</v>
      </c>
      <c r="D41" t="str">
        <f t="shared" si="1"/>
        <v>9.383332430710515</v>
      </c>
      <c r="H41" s="3">
        <v>9.3833324307105102</v>
      </c>
    </row>
    <row r="42" spans="1:8" x14ac:dyDescent="0.3">
      <c r="A42" s="2" t="s">
        <v>2192</v>
      </c>
      <c r="D42" t="str">
        <f t="shared" si="1"/>
        <v>9.612937561124747</v>
      </c>
      <c r="H42" s="3">
        <v>9.6129375611247401</v>
      </c>
    </row>
    <row r="43" spans="1:8" x14ac:dyDescent="0.3">
      <c r="A43" s="2" t="s">
        <v>2193</v>
      </c>
      <c r="D43" t="str">
        <f t="shared" si="1"/>
        <v>7.004906928126874</v>
      </c>
      <c r="H43" s="3">
        <v>7.0049069281268697</v>
      </c>
    </row>
    <row r="44" spans="1:8" x14ac:dyDescent="0.3">
      <c r="A44" s="2" t="s">
        <v>2194</v>
      </c>
      <c r="D44" t="str">
        <f t="shared" si="1"/>
        <v>6.528445247281276</v>
      </c>
      <c r="H44" s="3">
        <v>6.5284452472812697</v>
      </c>
    </row>
    <row r="45" spans="1:8" x14ac:dyDescent="0.3">
      <c r="A45" s="2" t="s">
        <v>2195</v>
      </c>
      <c r="D45" t="str">
        <f t="shared" si="1"/>
        <v>7.026470493157863</v>
      </c>
      <c r="H45" s="3">
        <v>7.0264704931578601</v>
      </c>
    </row>
    <row r="46" spans="1:8" x14ac:dyDescent="0.3">
      <c r="A46" s="2" t="s">
        <v>2196</v>
      </c>
      <c r="D46" t="str">
        <f t="shared" si="1"/>
        <v>6.154492699116368</v>
      </c>
      <c r="H46" s="3">
        <v>6.1544926991163598</v>
      </c>
    </row>
    <row r="47" spans="1:8" x14ac:dyDescent="0.3">
      <c r="A47" s="2" t="s">
        <v>2197</v>
      </c>
      <c r="D47" t="str">
        <f t="shared" si="1"/>
        <v>5.688973190730923</v>
      </c>
      <c r="H47" s="3">
        <v>5.6889731907309198</v>
      </c>
    </row>
    <row r="48" spans="1:8" x14ac:dyDescent="0.3">
      <c r="A48" s="2" t="s">
        <v>2198</v>
      </c>
      <c r="D48" t="str">
        <f t="shared" si="1"/>
        <v>6.055434712014327</v>
      </c>
      <c r="H48" s="3">
        <v>6.0554347120143204</v>
      </c>
    </row>
    <row r="49" spans="1:8" x14ac:dyDescent="0.3">
      <c r="A49" s="2" t="s">
        <v>2199</v>
      </c>
      <c r="D49" t="str">
        <f t="shared" si="1"/>
        <v>5.916204361022063</v>
      </c>
      <c r="H49" s="3">
        <v>5.9162043610220598</v>
      </c>
    </row>
    <row r="50" spans="1:8" x14ac:dyDescent="0.3">
      <c r="A50" s="2" t="s">
        <v>2200</v>
      </c>
      <c r="D50" t="str">
        <f t="shared" si="1"/>
        <v>5.455236712537622</v>
      </c>
      <c r="H50" s="3">
        <v>5.4552367125376202</v>
      </c>
    </row>
    <row r="51" spans="1:8" x14ac:dyDescent="0.3">
      <c r="A51" s="2" t="s">
        <v>2201</v>
      </c>
      <c r="D51" t="str">
        <f t="shared" si="1"/>
        <v>5.513068317664040</v>
      </c>
      <c r="H51" s="3">
        <v>5.5130683176640396</v>
      </c>
    </row>
    <row r="52" spans="1:8" x14ac:dyDescent="0.3">
      <c r="A52" s="2" t="s">
        <v>2202</v>
      </c>
      <c r="D52" t="str">
        <f t="shared" si="1"/>
        <v>6.062644158586378</v>
      </c>
      <c r="H52" s="3">
        <v>6.0626441585863704</v>
      </c>
    </row>
    <row r="53" spans="1:8" x14ac:dyDescent="0.3">
      <c r="A53" s="2" t="s">
        <v>2203</v>
      </c>
      <c r="D53" t="str">
        <f t="shared" si="1"/>
        <v>5.524354031941487</v>
      </c>
      <c r="H53" s="3">
        <v>5.5243540319414803</v>
      </c>
    </row>
    <row r="54" spans="1:8" x14ac:dyDescent="0.3">
      <c r="A54" s="2" t="s">
        <v>2204</v>
      </c>
      <c r="D54" t="str">
        <f t="shared" si="1"/>
        <v>4.824635274078203</v>
      </c>
      <c r="H54" s="3">
        <v>4.8246352740781999</v>
      </c>
    </row>
    <row r="55" spans="1:8" x14ac:dyDescent="0.3">
      <c r="A55" s="2" t="s">
        <v>2205</v>
      </c>
      <c r="D55" t="str">
        <f t="shared" si="1"/>
        <v>4.634813662916013</v>
      </c>
      <c r="H55" s="3">
        <v>4.6348136629160104</v>
      </c>
    </row>
    <row r="56" spans="1:8" x14ac:dyDescent="0.3">
      <c r="A56" s="2" t="s">
        <v>2206</v>
      </c>
      <c r="D56" t="str">
        <f t="shared" si="1"/>
        <v>3.496557237124558</v>
      </c>
      <c r="H56" s="3">
        <v>3.4965572371245499</v>
      </c>
    </row>
    <row r="57" spans="1:8" x14ac:dyDescent="0.3">
      <c r="A57" s="2" t="s">
        <v>2207</v>
      </c>
      <c r="D57" t="str">
        <f t="shared" si="1"/>
        <v>2.969882050515050</v>
      </c>
      <c r="H57" s="3">
        <v>2.9698820505150501</v>
      </c>
    </row>
    <row r="58" spans="1:8" x14ac:dyDescent="0.3">
      <c r="A58" s="2" t="s">
        <v>2208</v>
      </c>
      <c r="D58" t="str">
        <f t="shared" si="1"/>
        <v>3.354694386600579</v>
      </c>
      <c r="H58" s="3">
        <v>3.3546943866005701</v>
      </c>
    </row>
    <row r="59" spans="1:8" x14ac:dyDescent="0.3">
      <c r="A59" s="2" t="s">
        <v>2209</v>
      </c>
      <c r="D59" t="str">
        <f t="shared" si="1"/>
        <v>3.253172982182721</v>
      </c>
      <c r="H59" s="3">
        <v>3.2531729821827202</v>
      </c>
    </row>
    <row r="60" spans="1:8" x14ac:dyDescent="0.3">
      <c r="A60" s="2" t="s">
        <v>2210</v>
      </c>
      <c r="D60" t="str">
        <f t="shared" si="1"/>
        <v>1.316605619571126</v>
      </c>
      <c r="H60" s="3">
        <v>1.31660561957112</v>
      </c>
    </row>
    <row r="61" spans="1:8" x14ac:dyDescent="0.3">
      <c r="A61" s="2" t="s">
        <v>2211</v>
      </c>
      <c r="D61" t="str">
        <f t="shared" si="1"/>
        <v>1.398878492754160</v>
      </c>
      <c r="H61" s="3">
        <v>1.39887849275416</v>
      </c>
    </row>
    <row r="62" spans="1:8" x14ac:dyDescent="0.3">
      <c r="A62" s="2" t="s">
        <v>2212</v>
      </c>
      <c r="D62" t="str">
        <f t="shared" si="1"/>
        <v>2.364732472521589</v>
      </c>
      <c r="H62" s="3">
        <v>2.3647324725215801</v>
      </c>
    </row>
    <row r="63" spans="1:8" x14ac:dyDescent="0.3">
      <c r="A63" s="2" t="s">
        <v>2213</v>
      </c>
      <c r="D63" t="str">
        <f t="shared" si="1"/>
        <v>2.401128696322205</v>
      </c>
      <c r="H63" s="3">
        <v>2.4011286963221998</v>
      </c>
    </row>
    <row r="64" spans="1:8" x14ac:dyDescent="0.3">
      <c r="A64" s="2" t="s">
        <v>2214</v>
      </c>
      <c r="D64" t="str">
        <f t="shared" si="1"/>
        <v>1.514061276649457</v>
      </c>
      <c r="H64" s="3">
        <v>1.5140612766494499</v>
      </c>
    </row>
    <row r="65" spans="1:8" x14ac:dyDescent="0.3">
      <c r="A65" s="2" t="s">
        <v>2215</v>
      </c>
      <c r="D65" t="str">
        <f t="shared" si="1"/>
        <v>1.243376662347053</v>
      </c>
      <c r="H65" s="3">
        <v>1.2433766623470499</v>
      </c>
    </row>
    <row r="66" spans="1:8" x14ac:dyDescent="0.3">
      <c r="A66" s="2" t="s">
        <v>2216</v>
      </c>
      <c r="D66" t="str">
        <f t="shared" si="1"/>
        <v>2.574589782847795</v>
      </c>
      <c r="H66" s="3">
        <v>2.5745897828477902</v>
      </c>
    </row>
    <row r="67" spans="1:8" x14ac:dyDescent="0.3">
      <c r="A67" s="2" t="s">
        <v>2217</v>
      </c>
      <c r="D67" t="str">
        <f t="shared" si="1"/>
        <v>3.199311155278207</v>
      </c>
      <c r="H67" s="3">
        <v>3.1993111552781999</v>
      </c>
    </row>
    <row r="68" spans="1:8" x14ac:dyDescent="0.3">
      <c r="A68" s="2" t="s">
        <v>2218</v>
      </c>
      <c r="D68" t="str">
        <f t="shared" si="1"/>
        <v>3.980278681314821</v>
      </c>
      <c r="H68" s="3">
        <v>3.9802786813148199</v>
      </c>
    </row>
    <row r="69" spans="1:8" x14ac:dyDescent="0.3">
      <c r="A69" s="2" t="s">
        <v>2219</v>
      </c>
      <c r="D69" t="str">
        <f t="shared" si="1"/>
        <v xml:space="preserve">  2.6809436640194</v>
      </c>
      <c r="H69" s="3">
        <v>2.6809436640194</v>
      </c>
    </row>
    <row r="70" spans="1:8" x14ac:dyDescent="0.3">
      <c r="A70" s="2" t="s">
        <v>2220</v>
      </c>
      <c r="D70" t="str">
        <f t="shared" si="1"/>
        <v>107.7584765500904</v>
      </c>
      <c r="H70" s="3">
        <v>107.75847655008999</v>
      </c>
    </row>
    <row r="71" spans="1:8" x14ac:dyDescent="0.3">
      <c r="A71" s="2" t="s">
        <v>2221</v>
      </c>
      <c r="D71" t="str">
        <f t="shared" si="1"/>
        <v>107.8679494375249</v>
      </c>
      <c r="H71" s="3">
        <v>107.867949437524</v>
      </c>
    </row>
    <row r="72" spans="1:8" x14ac:dyDescent="0.3">
      <c r="A72" s="2" t="s">
        <v>2222</v>
      </c>
      <c r="D72" t="str">
        <f t="shared" si="1"/>
        <v>108.8107306207565</v>
      </c>
      <c r="H72" s="3">
        <v>108.810730620756</v>
      </c>
    </row>
    <row r="73" spans="1:8" x14ac:dyDescent="0.3">
      <c r="A73" s="2" t="s">
        <v>2223</v>
      </c>
      <c r="D73" t="str">
        <f t="shared" si="1"/>
        <v>1.448378535273954</v>
      </c>
      <c r="H73" s="3">
        <v>1.44837853527395</v>
      </c>
    </row>
    <row r="74" spans="1:8" x14ac:dyDescent="0.3">
      <c r="A74" s="2" t="s">
        <v>2224</v>
      </c>
      <c r="D74" t="str">
        <f t="shared" si="1"/>
        <v>0.904348246559055</v>
      </c>
      <c r="H74" s="3">
        <v>0.90434824655905499</v>
      </c>
    </row>
    <row r="75" spans="1:8" x14ac:dyDescent="0.3">
      <c r="A75" s="2" t="s">
        <v>2225</v>
      </c>
      <c r="D75" t="str">
        <f t="shared" ref="D75:D99" si="2">RIGHT(LEFT(A75,21),17)</f>
        <v>0.975812468290119</v>
      </c>
      <c r="H75" s="3">
        <v>0.97581246829011903</v>
      </c>
    </row>
    <row r="76" spans="1:8" x14ac:dyDescent="0.3">
      <c r="A76" s="2" t="s">
        <v>2226</v>
      </c>
      <c r="D76" t="str">
        <f t="shared" si="2"/>
        <v>0.810721373491797</v>
      </c>
      <c r="H76" s="3">
        <v>0.81072137349179696</v>
      </c>
    </row>
    <row r="77" spans="1:8" x14ac:dyDescent="0.3">
      <c r="A77" s="2" t="s">
        <v>2227</v>
      </c>
      <c r="D77" t="str">
        <f t="shared" si="2"/>
        <v>0.849104140346463</v>
      </c>
      <c r="H77" s="3">
        <v>0.84910414034646298</v>
      </c>
    </row>
    <row r="78" spans="1:8" x14ac:dyDescent="0.3">
      <c r="A78" s="2" t="s">
        <v>2228</v>
      </c>
      <c r="D78" t="str">
        <f t="shared" si="2"/>
        <v>0.967238758068027</v>
      </c>
      <c r="H78" s="3">
        <v>0.96723875806802695</v>
      </c>
    </row>
    <row r="79" spans="1:8" x14ac:dyDescent="0.3">
      <c r="A79" s="2" t="s">
        <v>2229</v>
      </c>
      <c r="D79" t="str">
        <f t="shared" si="2"/>
        <v>0.981364485877745</v>
      </c>
      <c r="H79" s="3">
        <v>0.98136448587774505</v>
      </c>
    </row>
    <row r="80" spans="1:8" x14ac:dyDescent="0.3">
      <c r="A80" s="2" t="s">
        <v>2230</v>
      </c>
      <c r="D80" t="str">
        <f t="shared" si="2"/>
        <v>0.763520159651389</v>
      </c>
      <c r="H80" s="3">
        <v>0.76352015965138897</v>
      </c>
    </row>
    <row r="81" spans="1:8" x14ac:dyDescent="0.3">
      <c r="A81" s="2" t="s">
        <v>2231</v>
      </c>
      <c r="D81" t="str">
        <f t="shared" si="2"/>
        <v>0.831613322923713</v>
      </c>
      <c r="H81" s="3">
        <v>0.83161332292371304</v>
      </c>
    </row>
    <row r="82" spans="1:8" x14ac:dyDescent="0.3">
      <c r="A82" s="2" t="s">
        <v>2232</v>
      </c>
      <c r="D82" t="str">
        <f t="shared" si="2"/>
        <v>1.542536341276916</v>
      </c>
      <c r="H82" s="3">
        <v>1.54253634127691</v>
      </c>
    </row>
    <row r="83" spans="1:8" x14ac:dyDescent="0.3">
      <c r="A83" s="2" t="s">
        <v>2233</v>
      </c>
      <c r="D83" t="str">
        <f t="shared" si="2"/>
        <v>1.323877839007598</v>
      </c>
      <c r="H83" s="3">
        <v>1.32387783900759</v>
      </c>
    </row>
    <row r="84" spans="1:8" x14ac:dyDescent="0.3">
      <c r="A84" s="2" t="s">
        <v>2234</v>
      </c>
      <c r="D84" t="str">
        <f t="shared" si="2"/>
        <v>0.805713689005825</v>
      </c>
      <c r="H84" s="3">
        <v>0.80571368900582496</v>
      </c>
    </row>
    <row r="85" spans="1:8" x14ac:dyDescent="0.3">
      <c r="A85" s="2" t="s">
        <v>2235</v>
      </c>
      <c r="D85" t="str">
        <f t="shared" si="2"/>
        <v>0.805979101239184</v>
      </c>
      <c r="H85" s="3">
        <v>0.80597910123918404</v>
      </c>
    </row>
    <row r="86" spans="1:8" x14ac:dyDescent="0.3">
      <c r="A86" s="2" t="s">
        <v>2236</v>
      </c>
      <c r="D86" t="str">
        <f t="shared" si="2"/>
        <v>1.109874859621799</v>
      </c>
      <c r="H86" s="3">
        <v>1.10987485962179</v>
      </c>
    </row>
    <row r="87" spans="1:8" x14ac:dyDescent="0.3">
      <c r="A87" s="2" t="s">
        <v>2237</v>
      </c>
      <c r="D87" t="str">
        <f t="shared" si="2"/>
        <v>0.890941514994142</v>
      </c>
      <c r="H87" s="3">
        <v>0.89094151499414198</v>
      </c>
    </row>
    <row r="88" spans="1:8" x14ac:dyDescent="0.3">
      <c r="A88" s="2" t="s">
        <v>2238</v>
      </c>
      <c r="D88" t="str">
        <f t="shared" si="2"/>
        <v>1.008738325368248</v>
      </c>
      <c r="H88" s="3">
        <v>1.00873832536824</v>
      </c>
    </row>
    <row r="89" spans="1:8" x14ac:dyDescent="0.3">
      <c r="A89" s="2" t="s">
        <v>2239</v>
      </c>
      <c r="D89" t="str">
        <f t="shared" si="2"/>
        <v>1.168600793966235</v>
      </c>
      <c r="H89" s="3">
        <v>1.16860079396623</v>
      </c>
    </row>
    <row r="90" spans="1:8" x14ac:dyDescent="0.3">
      <c r="A90" s="2" t="s">
        <v>2240</v>
      </c>
      <c r="D90" t="str">
        <f t="shared" si="2"/>
        <v>1.111424906804984</v>
      </c>
      <c r="H90" s="3">
        <v>1.11142490680498</v>
      </c>
    </row>
    <row r="91" spans="1:8" x14ac:dyDescent="0.3">
      <c r="A91" s="2" t="s">
        <v>2241</v>
      </c>
      <c r="D91" t="str">
        <f t="shared" si="2"/>
        <v>1.160625235911626</v>
      </c>
      <c r="H91" s="3">
        <v>1.16062523591162</v>
      </c>
    </row>
    <row r="92" spans="1:8" x14ac:dyDescent="0.3">
      <c r="A92" s="2" t="s">
        <v>2242</v>
      </c>
      <c r="D92" t="str">
        <f t="shared" si="2"/>
        <v>1.181514005506404</v>
      </c>
      <c r="H92" s="3">
        <v>1.1815140055064</v>
      </c>
    </row>
    <row r="93" spans="1:8" x14ac:dyDescent="0.3">
      <c r="A93" s="2" t="s">
        <v>2243</v>
      </c>
      <c r="D93" t="str">
        <f t="shared" si="2"/>
        <v>1.101202704685368</v>
      </c>
      <c r="H93" s="3">
        <v>1.1012027046853601</v>
      </c>
    </row>
    <row r="94" spans="1:8" x14ac:dyDescent="0.3">
      <c r="A94" s="2" t="s">
        <v>2244</v>
      </c>
      <c r="D94" t="str">
        <f t="shared" si="2"/>
        <v>0.774994827631595</v>
      </c>
      <c r="H94" s="3">
        <v>0.774994827631595</v>
      </c>
    </row>
    <row r="95" spans="1:8" x14ac:dyDescent="0.3">
      <c r="A95" s="2" t="s">
        <v>2245</v>
      </c>
      <c r="D95" t="str">
        <f t="shared" si="2"/>
        <v>0.601288934405944</v>
      </c>
      <c r="H95" s="3">
        <v>0.601288934405944</v>
      </c>
    </row>
    <row r="96" spans="1:8" x14ac:dyDescent="0.3">
      <c r="A96" s="2" t="s">
        <v>2246</v>
      </c>
      <c r="D96" t="str">
        <f t="shared" si="2"/>
        <v>0.473456859476501</v>
      </c>
      <c r="H96" s="3">
        <v>0.47345685947650101</v>
      </c>
    </row>
    <row r="97" spans="1:8" x14ac:dyDescent="0.3">
      <c r="A97" s="2" t="s">
        <v>2247</v>
      </c>
      <c r="D97" t="str">
        <f t="shared" si="2"/>
        <v>0.709314284768981</v>
      </c>
      <c r="H97" s="3">
        <v>0.70931428476898095</v>
      </c>
    </row>
    <row r="98" spans="1:8" x14ac:dyDescent="0.3">
      <c r="A98" s="2" t="s">
        <v>2248</v>
      </c>
      <c r="D98" t="str">
        <f t="shared" si="2"/>
        <v>0.550634333914974</v>
      </c>
      <c r="H98" s="3">
        <v>0.55063433391497396</v>
      </c>
    </row>
    <row r="99" spans="1:8" x14ac:dyDescent="0.3">
      <c r="A99" s="2" t="s">
        <v>2249</v>
      </c>
      <c r="D99" t="str">
        <f t="shared" si="2"/>
        <v>0.925499748170264</v>
      </c>
      <c r="H99" s="3">
        <v>0.92549974817026404</v>
      </c>
    </row>
    <row r="100" spans="1:8" x14ac:dyDescent="0.3">
      <c r="A100" s="2" t="s">
        <v>2250</v>
      </c>
      <c r="D100" t="str">
        <f>RIGHT(LEFT(A100,22),17)</f>
        <v>0.738125376708225</v>
      </c>
      <c r="H100" s="3">
        <v>0.73812537670822498</v>
      </c>
    </row>
    <row r="101" spans="1:8" x14ac:dyDescent="0.3">
      <c r="A101" s="2" t="s">
        <v>2251</v>
      </c>
      <c r="D101" t="str">
        <f t="shared" ref="D101:D164" si="3">RIGHT(LEFT(A101,22),17)</f>
        <v>0.761118955715763</v>
      </c>
      <c r="H101" s="3">
        <v>0.76111895571576305</v>
      </c>
    </row>
    <row r="102" spans="1:8" x14ac:dyDescent="0.3">
      <c r="A102" s="2" t="s">
        <v>2252</v>
      </c>
      <c r="D102" t="str">
        <f t="shared" si="3"/>
        <v>102  None</v>
      </c>
      <c r="H102" t="s">
        <v>2252</v>
      </c>
    </row>
    <row r="103" spans="1:8" x14ac:dyDescent="0.3">
      <c r="A103" s="2" t="s">
        <v>2253</v>
      </c>
      <c r="D103" t="str">
        <f t="shared" si="3"/>
        <v>0.578186344010506</v>
      </c>
      <c r="H103" s="3">
        <v>0.57818634401050595</v>
      </c>
    </row>
    <row r="104" spans="1:8" x14ac:dyDescent="0.3">
      <c r="A104" s="2" t="s">
        <v>2254</v>
      </c>
      <c r="D104" t="str">
        <f t="shared" si="3"/>
        <v>0.505621851925573</v>
      </c>
      <c r="H104" s="3">
        <v>0.50562185192557296</v>
      </c>
    </row>
    <row r="105" spans="1:8" x14ac:dyDescent="0.3">
      <c r="A105" s="2" t="s">
        <v>2255</v>
      </c>
      <c r="D105" t="str">
        <f t="shared" si="3"/>
        <v>0.501158882572088</v>
      </c>
      <c r="H105" s="3">
        <v>0.50115888257208796</v>
      </c>
    </row>
    <row r="106" spans="1:8" x14ac:dyDescent="0.3">
      <c r="A106" s="2" t="s">
        <v>2256</v>
      </c>
      <c r="D106" t="str">
        <f t="shared" si="3"/>
        <v>0.560741660901974</v>
      </c>
      <c r="H106" s="3">
        <v>0.56074166090197397</v>
      </c>
    </row>
    <row r="107" spans="1:8" x14ac:dyDescent="0.3">
      <c r="A107" s="2" t="s">
        <v>2257</v>
      </c>
      <c r="D107" t="str">
        <f t="shared" si="3"/>
        <v>0.976221111707823</v>
      </c>
      <c r="H107" s="3">
        <v>0.976221111707823</v>
      </c>
    </row>
    <row r="108" spans="1:8" x14ac:dyDescent="0.3">
      <c r="A108" s="2" t="s">
        <v>2258</v>
      </c>
      <c r="D108" t="str">
        <f t="shared" si="3"/>
        <v>1.596719915867952</v>
      </c>
      <c r="H108" s="3">
        <v>1.5967199158679499</v>
      </c>
    </row>
    <row r="109" spans="1:8" x14ac:dyDescent="0.3">
      <c r="A109" s="2" t="s">
        <v>2259</v>
      </c>
      <c r="D109" t="str">
        <f t="shared" si="3"/>
        <v>1.788137459837268</v>
      </c>
      <c r="H109" s="3">
        <v>1.7881374598372599</v>
      </c>
    </row>
    <row r="110" spans="1:8" x14ac:dyDescent="0.3">
      <c r="A110" s="2" t="s">
        <v>2260</v>
      </c>
      <c r="D110" t="str">
        <f t="shared" si="3"/>
        <v>2.118826992924277</v>
      </c>
      <c r="H110" s="3">
        <v>2.1188269929242698</v>
      </c>
    </row>
    <row r="111" spans="1:8" x14ac:dyDescent="0.3">
      <c r="A111" s="2" t="s">
        <v>2261</v>
      </c>
      <c r="D111" t="str">
        <f t="shared" si="3"/>
        <v>6.339307276312321</v>
      </c>
      <c r="H111" s="3">
        <v>6.3393072763123204</v>
      </c>
    </row>
    <row r="112" spans="1:8" x14ac:dyDescent="0.3">
      <c r="A112" s="2" t="s">
        <v>2262</v>
      </c>
      <c r="D112" t="str">
        <f t="shared" si="3"/>
        <v>6.468989725095955</v>
      </c>
      <c r="H112" s="3">
        <v>6.46898972509595</v>
      </c>
    </row>
    <row r="113" spans="1:8" x14ac:dyDescent="0.3">
      <c r="A113" s="2" t="s">
        <v>2263</v>
      </c>
      <c r="D113" t="str">
        <f t="shared" si="3"/>
        <v>2.484684299659120</v>
      </c>
      <c r="H113" s="3">
        <v>2.4846842996591199</v>
      </c>
    </row>
    <row r="114" spans="1:8" x14ac:dyDescent="0.3">
      <c r="A114" s="2" t="s">
        <v>2264</v>
      </c>
      <c r="D114" t="str">
        <f t="shared" si="3"/>
        <v>1.417768259535511</v>
      </c>
      <c r="H114" s="3">
        <v>1.4177682595355099</v>
      </c>
    </row>
    <row r="115" spans="1:8" x14ac:dyDescent="0.3">
      <c r="A115" s="2" t="s">
        <v>2265</v>
      </c>
      <c r="D115" t="str">
        <f t="shared" si="3"/>
        <v>1.629701125297155</v>
      </c>
      <c r="H115" s="3">
        <v>1.6297011252971501</v>
      </c>
    </row>
    <row r="116" spans="1:8" x14ac:dyDescent="0.3">
      <c r="A116" s="2" t="s">
        <v>2266</v>
      </c>
      <c r="D116" t="str">
        <f t="shared" si="3"/>
        <v>1.536302863354694</v>
      </c>
      <c r="H116" s="3">
        <v>1.53630286335469</v>
      </c>
    </row>
    <row r="117" spans="1:8" x14ac:dyDescent="0.3">
      <c r="A117" s="2" t="s">
        <v>2267</v>
      </c>
      <c r="D117" t="str">
        <f t="shared" si="3"/>
        <v>2.464713837353536</v>
      </c>
      <c r="H117" s="3">
        <v>2.4647138373535298</v>
      </c>
    </row>
    <row r="118" spans="1:8" x14ac:dyDescent="0.3">
      <c r="A118" s="2" t="s">
        <v>2268</v>
      </c>
      <c r="D118" t="str">
        <f t="shared" si="3"/>
        <v>3.198918498087725</v>
      </c>
      <c r="H118" s="3">
        <v>3.1989184980877199</v>
      </c>
    </row>
    <row r="119" spans="1:8" x14ac:dyDescent="0.3">
      <c r="A119" s="2" t="s">
        <v>2269</v>
      </c>
      <c r="D119" t="str">
        <f t="shared" si="3"/>
        <v>3.144030995204419</v>
      </c>
      <c r="H119" s="3">
        <v>3.1440309952044099</v>
      </c>
    </row>
    <row r="120" spans="1:8" x14ac:dyDescent="0.3">
      <c r="A120" s="2" t="s">
        <v>2270</v>
      </c>
      <c r="D120" t="str">
        <f t="shared" si="3"/>
        <v>1.983612455043480</v>
      </c>
      <c r="H120" s="3">
        <v>1.9836124550434799</v>
      </c>
    </row>
    <row r="121" spans="1:8" x14ac:dyDescent="0.3">
      <c r="A121" s="2" t="s">
        <v>2271</v>
      </c>
      <c r="D121" t="str">
        <f t="shared" si="3"/>
        <v>1.538704813006303</v>
      </c>
      <c r="H121" s="3">
        <v>1.5387048130062999</v>
      </c>
    </row>
    <row r="122" spans="1:8" x14ac:dyDescent="0.3">
      <c r="A122" s="2" t="s">
        <v>2272</v>
      </c>
      <c r="D122" t="str">
        <f t="shared" si="3"/>
        <v>2.478163739517958</v>
      </c>
      <c r="H122" s="3">
        <v>2.4781637395179499</v>
      </c>
    </row>
    <row r="123" spans="1:8" x14ac:dyDescent="0.3">
      <c r="A123" s="2" t="s">
        <v>2273</v>
      </c>
      <c r="D123" t="str">
        <f t="shared" si="3"/>
        <v>2.674894739970683</v>
      </c>
      <c r="H123" s="3">
        <v>2.6748947399706799</v>
      </c>
    </row>
    <row r="124" spans="1:8" x14ac:dyDescent="0.3">
      <c r="A124" s="2" t="s">
        <v>2274</v>
      </c>
      <c r="D124" t="str">
        <f t="shared" si="3"/>
        <v>3.259536264993666</v>
      </c>
      <c r="H124" s="3">
        <v>3.2595362649936601</v>
      </c>
    </row>
    <row r="125" spans="1:8" x14ac:dyDescent="0.3">
      <c r="A125" s="2" t="s">
        <v>2275</v>
      </c>
      <c r="D125" t="str">
        <f t="shared" si="3"/>
        <v>3.654741710629947</v>
      </c>
      <c r="H125" s="3">
        <v>3.6547417106299398</v>
      </c>
    </row>
    <row r="126" spans="1:8" x14ac:dyDescent="0.3">
      <c r="A126" s="2" t="s">
        <v>2276</v>
      </c>
      <c r="D126" t="str">
        <f t="shared" si="3"/>
        <v xml:space="preserve"> 5.23533368927351</v>
      </c>
      <c r="H126" s="3">
        <v>5.2353336892735101</v>
      </c>
    </row>
    <row r="127" spans="1:8" x14ac:dyDescent="0.3">
      <c r="A127" s="2" t="s">
        <v>2277</v>
      </c>
      <c r="D127" t="str">
        <f t="shared" si="3"/>
        <v>5.784249703779174</v>
      </c>
      <c r="H127" s="3">
        <v>5.78424970377917</v>
      </c>
    </row>
    <row r="128" spans="1:8" x14ac:dyDescent="0.3">
      <c r="A128" s="2" t="s">
        <v>2278</v>
      </c>
      <c r="D128" t="str">
        <f t="shared" si="3"/>
        <v>3.176496724687473</v>
      </c>
      <c r="H128" s="3">
        <v>3.1764967246874698</v>
      </c>
    </row>
    <row r="129" spans="1:8" x14ac:dyDescent="0.3">
      <c r="A129" s="2" t="s">
        <v>2279</v>
      </c>
      <c r="D129" t="str">
        <f t="shared" si="3"/>
        <v>2.191943654311086</v>
      </c>
      <c r="H129" s="3">
        <v>2.1919436543110802</v>
      </c>
    </row>
    <row r="130" spans="1:8" x14ac:dyDescent="0.3">
      <c r="A130" s="2" t="s">
        <v>2280</v>
      </c>
      <c r="D130" t="str">
        <f t="shared" si="3"/>
        <v>3.652971963008087</v>
      </c>
      <c r="H130" s="3">
        <v>3.6529719630080799</v>
      </c>
    </row>
    <row r="131" spans="1:8" x14ac:dyDescent="0.3">
      <c r="A131" s="2" t="s">
        <v>2281</v>
      </c>
      <c r="D131" t="str">
        <f t="shared" si="3"/>
        <v>3.504788547879088</v>
      </c>
      <c r="H131" s="3">
        <v>3.5047885478790799</v>
      </c>
    </row>
    <row r="132" spans="1:8" x14ac:dyDescent="0.3">
      <c r="A132" s="2" t="s">
        <v>2282</v>
      </c>
      <c r="D132" t="str">
        <f t="shared" si="3"/>
        <v>1.738680992698662</v>
      </c>
      <c r="H132" s="3">
        <v>1.7386809926986599</v>
      </c>
    </row>
    <row r="133" spans="1:8" x14ac:dyDescent="0.3">
      <c r="A133" s="2" t="s">
        <v>2283</v>
      </c>
      <c r="D133" t="str">
        <f t="shared" si="3"/>
        <v>2.170516547918844</v>
      </c>
      <c r="H133" s="3">
        <v>2.1705165479188402</v>
      </c>
    </row>
    <row r="134" spans="1:8" x14ac:dyDescent="0.3">
      <c r="A134" s="2" t="s">
        <v>2284</v>
      </c>
      <c r="D134" t="str">
        <f t="shared" si="3"/>
        <v>3.419441872400688</v>
      </c>
      <c r="H134" s="3">
        <v>3.4194418724006801</v>
      </c>
    </row>
    <row r="135" spans="1:8" x14ac:dyDescent="0.3">
      <c r="A135" s="2" t="s">
        <v>2285</v>
      </c>
      <c r="D135" t="str">
        <f t="shared" si="3"/>
        <v>3.334302250764857</v>
      </c>
      <c r="H135" s="3">
        <v>3.3343022507648499</v>
      </c>
    </row>
    <row r="136" spans="1:8" x14ac:dyDescent="0.3">
      <c r="A136" s="2" t="s">
        <v>2286</v>
      </c>
      <c r="D136" t="str">
        <f t="shared" si="3"/>
        <v>1.746515270006681</v>
      </c>
      <c r="H136" s="3">
        <v>1.7465152700066799</v>
      </c>
    </row>
    <row r="137" spans="1:8" x14ac:dyDescent="0.3">
      <c r="A137" s="2" t="s">
        <v>2287</v>
      </c>
      <c r="D137" t="str">
        <f t="shared" si="3"/>
        <v>3.733231216521123</v>
      </c>
      <c r="H137" s="3">
        <v>3.7332312165211201</v>
      </c>
    </row>
    <row r="138" spans="1:8" x14ac:dyDescent="0.3">
      <c r="A138" s="2" t="s">
        <v>2288</v>
      </c>
      <c r="D138" t="str">
        <f t="shared" si="3"/>
        <v>102.5865973944265</v>
      </c>
      <c r="H138" s="3">
        <v>102.58659739442599</v>
      </c>
    </row>
    <row r="139" spans="1:8" x14ac:dyDescent="0.3">
      <c r="A139" s="2" t="s">
        <v>2289</v>
      </c>
      <c r="D139" t="str">
        <f t="shared" si="3"/>
        <v>101.3846679235321</v>
      </c>
      <c r="H139" s="3">
        <v>101.38466792353201</v>
      </c>
    </row>
    <row r="140" spans="1:8" x14ac:dyDescent="0.3">
      <c r="A140" s="2" t="s">
        <v>2290</v>
      </c>
      <c r="D140" t="str">
        <f t="shared" si="3"/>
        <v>98.22535821543147</v>
      </c>
      <c r="H140" s="3">
        <v>98.225358215431399</v>
      </c>
    </row>
    <row r="141" spans="1:8" x14ac:dyDescent="0.3">
      <c r="A141" s="2" t="s">
        <v>2291</v>
      </c>
      <c r="D141" t="str">
        <f t="shared" si="3"/>
        <v xml:space="preserve"> 98.9289554613325</v>
      </c>
      <c r="H141" s="3">
        <v>98.928955461332507</v>
      </c>
    </row>
    <row r="142" spans="1:8" x14ac:dyDescent="0.3">
      <c r="A142" s="2" t="s">
        <v>2292</v>
      </c>
      <c r="D142" t="str">
        <f t="shared" si="3"/>
        <v>95.51671700662786</v>
      </c>
      <c r="H142" s="3">
        <v>95.5167170066278</v>
      </c>
    </row>
    <row r="143" spans="1:8" x14ac:dyDescent="0.3">
      <c r="A143" s="2" t="s">
        <v>2293</v>
      </c>
      <c r="D143" t="str">
        <f t="shared" si="3"/>
        <v xml:space="preserve"> 95.2820969560559</v>
      </c>
      <c r="H143" s="3">
        <v>95.282096956055895</v>
      </c>
    </row>
    <row r="144" spans="1:8" x14ac:dyDescent="0.3">
      <c r="A144" s="2" t="s">
        <v>2294</v>
      </c>
      <c r="D144" t="str">
        <f t="shared" si="3"/>
        <v>10.50469341696919</v>
      </c>
      <c r="H144" s="3">
        <v>10.504693416969101</v>
      </c>
    </row>
    <row r="145" spans="1:8" x14ac:dyDescent="0.3">
      <c r="A145" s="2" t="s">
        <v>2295</v>
      </c>
      <c r="D145" t="str">
        <f t="shared" si="3"/>
        <v>11.16664457518460</v>
      </c>
      <c r="H145" s="3">
        <v>11.1666445751846</v>
      </c>
    </row>
    <row r="146" spans="1:8" x14ac:dyDescent="0.3">
      <c r="A146" s="2" t="s">
        <v>2296</v>
      </c>
      <c r="D146" t="str">
        <f t="shared" si="3"/>
        <v>15.06807811180053</v>
      </c>
      <c r="H146" s="3">
        <v>15.068078111800499</v>
      </c>
    </row>
    <row r="147" spans="1:8" x14ac:dyDescent="0.3">
      <c r="A147" s="2" t="s">
        <v>2297</v>
      </c>
      <c r="D147" t="str">
        <f t="shared" si="3"/>
        <v>14.05700237820630</v>
      </c>
      <c r="H147" s="3">
        <v>14.057002378206301</v>
      </c>
    </row>
    <row r="148" spans="1:8" x14ac:dyDescent="0.3">
      <c r="A148" s="2" t="s">
        <v>2298</v>
      </c>
      <c r="D148" t="str">
        <f t="shared" si="3"/>
        <v>10.26861683387241</v>
      </c>
      <c r="H148" s="3">
        <v>10.2686168338724</v>
      </c>
    </row>
    <row r="149" spans="1:8" x14ac:dyDescent="0.3">
      <c r="A149" s="2" t="s">
        <v>2299</v>
      </c>
      <c r="D149" t="str">
        <f t="shared" si="3"/>
        <v>7.436769113685363</v>
      </c>
      <c r="H149" s="3">
        <v>7.4367691136853598</v>
      </c>
    </row>
    <row r="150" spans="1:8" x14ac:dyDescent="0.3">
      <c r="A150" s="2" t="s">
        <v>2300</v>
      </c>
      <c r="D150" t="str">
        <f t="shared" si="3"/>
        <v xml:space="preserve">  8.5834112830805</v>
      </c>
      <c r="H150" s="3">
        <v>8.5834112830804994</v>
      </c>
    </row>
    <row r="151" spans="1:8" x14ac:dyDescent="0.3">
      <c r="A151" s="2" t="s">
        <v>2301</v>
      </c>
      <c r="D151" t="str">
        <f t="shared" si="3"/>
        <v>7.059598735623246</v>
      </c>
      <c r="H151" s="3">
        <v>7.0595987356232399</v>
      </c>
    </row>
    <row r="152" spans="1:8" x14ac:dyDescent="0.3">
      <c r="A152" s="2" t="s">
        <v>2302</v>
      </c>
      <c r="D152" t="str">
        <f t="shared" si="3"/>
        <v>96.60083830150268</v>
      </c>
      <c r="H152" s="3">
        <v>96.600838301502606</v>
      </c>
    </row>
    <row r="153" spans="1:8" x14ac:dyDescent="0.3">
      <c r="A153" s="2" t="s">
        <v>2303</v>
      </c>
      <c r="D153" t="str">
        <f t="shared" si="3"/>
        <v>96.87360256502815</v>
      </c>
      <c r="H153" s="3">
        <v>96.873602565028094</v>
      </c>
    </row>
    <row r="154" spans="1:8" x14ac:dyDescent="0.3">
      <c r="A154" s="2" t="s">
        <v>2304</v>
      </c>
      <c r="D154" t="str">
        <f t="shared" si="3"/>
        <v xml:space="preserve"> 92.8381571955376</v>
      </c>
      <c r="H154" s="3">
        <v>92.838157195537605</v>
      </c>
    </row>
    <row r="155" spans="1:8" x14ac:dyDescent="0.3">
      <c r="A155" s="2" t="s">
        <v>2305</v>
      </c>
      <c r="D155" t="str">
        <f t="shared" si="3"/>
        <v>92.49802428079106</v>
      </c>
      <c r="H155" s="3">
        <v>92.498024280791</v>
      </c>
    </row>
    <row r="156" spans="1:8" x14ac:dyDescent="0.3">
      <c r="A156" s="2" t="s">
        <v>2306</v>
      </c>
      <c r="D156" t="str">
        <f t="shared" si="3"/>
        <v xml:space="preserve"> 94.5301838489312</v>
      </c>
      <c r="H156" s="3">
        <v>94.530183848931202</v>
      </c>
    </row>
    <row r="157" spans="1:8" x14ac:dyDescent="0.3">
      <c r="A157" s="2" t="s">
        <v>2307</v>
      </c>
      <c r="D157" t="str">
        <f t="shared" si="3"/>
        <v xml:space="preserve"> 90.6356854860856</v>
      </c>
      <c r="H157" s="3">
        <v>90.635685486085606</v>
      </c>
    </row>
    <row r="158" spans="1:8" x14ac:dyDescent="0.3">
      <c r="A158" s="2" t="s">
        <v>2308</v>
      </c>
      <c r="D158" t="str">
        <f t="shared" si="3"/>
        <v>95.00134897202341</v>
      </c>
      <c r="H158" s="3">
        <v>95.001348972023393</v>
      </c>
    </row>
    <row r="159" spans="1:8" x14ac:dyDescent="0.3">
      <c r="A159" s="2" t="s">
        <v>2309</v>
      </c>
      <c r="D159" t="str">
        <f t="shared" si="3"/>
        <v>97.21503347194701</v>
      </c>
      <c r="H159" s="3">
        <v>97.215033471946995</v>
      </c>
    </row>
    <row r="160" spans="1:8" x14ac:dyDescent="0.3">
      <c r="A160" s="2" t="s">
        <v>2310</v>
      </c>
      <c r="D160" t="str">
        <f t="shared" si="3"/>
        <v xml:space="preserve"> 92.2814154163821</v>
      </c>
      <c r="H160" s="3">
        <v>92.281415416382103</v>
      </c>
    </row>
    <row r="161" spans="1:8" x14ac:dyDescent="0.3">
      <c r="A161" s="2" t="s">
        <v>2311</v>
      </c>
      <c r="D161" t="str">
        <f t="shared" si="3"/>
        <v xml:space="preserve"> 95.0234421530682</v>
      </c>
      <c r="H161" s="3">
        <v>95.023442153068203</v>
      </c>
    </row>
    <row r="162" spans="1:8" x14ac:dyDescent="0.3">
      <c r="A162" s="2" t="s">
        <v>2312</v>
      </c>
      <c r="D162" t="str">
        <f t="shared" si="3"/>
        <v xml:space="preserve"> 97.3222912726286</v>
      </c>
      <c r="H162" s="3">
        <v>97.322291272628604</v>
      </c>
    </row>
    <row r="163" spans="1:8" x14ac:dyDescent="0.3">
      <c r="A163" s="2" t="s">
        <v>2313</v>
      </c>
      <c r="D163" t="str">
        <f t="shared" si="3"/>
        <v>117.4733779075286</v>
      </c>
      <c r="H163" s="3">
        <v>117.473377907528</v>
      </c>
    </row>
    <row r="164" spans="1:8" x14ac:dyDescent="0.3">
      <c r="A164" s="2" t="s">
        <v>2314</v>
      </c>
      <c r="D164" t="str">
        <f t="shared" si="3"/>
        <v>115.4878284637124</v>
      </c>
      <c r="H164" s="3">
        <v>115.48782846371201</v>
      </c>
    </row>
    <row r="165" spans="1:8" x14ac:dyDescent="0.3">
      <c r="A165" s="2" t="s">
        <v>2315</v>
      </c>
      <c r="D165" t="str">
        <f t="shared" ref="D165:D228" si="4">RIGHT(LEFT(A165,22),17)</f>
        <v>112.2000307665074</v>
      </c>
      <c r="H165" s="3">
        <v>112.200030766507</v>
      </c>
    </row>
    <row r="166" spans="1:8" x14ac:dyDescent="0.3">
      <c r="A166" s="2" t="s">
        <v>2316</v>
      </c>
      <c r="D166" t="str">
        <f t="shared" si="4"/>
        <v>115.4602722744082</v>
      </c>
      <c r="H166" s="3">
        <v>115.460272274408</v>
      </c>
    </row>
    <row r="167" spans="1:8" x14ac:dyDescent="0.3">
      <c r="A167" s="2" t="s">
        <v>2317</v>
      </c>
      <c r="D167" t="str">
        <f t="shared" si="4"/>
        <v>117.7404934389983</v>
      </c>
      <c r="H167" s="3">
        <v>117.740493438998</v>
      </c>
    </row>
    <row r="168" spans="1:8" x14ac:dyDescent="0.3">
      <c r="A168" s="2" t="s">
        <v>2318</v>
      </c>
      <c r="D168" t="str">
        <f t="shared" si="4"/>
        <v>119.2618541566794</v>
      </c>
      <c r="H168" s="3">
        <v>119.26185415667899</v>
      </c>
    </row>
    <row r="169" spans="1:8" x14ac:dyDescent="0.3">
      <c r="A169" s="2" t="s">
        <v>2319</v>
      </c>
      <c r="D169" t="str">
        <f t="shared" si="4"/>
        <v>120.6860005613645</v>
      </c>
      <c r="H169" s="3">
        <v>120.686000561364</v>
      </c>
    </row>
    <row r="170" spans="1:8" x14ac:dyDescent="0.3">
      <c r="A170" s="2" t="s">
        <v>2320</v>
      </c>
      <c r="D170" t="str">
        <f t="shared" si="4"/>
        <v>120.0910028581128</v>
      </c>
      <c r="H170" s="3">
        <v>120.09100285811201</v>
      </c>
    </row>
    <row r="171" spans="1:8" x14ac:dyDescent="0.3">
      <c r="A171" s="2" t="s">
        <v>2321</v>
      </c>
      <c r="D171" t="str">
        <f t="shared" si="4"/>
        <v>118.6027036731523</v>
      </c>
      <c r="H171" s="3">
        <v>118.60270367315201</v>
      </c>
    </row>
    <row r="172" spans="1:8" x14ac:dyDescent="0.3">
      <c r="A172" s="2" t="s">
        <v>2322</v>
      </c>
      <c r="D172" t="str">
        <f t="shared" si="4"/>
        <v>114.6014652437345</v>
      </c>
      <c r="H172" s="3">
        <v>114.601465243734</v>
      </c>
    </row>
    <row r="173" spans="1:8" x14ac:dyDescent="0.3">
      <c r="A173" s="2" t="s">
        <v>2323</v>
      </c>
      <c r="D173" t="str">
        <f t="shared" si="4"/>
        <v>125.5986429993015</v>
      </c>
      <c r="H173" s="3">
        <v>125.59864299930101</v>
      </c>
    </row>
    <row r="174" spans="1:8" x14ac:dyDescent="0.3">
      <c r="A174" s="2" t="s">
        <v>2324</v>
      </c>
      <c r="D174" t="str">
        <f t="shared" si="4"/>
        <v>130.5671262121724</v>
      </c>
      <c r="H174" s="3">
        <v>130.56712621217201</v>
      </c>
    </row>
    <row r="175" spans="1:8" x14ac:dyDescent="0.3">
      <c r="A175" s="2" t="s">
        <v>2325</v>
      </c>
      <c r="D175" t="str">
        <f t="shared" si="4"/>
        <v>131.6837680075542</v>
      </c>
      <c r="H175" s="3">
        <v>131.68376800755399</v>
      </c>
    </row>
    <row r="176" spans="1:8" x14ac:dyDescent="0.3">
      <c r="A176" s="2" t="s">
        <v>2326</v>
      </c>
      <c r="D176" t="str">
        <f t="shared" si="4"/>
        <v>137.8704408471844</v>
      </c>
      <c r="H176" s="3">
        <v>137.870440847184</v>
      </c>
    </row>
    <row r="177" spans="1:8" x14ac:dyDescent="0.3">
      <c r="A177" s="2" t="s">
        <v>2327</v>
      </c>
      <c r="D177" t="str">
        <f t="shared" si="4"/>
        <v>140.1539279725796</v>
      </c>
      <c r="H177" s="3">
        <v>140.153927972579</v>
      </c>
    </row>
    <row r="178" spans="1:8" x14ac:dyDescent="0.3">
      <c r="A178" s="2" t="s">
        <v>2328</v>
      </c>
      <c r="D178" t="str">
        <f t="shared" si="4"/>
        <v>96.44825884155912</v>
      </c>
      <c r="H178" s="3">
        <v>96.448258841559095</v>
      </c>
    </row>
    <row r="179" spans="1:8" x14ac:dyDescent="0.3">
      <c r="A179" s="2" t="s">
        <v>2329</v>
      </c>
      <c r="D179" t="str">
        <f t="shared" si="4"/>
        <v xml:space="preserve"> 98.3940159392955</v>
      </c>
      <c r="H179" s="3">
        <v>98.3940159392955</v>
      </c>
    </row>
    <row r="180" spans="1:8" x14ac:dyDescent="0.3">
      <c r="A180" s="2" t="s">
        <v>2330</v>
      </c>
      <c r="D180" t="str">
        <f t="shared" si="4"/>
        <v>99.09773151313723</v>
      </c>
      <c r="H180" s="3">
        <v>99.097731513137205</v>
      </c>
    </row>
    <row r="181" spans="1:8" x14ac:dyDescent="0.3">
      <c r="A181" s="2" t="s">
        <v>2331</v>
      </c>
      <c r="D181" t="str">
        <f t="shared" si="4"/>
        <v>101.4953818948980</v>
      </c>
      <c r="H181" s="3">
        <v>101.495381894898</v>
      </c>
    </row>
    <row r="182" spans="1:8" x14ac:dyDescent="0.3">
      <c r="A182" s="2" t="s">
        <v>2332</v>
      </c>
      <c r="D182" t="str">
        <f t="shared" si="4"/>
        <v xml:space="preserve"> 6.94904789551098</v>
      </c>
      <c r="H182" s="3">
        <v>6.9490478955109802</v>
      </c>
    </row>
    <row r="183" spans="1:8" x14ac:dyDescent="0.3">
      <c r="A183" s="2" t="s">
        <v>2333</v>
      </c>
      <c r="D183" t="str">
        <f t="shared" si="4"/>
        <v>101.0073096649896</v>
      </c>
      <c r="H183" s="3">
        <v>101.00730966498899</v>
      </c>
    </row>
    <row r="184" spans="1:8" x14ac:dyDescent="0.3">
      <c r="A184" s="2" t="s">
        <v>2334</v>
      </c>
      <c r="D184" t="str">
        <f t="shared" si="4"/>
        <v>5.786272768423862</v>
      </c>
      <c r="H184" s="3">
        <v>5.78627276842386</v>
      </c>
    </row>
    <row r="185" spans="1:8" x14ac:dyDescent="0.3">
      <c r="A185" s="2" t="s">
        <v>2335</v>
      </c>
      <c r="D185" t="str">
        <f t="shared" si="4"/>
        <v>100.8347815082113</v>
      </c>
      <c r="H185" s="3">
        <v>100.83478150821099</v>
      </c>
    </row>
    <row r="186" spans="1:8" x14ac:dyDescent="0.3">
      <c r="A186" s="2" t="s">
        <v>2336</v>
      </c>
      <c r="D186" t="str">
        <f t="shared" si="4"/>
        <v>103.0024497652537</v>
      </c>
      <c r="H186" s="3">
        <v>103.002449765253</v>
      </c>
    </row>
    <row r="187" spans="1:8" x14ac:dyDescent="0.3">
      <c r="A187" s="2" t="s">
        <v>2337</v>
      </c>
      <c r="D187" t="str">
        <f t="shared" si="4"/>
        <v>100.3405994182274</v>
      </c>
      <c r="H187" s="3">
        <v>100.340599418227</v>
      </c>
    </row>
    <row r="188" spans="1:8" x14ac:dyDescent="0.3">
      <c r="A188" s="2" t="s">
        <v>2338</v>
      </c>
      <c r="D188" t="str">
        <f t="shared" si="4"/>
        <v>100.2363986016756</v>
      </c>
      <c r="H188" s="3">
        <v>100.23639860167501</v>
      </c>
    </row>
    <row r="189" spans="1:8" x14ac:dyDescent="0.3">
      <c r="A189" s="2" t="s">
        <v>2339</v>
      </c>
      <c r="D189" t="str">
        <f t="shared" si="4"/>
        <v>102.4546679345829</v>
      </c>
      <c r="H189" s="3">
        <v>102.45466793458201</v>
      </c>
    </row>
    <row r="190" spans="1:8" x14ac:dyDescent="0.3">
      <c r="A190" s="2" t="s">
        <v>2340</v>
      </c>
      <c r="D190" t="str">
        <f t="shared" si="4"/>
        <v>98.47326001245186</v>
      </c>
      <c r="H190" s="3">
        <v>98.473260012451803</v>
      </c>
    </row>
    <row r="191" spans="1:8" x14ac:dyDescent="0.3">
      <c r="A191" s="2" t="s">
        <v>2341</v>
      </c>
      <c r="D191" t="str">
        <f t="shared" si="4"/>
        <v>100.0288931268810</v>
      </c>
      <c r="H191" s="3">
        <v>100.028893126881</v>
      </c>
    </row>
    <row r="192" spans="1:8" x14ac:dyDescent="0.3">
      <c r="A192" s="2" t="s">
        <v>2342</v>
      </c>
      <c r="D192" t="str">
        <f t="shared" si="4"/>
        <v xml:space="preserve">  95.444308511723</v>
      </c>
      <c r="H192" s="3">
        <v>95.444308511722994</v>
      </c>
    </row>
    <row r="193" spans="1:8" x14ac:dyDescent="0.3">
      <c r="A193" s="2" t="s">
        <v>2343</v>
      </c>
      <c r="D193" t="str">
        <f t="shared" si="4"/>
        <v>94.22165612277256</v>
      </c>
      <c r="H193" s="3">
        <v>94.221656122772501</v>
      </c>
    </row>
    <row r="194" spans="1:8" x14ac:dyDescent="0.3">
      <c r="A194" s="2" t="s">
        <v>2344</v>
      </c>
      <c r="D194" t="str">
        <f t="shared" si="4"/>
        <v>91.07205805837982</v>
      </c>
      <c r="H194" s="3">
        <v>91.072058058379795</v>
      </c>
    </row>
    <row r="195" spans="1:8" x14ac:dyDescent="0.3">
      <c r="A195" s="2" t="s">
        <v>2345</v>
      </c>
      <c r="D195" t="str">
        <f t="shared" si="4"/>
        <v>89.97358750041998</v>
      </c>
      <c r="H195" s="3">
        <v>89.973587500419896</v>
      </c>
    </row>
    <row r="196" spans="1:8" x14ac:dyDescent="0.3">
      <c r="A196" s="2" t="s">
        <v>2346</v>
      </c>
      <c r="D196" t="str">
        <f t="shared" si="4"/>
        <v>17.18507687163197</v>
      </c>
      <c r="H196" s="3">
        <v>17.1850768716319</v>
      </c>
    </row>
    <row r="197" spans="1:8" x14ac:dyDescent="0.3">
      <c r="A197" s="2" t="s">
        <v>2347</v>
      </c>
      <c r="D197" t="str">
        <f t="shared" si="4"/>
        <v>13.77478330028487</v>
      </c>
      <c r="H197" s="3">
        <v>13.774783300284801</v>
      </c>
    </row>
    <row r="198" spans="1:8" x14ac:dyDescent="0.3">
      <c r="A198" s="2" t="s">
        <v>2348</v>
      </c>
      <c r="D198" t="str">
        <f t="shared" si="4"/>
        <v>8.635403174985312</v>
      </c>
      <c r="H198" s="3">
        <v>8.63540317498531</v>
      </c>
    </row>
    <row r="199" spans="1:8" x14ac:dyDescent="0.3">
      <c r="A199" s="2" t="s">
        <v>2349</v>
      </c>
      <c r="D199" t="str">
        <f t="shared" si="4"/>
        <v>8.469665515538235</v>
      </c>
      <c r="H199" s="3">
        <v>8.4696655155382299</v>
      </c>
    </row>
    <row r="200" spans="1:8" x14ac:dyDescent="0.3">
      <c r="A200" s="2" t="s">
        <v>2350</v>
      </c>
      <c r="D200" t="str">
        <f t="shared" si="4"/>
        <v>5.828896672925452</v>
      </c>
      <c r="H200" s="3">
        <v>5.8288966729254499</v>
      </c>
    </row>
    <row r="201" spans="1:8" x14ac:dyDescent="0.3">
      <c r="A201" s="2" t="s">
        <v>2351</v>
      </c>
      <c r="D201" t="str">
        <f t="shared" si="4"/>
        <v>4.322609951311732</v>
      </c>
      <c r="H201" s="3">
        <v>4.3226099513117298</v>
      </c>
    </row>
    <row r="202" spans="1:8" x14ac:dyDescent="0.3">
      <c r="A202" s="2" t="s">
        <v>2352</v>
      </c>
      <c r="D202" t="str">
        <f t="shared" si="4"/>
        <v>5.190335466056753</v>
      </c>
      <c r="H202" s="3">
        <v>5.1903354660567498</v>
      </c>
    </row>
    <row r="203" spans="1:8" x14ac:dyDescent="0.3">
      <c r="A203" s="2" t="s">
        <v>2353</v>
      </c>
      <c r="D203" t="str">
        <f t="shared" si="4"/>
        <v>4.952204766968919</v>
      </c>
      <c r="H203" s="3">
        <v>4.9522047669689098</v>
      </c>
    </row>
    <row r="204" spans="1:8" x14ac:dyDescent="0.3">
      <c r="A204" s="2" t="s">
        <v>2354</v>
      </c>
      <c r="D204" t="str">
        <f t="shared" si="4"/>
        <v>2.803793397020688</v>
      </c>
      <c r="H204" s="3">
        <v>2.8037933970206801</v>
      </c>
    </row>
    <row r="205" spans="1:8" x14ac:dyDescent="0.3">
      <c r="A205" s="2" t="s">
        <v>2355</v>
      </c>
      <c r="D205" t="str">
        <f t="shared" si="4"/>
        <v>2.392611276836928</v>
      </c>
      <c r="H205" s="3">
        <v>2.3926112768369201</v>
      </c>
    </row>
    <row r="206" spans="1:8" x14ac:dyDescent="0.3">
      <c r="A206" s="2" t="s">
        <v>2356</v>
      </c>
      <c r="D206" t="str">
        <f t="shared" si="4"/>
        <v>3.408858060340743</v>
      </c>
      <c r="H206" s="3">
        <v>3.4088580603407399</v>
      </c>
    </row>
    <row r="207" spans="1:8" x14ac:dyDescent="0.3">
      <c r="A207" s="2" t="s">
        <v>2357</v>
      </c>
      <c r="D207" t="str">
        <f t="shared" si="4"/>
        <v>3.534762948312645</v>
      </c>
      <c r="H207" s="3">
        <v>3.5347629483126402</v>
      </c>
    </row>
    <row r="208" spans="1:8" x14ac:dyDescent="0.3">
      <c r="A208" s="2" t="s">
        <v>2358</v>
      </c>
      <c r="D208" t="str">
        <f t="shared" si="4"/>
        <v>1.674711285747640</v>
      </c>
      <c r="H208" s="3">
        <v>1.6747112857476401</v>
      </c>
    </row>
    <row r="209" spans="1:8" x14ac:dyDescent="0.3">
      <c r="A209" s="2" t="s">
        <v>2359</v>
      </c>
      <c r="D209" t="str">
        <f t="shared" si="4"/>
        <v>1.235719965328804</v>
      </c>
      <c r="H209" s="3">
        <v>1.2357199653288</v>
      </c>
    </row>
    <row r="210" spans="1:8" x14ac:dyDescent="0.3">
      <c r="A210" s="2" t="s">
        <v>2360</v>
      </c>
      <c r="D210" t="str">
        <f t="shared" si="4"/>
        <v>2.341022757501412</v>
      </c>
      <c r="H210" s="3">
        <v>2.3410227575014102</v>
      </c>
    </row>
    <row r="211" spans="1:8" x14ac:dyDescent="0.3">
      <c r="A211" s="2" t="s">
        <v>2361</v>
      </c>
      <c r="D211" t="str">
        <f t="shared" si="4"/>
        <v>2.588666810824993</v>
      </c>
      <c r="H211" s="3">
        <v>2.5886668108249902</v>
      </c>
    </row>
    <row r="212" spans="1:8" x14ac:dyDescent="0.3">
      <c r="A212" s="2" t="s">
        <v>2362</v>
      </c>
      <c r="D212" t="str">
        <f t="shared" si="4"/>
        <v>109.5534486285655</v>
      </c>
      <c r="H212" s="3">
        <v>109.55344862856499</v>
      </c>
    </row>
    <row r="213" spans="1:8" x14ac:dyDescent="0.3">
      <c r="A213" s="2" t="s">
        <v>2363</v>
      </c>
      <c r="D213" t="str">
        <f t="shared" si="4"/>
        <v>0.897016137628879</v>
      </c>
      <c r="H213" s="3">
        <v>0.897016137628879</v>
      </c>
    </row>
    <row r="214" spans="1:8" x14ac:dyDescent="0.3">
      <c r="A214" s="2" t="s">
        <v>2364</v>
      </c>
      <c r="D214" t="str">
        <f t="shared" si="4"/>
        <v>2.369845513684796</v>
      </c>
      <c r="H214" s="3">
        <v>2.36984551368479</v>
      </c>
    </row>
    <row r="215" spans="1:8" x14ac:dyDescent="0.3">
      <c r="A215" s="2" t="s">
        <v>2365</v>
      </c>
      <c r="D215" t="str">
        <f t="shared" si="4"/>
        <v>110.4021821201116</v>
      </c>
      <c r="H215" s="3">
        <v>110.40218212011099</v>
      </c>
    </row>
    <row r="216" spans="1:8" x14ac:dyDescent="0.3">
      <c r="A216" s="2" t="s">
        <v>2366</v>
      </c>
      <c r="D216" t="str">
        <f t="shared" si="4"/>
        <v>109.2291032826831</v>
      </c>
      <c r="H216" s="3">
        <v>109.229103282683</v>
      </c>
    </row>
    <row r="217" spans="1:8" x14ac:dyDescent="0.3">
      <c r="A217" s="2" t="s">
        <v>2367</v>
      </c>
      <c r="D217" t="str">
        <f t="shared" si="4"/>
        <v>107.2478882100586</v>
      </c>
      <c r="H217" s="3">
        <v>107.24788821005799</v>
      </c>
    </row>
    <row r="218" spans="1:8" x14ac:dyDescent="0.3">
      <c r="A218" s="2" t="s">
        <v>2368</v>
      </c>
      <c r="D218" t="str">
        <f t="shared" si="4"/>
        <v>106.8601706154817</v>
      </c>
      <c r="H218" s="3">
        <v>106.860170615481</v>
      </c>
    </row>
    <row r="219" spans="1:8" x14ac:dyDescent="0.3">
      <c r="A219" s="2" t="s">
        <v>2369</v>
      </c>
      <c r="D219" t="str">
        <f t="shared" si="4"/>
        <v>107.6808021502393</v>
      </c>
      <c r="H219" s="3">
        <v>107.680802150239</v>
      </c>
    </row>
    <row r="220" spans="1:8" x14ac:dyDescent="0.3">
      <c r="A220" s="2" t="s">
        <v>2370</v>
      </c>
      <c r="D220" t="str">
        <f t="shared" si="4"/>
        <v>107.4981036487294</v>
      </c>
      <c r="H220" s="3">
        <v>107.498103648729</v>
      </c>
    </row>
    <row r="221" spans="1:8" x14ac:dyDescent="0.3">
      <c r="A221" s="2" t="s">
        <v>2371</v>
      </c>
      <c r="D221" t="str">
        <f t="shared" si="4"/>
        <v>1.566075107790955</v>
      </c>
      <c r="H221" s="3">
        <v>1.56607510779095</v>
      </c>
    </row>
    <row r="222" spans="1:8" x14ac:dyDescent="0.3">
      <c r="A222" s="2" t="s">
        <v>2372</v>
      </c>
      <c r="D222" t="str">
        <f t="shared" si="4"/>
        <v>2.341321462502188</v>
      </c>
      <c r="H222" s="3">
        <v>2.3413214625021799</v>
      </c>
    </row>
    <row r="223" spans="1:8" x14ac:dyDescent="0.3">
      <c r="A223" s="2" t="s">
        <v>2373</v>
      </c>
      <c r="D223" t="str">
        <f t="shared" si="4"/>
        <v>2.251367951385049</v>
      </c>
      <c r="H223" s="3">
        <v>2.2513679513850402</v>
      </c>
    </row>
    <row r="224" spans="1:8" x14ac:dyDescent="0.3">
      <c r="A224" s="2" t="s">
        <v>2374</v>
      </c>
      <c r="D224" t="str">
        <f t="shared" si="4"/>
        <v>1.080041368327037</v>
      </c>
      <c r="H224" s="3">
        <v>1.08004136832703</v>
      </c>
    </row>
    <row r="225" spans="1:8" x14ac:dyDescent="0.3">
      <c r="A225" s="2" t="s">
        <v>2375</v>
      </c>
      <c r="D225" t="str">
        <f t="shared" si="4"/>
        <v>0.717995986100147</v>
      </c>
      <c r="H225" s="3">
        <v>0.71799598610014703</v>
      </c>
    </row>
    <row r="226" spans="1:8" x14ac:dyDescent="0.3">
      <c r="A226" s="2" t="s">
        <v>2376</v>
      </c>
      <c r="D226" t="str">
        <f t="shared" si="4"/>
        <v>1.536100132780029</v>
      </c>
      <c r="H226" s="3">
        <v>1.5361001327800199</v>
      </c>
    </row>
    <row r="227" spans="1:8" x14ac:dyDescent="0.3">
      <c r="A227" s="2" t="s">
        <v>2377</v>
      </c>
      <c r="D227" t="str">
        <f t="shared" si="4"/>
        <v>1.530173108888990</v>
      </c>
      <c r="H227" s="3">
        <v>1.5301731088889901</v>
      </c>
    </row>
    <row r="228" spans="1:8" x14ac:dyDescent="0.3">
      <c r="A228" s="2" t="s">
        <v>2378</v>
      </c>
      <c r="D228" t="str">
        <f t="shared" si="4"/>
        <v>1.047286034591235</v>
      </c>
      <c r="H228" s="3">
        <v>1.04728603459123</v>
      </c>
    </row>
    <row r="229" spans="1:8" x14ac:dyDescent="0.3">
      <c r="A229" s="2" t="s">
        <v>2379</v>
      </c>
      <c r="D229" t="str">
        <f t="shared" ref="D229:D292" si="5">RIGHT(LEFT(A229,22),17)</f>
        <v>1.286627200697449</v>
      </c>
      <c r="H229" s="3">
        <v>1.28662720069744</v>
      </c>
    </row>
    <row r="230" spans="1:8" x14ac:dyDescent="0.3">
      <c r="A230" s="2" t="s">
        <v>2380</v>
      </c>
      <c r="D230" t="str">
        <f t="shared" si="5"/>
        <v>2.092446368952642</v>
      </c>
      <c r="H230" s="3">
        <v>2.0924463689526398</v>
      </c>
    </row>
    <row r="231" spans="1:8" x14ac:dyDescent="0.3">
      <c r="A231" s="2" t="s">
        <v>2381</v>
      </c>
      <c r="D231" t="str">
        <f t="shared" si="5"/>
        <v>1.731940964249163</v>
      </c>
      <c r="H231" s="3">
        <v>1.7319409642491601</v>
      </c>
    </row>
    <row r="232" spans="1:8" x14ac:dyDescent="0.3">
      <c r="A232" s="2" t="s">
        <v>2382</v>
      </c>
      <c r="D232" t="str">
        <f t="shared" si="5"/>
        <v>2.922843550456104</v>
      </c>
      <c r="H232" s="3">
        <v>2.9228435504561001</v>
      </c>
    </row>
    <row r="233" spans="1:8" x14ac:dyDescent="0.3">
      <c r="A233" s="2" t="s">
        <v>2383</v>
      </c>
      <c r="D233" t="str">
        <f t="shared" si="5"/>
        <v>3.797653131055431</v>
      </c>
      <c r="H233" s="3">
        <v>3.79765313105543</v>
      </c>
    </row>
    <row r="234" spans="1:8" x14ac:dyDescent="0.3">
      <c r="A234" s="2" t="s">
        <v>2384</v>
      </c>
      <c r="D234" t="str">
        <f t="shared" si="5"/>
        <v>3.900508268193158</v>
      </c>
      <c r="H234" s="3">
        <v>3.9005082681931502</v>
      </c>
    </row>
    <row r="235" spans="1:8" x14ac:dyDescent="0.3">
      <c r="A235" s="2" t="s">
        <v>2385</v>
      </c>
      <c r="D235" t="str">
        <f t="shared" si="5"/>
        <v>3.942495257220637</v>
      </c>
      <c r="H235" s="3">
        <v>3.9424952572206302</v>
      </c>
    </row>
    <row r="236" spans="1:8" x14ac:dyDescent="0.3">
      <c r="A236" s="2" t="s">
        <v>2386</v>
      </c>
      <c r="D236" t="str">
        <f t="shared" si="5"/>
        <v>5.307440165683868</v>
      </c>
      <c r="H236" s="3">
        <v>5.3074401656838601</v>
      </c>
    </row>
    <row r="237" spans="1:8" x14ac:dyDescent="0.3">
      <c r="A237" s="2" t="s">
        <v>2387</v>
      </c>
      <c r="D237" t="str">
        <f t="shared" si="5"/>
        <v>5.619137442488763</v>
      </c>
      <c r="H237" s="3">
        <v>5.6191374424887597</v>
      </c>
    </row>
    <row r="238" spans="1:8" x14ac:dyDescent="0.3">
      <c r="A238" s="2" t="s">
        <v>2388</v>
      </c>
      <c r="D238" t="str">
        <f t="shared" si="5"/>
        <v>5.121550245384841</v>
      </c>
      <c r="H238" s="3">
        <v>5.1215502453848396</v>
      </c>
    </row>
    <row r="239" spans="1:8" x14ac:dyDescent="0.3">
      <c r="A239" s="2" t="s">
        <v>2389</v>
      </c>
      <c r="D239" t="str">
        <f t="shared" si="5"/>
        <v>6.096247557539079</v>
      </c>
      <c r="H239" s="3">
        <v>6.09624755753907</v>
      </c>
    </row>
    <row r="240" spans="1:8" x14ac:dyDescent="0.3">
      <c r="A240" s="2" t="s">
        <v>2390</v>
      </c>
      <c r="D240" t="str">
        <f t="shared" si="5"/>
        <v xml:space="preserve"> 7.45929157359496</v>
      </c>
      <c r="H240" s="3">
        <v>7.4592915735949603</v>
      </c>
    </row>
    <row r="241" spans="1:8" x14ac:dyDescent="0.3">
      <c r="A241" s="2" t="s">
        <v>2391</v>
      </c>
      <c r="D241" t="str">
        <f t="shared" si="5"/>
        <v>6.281254349326627</v>
      </c>
      <c r="H241" s="3">
        <v>6.2812543493266197</v>
      </c>
    </row>
    <row r="242" spans="1:8" x14ac:dyDescent="0.3">
      <c r="A242" s="2" t="s">
        <v>2392</v>
      </c>
      <c r="D242" t="str">
        <f t="shared" si="5"/>
        <v>5.686309491770026</v>
      </c>
      <c r="H242" s="3">
        <v>5.6863094917700199</v>
      </c>
    </row>
    <row r="243" spans="1:8" x14ac:dyDescent="0.3">
      <c r="A243" s="2" t="s">
        <v>2393</v>
      </c>
      <c r="D243" t="str">
        <f t="shared" si="5"/>
        <v>7.303352135246016</v>
      </c>
      <c r="H243" s="3">
        <v>7.3033521352460102</v>
      </c>
    </row>
    <row r="244" spans="1:8" x14ac:dyDescent="0.3">
      <c r="A244" s="2" t="s">
        <v>2394</v>
      </c>
      <c r="D244" t="str">
        <f t="shared" si="5"/>
        <v>7.368721923219282</v>
      </c>
      <c r="H244" s="3">
        <v>7.3687219232192804</v>
      </c>
    </row>
    <row r="245" spans="1:8" x14ac:dyDescent="0.3">
      <c r="A245" s="2" t="s">
        <v>2395</v>
      </c>
      <c r="D245" t="str">
        <f t="shared" si="5"/>
        <v>5.990306436726423</v>
      </c>
      <c r="H245" s="3">
        <v>5.9903064367264198</v>
      </c>
    </row>
    <row r="246" spans="1:8" x14ac:dyDescent="0.3">
      <c r="A246" s="2" t="s">
        <v>2396</v>
      </c>
      <c r="D246" t="str">
        <f t="shared" si="5"/>
        <v>6.834954933800076</v>
      </c>
      <c r="H246" s="3">
        <v>6.8349549338000699</v>
      </c>
    </row>
    <row r="247" spans="1:8" x14ac:dyDescent="0.3">
      <c r="A247" s="2" t="s">
        <v>2397</v>
      </c>
      <c r="D247" t="str">
        <f t="shared" si="5"/>
        <v>7.783117963736056</v>
      </c>
      <c r="H247" s="3">
        <v>7.7831179637360499</v>
      </c>
    </row>
    <row r="248" spans="1:8" x14ac:dyDescent="0.3">
      <c r="A248" s="2" t="s">
        <v>2398</v>
      </c>
      <c r="D248" t="str">
        <f t="shared" si="5"/>
        <v xml:space="preserve"> 6.86929985592482</v>
      </c>
      <c r="H248" s="3">
        <v>6.8692998559248197</v>
      </c>
    </row>
    <row r="249" spans="1:8" x14ac:dyDescent="0.3">
      <c r="A249" s="2" t="s">
        <v>2399</v>
      </c>
      <c r="D249" t="str">
        <f t="shared" si="5"/>
        <v>6.317708947485398</v>
      </c>
      <c r="H249" s="3">
        <v>6.3177089474853902</v>
      </c>
    </row>
    <row r="250" spans="1:8" x14ac:dyDescent="0.3">
      <c r="A250" s="2" t="s">
        <v>2400</v>
      </c>
      <c r="D250" t="str">
        <f t="shared" si="5"/>
        <v>7.994934642260246</v>
      </c>
      <c r="H250" s="3">
        <v>7.9949346422602403</v>
      </c>
    </row>
    <row r="251" spans="1:8" x14ac:dyDescent="0.3">
      <c r="A251" s="2" t="s">
        <v>2401</v>
      </c>
      <c r="D251" t="str">
        <f t="shared" si="5"/>
        <v>8.026785347473623</v>
      </c>
      <c r="H251" s="3">
        <v>8.0267853474736199</v>
      </c>
    </row>
    <row r="252" spans="1:8" x14ac:dyDescent="0.3">
      <c r="A252" s="2" t="s">
        <v>2402</v>
      </c>
      <c r="D252" t="str">
        <f t="shared" si="5"/>
        <v>6.732098982634270</v>
      </c>
      <c r="H252" s="3">
        <v>6.7320989826342696</v>
      </c>
    </row>
    <row r="253" spans="1:8" x14ac:dyDescent="0.3">
      <c r="A253" s="2" t="s">
        <v>2403</v>
      </c>
      <c r="D253" t="str">
        <f t="shared" si="5"/>
        <v xml:space="preserve"> 6.47791575525748</v>
      </c>
      <c r="H253" s="3">
        <v>6.47791575525748</v>
      </c>
    </row>
    <row r="254" spans="1:8" x14ac:dyDescent="0.3">
      <c r="A254" s="2" t="s">
        <v>2404</v>
      </c>
      <c r="D254" t="str">
        <f t="shared" si="5"/>
        <v>7.605494508066305</v>
      </c>
      <c r="H254" s="3">
        <v>7.6054945080663003</v>
      </c>
    </row>
    <row r="255" spans="1:8" x14ac:dyDescent="0.3">
      <c r="A255" s="2" t="s">
        <v>2405</v>
      </c>
      <c r="D255" t="str">
        <f t="shared" si="5"/>
        <v>7.039227945252293</v>
      </c>
      <c r="H255" s="3">
        <v>7.0392279452522901</v>
      </c>
    </row>
    <row r="256" spans="1:8" x14ac:dyDescent="0.3">
      <c r="A256" s="2" t="s">
        <v>2406</v>
      </c>
      <c r="D256" t="str">
        <f t="shared" si="5"/>
        <v>5.110371933497365</v>
      </c>
      <c r="H256" s="3">
        <v>5.1103719334973601</v>
      </c>
    </row>
    <row r="257" spans="1:8" x14ac:dyDescent="0.3">
      <c r="A257" s="2" t="s">
        <v>2407</v>
      </c>
      <c r="D257" t="str">
        <f t="shared" si="5"/>
        <v>6.409644657941583</v>
      </c>
      <c r="H257" s="3">
        <v>6.4096446579415796</v>
      </c>
    </row>
    <row r="258" spans="1:8" x14ac:dyDescent="0.3">
      <c r="A258" s="2" t="s">
        <v>2408</v>
      </c>
      <c r="D258" t="str">
        <f t="shared" si="5"/>
        <v>7.601518894389452</v>
      </c>
      <c r="H258" s="3">
        <v>7.6015188943894501</v>
      </c>
    </row>
    <row r="259" spans="1:8" x14ac:dyDescent="0.3">
      <c r="A259" s="2" t="s">
        <v>2409</v>
      </c>
      <c r="D259" t="str">
        <f t="shared" si="5"/>
        <v>6.094408180603925</v>
      </c>
      <c r="H259" s="3">
        <v>6.0944081806039199</v>
      </c>
    </row>
    <row r="260" spans="1:8" x14ac:dyDescent="0.3">
      <c r="A260" s="2" t="s">
        <v>2410</v>
      </c>
      <c r="D260" t="str">
        <f t="shared" si="5"/>
        <v>4.253349887406681</v>
      </c>
      <c r="H260" s="3">
        <v>4.2533498874066797</v>
      </c>
    </row>
    <row r="261" spans="1:8" x14ac:dyDescent="0.3">
      <c r="A261" s="2" t="s">
        <v>2411</v>
      </c>
      <c r="D261" t="str">
        <f t="shared" si="5"/>
        <v>3.222358319387195</v>
      </c>
      <c r="H261" s="3">
        <v>3.2223583193871899</v>
      </c>
    </row>
    <row r="262" spans="1:8" x14ac:dyDescent="0.3">
      <c r="A262" s="2" t="s">
        <v>2412</v>
      </c>
      <c r="D262" t="str">
        <f t="shared" si="5"/>
        <v xml:space="preserve">  2.2320865545017</v>
      </c>
      <c r="H262" s="3">
        <v>2.2320865545016999</v>
      </c>
    </row>
    <row r="263" spans="1:8" x14ac:dyDescent="0.3">
      <c r="A263" s="2" t="s">
        <v>2413</v>
      </c>
      <c r="D263" t="str">
        <f t="shared" si="5"/>
        <v>2.780921741685755</v>
      </c>
      <c r="H263" s="3">
        <v>2.7809217416857499</v>
      </c>
    </row>
    <row r="264" spans="1:8" x14ac:dyDescent="0.3">
      <c r="A264" s="2" t="s">
        <v>2414</v>
      </c>
      <c r="D264" t="str">
        <f t="shared" si="5"/>
        <v>1.848646630307472</v>
      </c>
      <c r="H264" s="3">
        <v>1.84864663030747</v>
      </c>
    </row>
    <row r="265" spans="1:8" x14ac:dyDescent="0.3">
      <c r="A265" s="2" t="s">
        <v>2415</v>
      </c>
      <c r="D265" t="str">
        <f t="shared" si="5"/>
        <v>1.279120512686664</v>
      </c>
      <c r="H265" s="3">
        <v>1.27912051268666</v>
      </c>
    </row>
    <row r="266" spans="1:8" x14ac:dyDescent="0.3">
      <c r="A266" s="2" t="s">
        <v>2416</v>
      </c>
      <c r="D266" t="str">
        <f t="shared" si="5"/>
        <v>1.207766547541972</v>
      </c>
      <c r="H266" s="3">
        <v>1.2077665475419701</v>
      </c>
    </row>
    <row r="267" spans="1:8" x14ac:dyDescent="0.3">
      <c r="A267" s="2" t="s">
        <v>2417</v>
      </c>
      <c r="D267" t="str">
        <f t="shared" si="5"/>
        <v>1.962590073385864</v>
      </c>
      <c r="H267" s="3">
        <v>1.9625900733858599</v>
      </c>
    </row>
    <row r="268" spans="1:8" x14ac:dyDescent="0.3">
      <c r="A268" s="2" t="s">
        <v>2418</v>
      </c>
      <c r="D268" t="str">
        <f t="shared" si="5"/>
        <v>1.720417679238485</v>
      </c>
      <c r="H268" s="3">
        <v>1.72041767923848</v>
      </c>
    </row>
    <row r="269" spans="1:8" x14ac:dyDescent="0.3">
      <c r="A269" s="2" t="s">
        <v>2419</v>
      </c>
      <c r="D269" t="str">
        <f t="shared" si="5"/>
        <v>0.988599570298304</v>
      </c>
      <c r="H269" s="3">
        <v>0.98859957029830403</v>
      </c>
    </row>
    <row r="270" spans="1:8" x14ac:dyDescent="0.3">
      <c r="A270" s="2" t="s">
        <v>2420</v>
      </c>
      <c r="D270" t="str">
        <f t="shared" si="5"/>
        <v>1.125411813197463</v>
      </c>
      <c r="H270" s="3">
        <v>1.12541181319746</v>
      </c>
    </row>
    <row r="271" spans="1:8" x14ac:dyDescent="0.3">
      <c r="A271" s="2" t="s">
        <v>2421</v>
      </c>
      <c r="D271" t="str">
        <f t="shared" si="5"/>
        <v>0.368079306940610</v>
      </c>
      <c r="H271" s="3">
        <v>0.36807930694060997</v>
      </c>
    </row>
    <row r="272" spans="1:8" x14ac:dyDescent="0.3">
      <c r="A272" s="2" t="s">
        <v>2422</v>
      </c>
      <c r="D272" t="str">
        <f t="shared" si="5"/>
        <v>0.462886357053767</v>
      </c>
      <c r="H272" s="3">
        <v>0.46288635705376702</v>
      </c>
    </row>
    <row r="273" spans="1:8" x14ac:dyDescent="0.3">
      <c r="A273" s="2" t="s">
        <v>2423</v>
      </c>
      <c r="D273" t="str">
        <f t="shared" si="5"/>
        <v>1.193619040598045</v>
      </c>
      <c r="H273" s="3">
        <v>1.19361904059804</v>
      </c>
    </row>
    <row r="274" spans="1:8" x14ac:dyDescent="0.3">
      <c r="A274" s="2" t="s">
        <v>2424</v>
      </c>
      <c r="D274" t="str">
        <f t="shared" si="5"/>
        <v>1.335336377120530</v>
      </c>
      <c r="H274" s="3">
        <v>1.33533637712053</v>
      </c>
    </row>
    <row r="275" spans="1:8" x14ac:dyDescent="0.3">
      <c r="A275" s="2" t="s">
        <v>2425</v>
      </c>
      <c r="D275" t="str">
        <f t="shared" si="5"/>
        <v>0.710737450550130</v>
      </c>
      <c r="H275" s="3">
        <v>0.71073745055013005</v>
      </c>
    </row>
    <row r="276" spans="1:8" x14ac:dyDescent="0.3">
      <c r="A276" s="2" t="s">
        <v>2426</v>
      </c>
      <c r="D276" t="str">
        <f t="shared" si="5"/>
        <v>0.429415118360014</v>
      </c>
      <c r="H276" s="3">
        <v>0.429415118360014</v>
      </c>
    </row>
    <row r="277" spans="1:8" x14ac:dyDescent="0.3">
      <c r="A277" s="2" t="s">
        <v>2427</v>
      </c>
      <c r="D277" t="str">
        <f t="shared" si="5"/>
        <v>0.988966541846538</v>
      </c>
      <c r="H277" s="3">
        <v>0.98896654184653798</v>
      </c>
    </row>
    <row r="278" spans="1:8" x14ac:dyDescent="0.3">
      <c r="A278" s="2" t="s">
        <v>2428</v>
      </c>
      <c r="D278" t="str">
        <f t="shared" si="5"/>
        <v>1.404878944132348</v>
      </c>
      <c r="H278" s="3">
        <v>1.4048789441323399</v>
      </c>
    </row>
    <row r="279" spans="1:8" x14ac:dyDescent="0.3">
      <c r="A279" s="2" t="s">
        <v>2429</v>
      </c>
      <c r="D279" t="str">
        <f t="shared" si="5"/>
        <v>0.668454644191518</v>
      </c>
      <c r="H279" s="3">
        <v>0.66845464419151801</v>
      </c>
    </row>
    <row r="280" spans="1:8" x14ac:dyDescent="0.3">
      <c r="A280" s="2" t="s">
        <v>2430</v>
      </c>
      <c r="D280" t="str">
        <f t="shared" si="5"/>
        <v>0.748558173068862</v>
      </c>
      <c r="H280" s="3">
        <v>0.74855817306886197</v>
      </c>
    </row>
    <row r="281" spans="1:8" x14ac:dyDescent="0.3">
      <c r="A281" s="2" t="s">
        <v>2431</v>
      </c>
      <c r="D281" t="str">
        <f t="shared" si="5"/>
        <v>1.250876840901160</v>
      </c>
      <c r="H281" s="3">
        <v>1.2508768409011599</v>
      </c>
    </row>
    <row r="282" spans="1:8" x14ac:dyDescent="0.3">
      <c r="A282" s="2" t="s">
        <v>2432</v>
      </c>
      <c r="D282" t="str">
        <f t="shared" si="5"/>
        <v>1.390893080485105</v>
      </c>
      <c r="H282" s="3">
        <v>1.3908930804851001</v>
      </c>
    </row>
    <row r="283" spans="1:8" x14ac:dyDescent="0.3">
      <c r="A283" s="2" t="s">
        <v>2433</v>
      </c>
      <c r="D283" t="str">
        <f t="shared" si="5"/>
        <v>0.842555824637369</v>
      </c>
      <c r="H283" s="3">
        <v>0.842555824637369</v>
      </c>
    </row>
    <row r="284" spans="1:8" x14ac:dyDescent="0.3">
      <c r="A284" s="2" t="s">
        <v>2434</v>
      </c>
      <c r="D284" t="str">
        <f t="shared" si="5"/>
        <v>0.457376696593820</v>
      </c>
      <c r="H284" s="3">
        <v>0.45737669659382002</v>
      </c>
    </row>
    <row r="285" spans="1:8" x14ac:dyDescent="0.3">
      <c r="A285" s="2" t="s">
        <v>2435</v>
      </c>
      <c r="D285" t="str">
        <f t="shared" si="5"/>
        <v>0.593466880845353</v>
      </c>
      <c r="H285" s="3">
        <v>0.59346688084535304</v>
      </c>
    </row>
    <row r="286" spans="1:8" x14ac:dyDescent="0.3">
      <c r="A286" s="2" t="s">
        <v>2436</v>
      </c>
      <c r="D286" t="str">
        <f t="shared" si="5"/>
        <v>0.928840806878912</v>
      </c>
      <c r="H286" s="3">
        <v>0.92884080687891202</v>
      </c>
    </row>
    <row r="287" spans="1:8" x14ac:dyDescent="0.3">
      <c r="A287" s="2" t="s">
        <v>2437</v>
      </c>
      <c r="D287" t="str">
        <f t="shared" si="5"/>
        <v>0.777377919461557</v>
      </c>
      <c r="H287" s="3">
        <v>0.77737791946155699</v>
      </c>
    </row>
    <row r="288" spans="1:8" x14ac:dyDescent="0.3">
      <c r="A288" s="2" t="s">
        <v>2438</v>
      </c>
      <c r="D288" t="str">
        <f t="shared" si="5"/>
        <v>0.814767499975343</v>
      </c>
      <c r="H288" s="3">
        <v>0.81476749997534303</v>
      </c>
    </row>
    <row r="289" spans="1:8" x14ac:dyDescent="0.3">
      <c r="A289" s="2" t="s">
        <v>2439</v>
      </c>
      <c r="D289" t="str">
        <f t="shared" si="5"/>
        <v>0.946368589072886</v>
      </c>
      <c r="H289" s="3">
        <v>0.94636858907288601</v>
      </c>
    </row>
    <row r="290" spans="1:8" x14ac:dyDescent="0.3">
      <c r="A290" s="2" t="s">
        <v>2440</v>
      </c>
      <c r="D290" t="str">
        <f t="shared" si="5"/>
        <v>1.042837265168995</v>
      </c>
      <c r="H290" s="3">
        <v>1.0428372651689899</v>
      </c>
    </row>
    <row r="291" spans="1:8" x14ac:dyDescent="0.3">
      <c r="A291" s="2" t="s">
        <v>2441</v>
      </c>
      <c r="D291" t="str">
        <f t="shared" si="5"/>
        <v>1.433495888571160</v>
      </c>
      <c r="H291" s="3">
        <v>1.4334958885711599</v>
      </c>
    </row>
    <row r="292" spans="1:8" x14ac:dyDescent="0.3">
      <c r="A292" s="2" t="s">
        <v>2442</v>
      </c>
      <c r="D292" t="str">
        <f t="shared" si="5"/>
        <v>1.214477259542418</v>
      </c>
      <c r="H292" s="3">
        <v>1.21447725954241</v>
      </c>
    </row>
    <row r="293" spans="1:8" x14ac:dyDescent="0.3">
      <c r="A293" s="2" t="s">
        <v>2443</v>
      </c>
      <c r="D293" t="str">
        <f t="shared" ref="D293:D356" si="6">RIGHT(LEFT(A293,22),17)</f>
        <v>1.261408921032236</v>
      </c>
      <c r="H293" s="3">
        <v>1.2614089210322299</v>
      </c>
    </row>
    <row r="294" spans="1:8" x14ac:dyDescent="0.3">
      <c r="A294" s="2" t="s">
        <v>2444</v>
      </c>
      <c r="D294" t="str">
        <f t="shared" si="6"/>
        <v>1.372836306784404</v>
      </c>
      <c r="H294" s="3">
        <v>1.3728363067844001</v>
      </c>
    </row>
    <row r="295" spans="1:8" x14ac:dyDescent="0.3">
      <c r="A295" s="2" t="s">
        <v>2445</v>
      </c>
      <c r="D295" t="str">
        <f t="shared" si="6"/>
        <v>1.220191484350056</v>
      </c>
      <c r="H295" s="3">
        <v>1.2201914843500501</v>
      </c>
    </row>
    <row r="296" spans="1:8" x14ac:dyDescent="0.3">
      <c r="A296" s="2" t="s">
        <v>2446</v>
      </c>
      <c r="D296" t="str">
        <f t="shared" si="6"/>
        <v>1.139766819767727</v>
      </c>
      <c r="H296" s="3">
        <v>1.13976681976772</v>
      </c>
    </row>
    <row r="297" spans="1:8" x14ac:dyDescent="0.3">
      <c r="A297" s="2" t="s">
        <v>2447</v>
      </c>
      <c r="D297" t="str">
        <f t="shared" si="6"/>
        <v>1.317480753382529</v>
      </c>
      <c r="H297" s="3">
        <v>1.3174807533825199</v>
      </c>
    </row>
    <row r="298" spans="1:8" x14ac:dyDescent="0.3">
      <c r="A298" s="2" t="s">
        <v>2448</v>
      </c>
      <c r="D298" t="str">
        <f t="shared" si="6"/>
        <v>1.068240662149457</v>
      </c>
      <c r="H298" s="3">
        <v>1.06824066214945</v>
      </c>
    </row>
    <row r="299" spans="1:8" x14ac:dyDescent="0.3">
      <c r="A299" s="2" t="s">
        <v>2449</v>
      </c>
      <c r="D299" t="str">
        <f t="shared" si="6"/>
        <v>1.058146555822913</v>
      </c>
      <c r="H299" s="3">
        <v>1.05814655582291</v>
      </c>
    </row>
    <row r="300" spans="1:8" x14ac:dyDescent="0.3">
      <c r="A300" s="2" t="s">
        <v>2450</v>
      </c>
      <c r="D300" t="str">
        <f t="shared" si="6"/>
        <v>1.254819889541985</v>
      </c>
      <c r="H300" s="3">
        <v>1.25481988954198</v>
      </c>
    </row>
    <row r="301" spans="1:8" x14ac:dyDescent="0.3">
      <c r="A301" s="2" t="s">
        <v>2451</v>
      </c>
      <c r="D301" t="str">
        <f t="shared" si="6"/>
        <v>1.477577698704039</v>
      </c>
      <c r="H301" s="3">
        <v>1.4775776987040301</v>
      </c>
    </row>
    <row r="302" spans="1:8" x14ac:dyDescent="0.3">
      <c r="A302" s="2" t="s">
        <v>2452</v>
      </c>
      <c r="D302" t="str">
        <f t="shared" si="6"/>
        <v>1.548139983091974</v>
      </c>
      <c r="H302" s="3">
        <v>1.54813998309197</v>
      </c>
    </row>
    <row r="303" spans="1:8" x14ac:dyDescent="0.3">
      <c r="A303" s="2" t="s">
        <v>2453</v>
      </c>
      <c r="D303" t="str">
        <f t="shared" si="6"/>
        <v>1.083953803642609</v>
      </c>
      <c r="H303" s="3">
        <v>1.0839538036426</v>
      </c>
    </row>
    <row r="304" spans="1:8" x14ac:dyDescent="0.3">
      <c r="A304" s="2" t="s">
        <v>2454</v>
      </c>
      <c r="D304" t="str">
        <f t="shared" si="6"/>
        <v>1.670902580798365</v>
      </c>
      <c r="H304" s="3">
        <v>1.67090258079836</v>
      </c>
    </row>
    <row r="305" spans="1:8" x14ac:dyDescent="0.3">
      <c r="A305" s="2" t="s">
        <v>2455</v>
      </c>
      <c r="D305" t="str">
        <f t="shared" si="6"/>
        <v>2.235917762511979</v>
      </c>
      <c r="H305" s="3">
        <v>2.2359177625119702</v>
      </c>
    </row>
    <row r="306" spans="1:8" x14ac:dyDescent="0.3">
      <c r="A306" s="2" t="s">
        <v>2456</v>
      </c>
      <c r="D306" t="str">
        <f t="shared" si="6"/>
        <v>4.351617301106986</v>
      </c>
      <c r="H306" s="3">
        <v>4.3516173011069803</v>
      </c>
    </row>
    <row r="307" spans="1:8" x14ac:dyDescent="0.3">
      <c r="A307" s="2" t="s">
        <v>2457</v>
      </c>
      <c r="D307" t="str">
        <f t="shared" si="6"/>
        <v xml:space="preserve"> 3.13830475234003</v>
      </c>
      <c r="H307" s="3">
        <v>3.13830475234003</v>
      </c>
    </row>
    <row r="308" spans="1:8" x14ac:dyDescent="0.3">
      <c r="A308" s="2" t="s">
        <v>2458</v>
      </c>
      <c r="D308" t="str">
        <f t="shared" si="6"/>
        <v>3.360392919899973</v>
      </c>
      <c r="H308" s="3">
        <v>3.36039291989997</v>
      </c>
    </row>
    <row r="309" spans="1:8" x14ac:dyDescent="0.3">
      <c r="A309" s="2" t="s">
        <v>2459</v>
      </c>
      <c r="D309" t="str">
        <f t="shared" si="6"/>
        <v>1.934425259384987</v>
      </c>
      <c r="H309" s="3">
        <v>1.93442525938498</v>
      </c>
    </row>
    <row r="310" spans="1:8" x14ac:dyDescent="0.3">
      <c r="A310" s="2" t="s">
        <v>2460</v>
      </c>
      <c r="D310" t="str">
        <f t="shared" si="6"/>
        <v>0.940123793659809</v>
      </c>
      <c r="H310" s="3">
        <v>0.94012379365980903</v>
      </c>
    </row>
    <row r="311" spans="1:8" x14ac:dyDescent="0.3">
      <c r="A311" s="2" t="s">
        <v>2461</v>
      </c>
      <c r="D311" t="str">
        <f t="shared" si="6"/>
        <v>1.971040507650604</v>
      </c>
      <c r="H311" s="3">
        <v>1.9710405076505999</v>
      </c>
    </row>
    <row r="312" spans="1:8" x14ac:dyDescent="0.3">
      <c r="A312" s="2" t="s">
        <v>2462</v>
      </c>
      <c r="D312" t="str">
        <f t="shared" si="6"/>
        <v>2.400668636063308</v>
      </c>
      <c r="H312" s="3">
        <v>2.4006686360632998</v>
      </c>
    </row>
    <row r="313" spans="1:8" x14ac:dyDescent="0.3">
      <c r="A313" s="2" t="s">
        <v>2463</v>
      </c>
      <c r="D313" t="str">
        <f t="shared" si="6"/>
        <v>1.719201309512991</v>
      </c>
      <c r="H313" s="3">
        <v>1.7192013095129901</v>
      </c>
    </row>
    <row r="314" spans="1:8" x14ac:dyDescent="0.3">
      <c r="A314" s="2" t="s">
        <v>2464</v>
      </c>
      <c r="D314" t="str">
        <f t="shared" si="6"/>
        <v>1.139408938255109</v>
      </c>
      <c r="H314" s="3">
        <v>1.1394089382551</v>
      </c>
    </row>
    <row r="315" spans="1:8" x14ac:dyDescent="0.3">
      <c r="A315" s="2" t="s">
        <v>2465</v>
      </c>
      <c r="D315" t="str">
        <f t="shared" si="6"/>
        <v>2.105169417998784</v>
      </c>
      <c r="H315" s="3">
        <v>2.1051694179987801</v>
      </c>
    </row>
    <row r="316" spans="1:8" x14ac:dyDescent="0.3">
      <c r="A316" s="2" t="s">
        <v>2466</v>
      </c>
      <c r="D316" t="str">
        <f t="shared" si="6"/>
        <v>2.640283984798082</v>
      </c>
      <c r="H316" s="3">
        <v>2.6402839847980801</v>
      </c>
    </row>
    <row r="317" spans="1:8" x14ac:dyDescent="0.3">
      <c r="A317" s="2" t="s">
        <v>2467</v>
      </c>
      <c r="D317" t="str">
        <f t="shared" si="6"/>
        <v>1.803559172599059</v>
      </c>
      <c r="H317" s="3">
        <v>1.8035591725990501</v>
      </c>
    </row>
    <row r="318" spans="1:8" x14ac:dyDescent="0.3">
      <c r="A318" s="2" t="s">
        <v>2468</v>
      </c>
      <c r="D318" t="str">
        <f t="shared" si="6"/>
        <v>0.520537654487405</v>
      </c>
      <c r="H318" s="3">
        <v>0.52053765448740497</v>
      </c>
    </row>
    <row r="319" spans="1:8" x14ac:dyDescent="0.3">
      <c r="A319" s="2" t="s">
        <v>2469</v>
      </c>
      <c r="D319" t="str">
        <f t="shared" si="6"/>
        <v>1.899645879428622</v>
      </c>
      <c r="H319" s="3">
        <v>1.89964587942862</v>
      </c>
    </row>
    <row r="320" spans="1:8" x14ac:dyDescent="0.3">
      <c r="A320" s="2" t="s">
        <v>2470</v>
      </c>
      <c r="D320" t="str">
        <f t="shared" si="6"/>
        <v>2.469457081664173</v>
      </c>
      <c r="H320" s="3">
        <v>2.4694570816641699</v>
      </c>
    </row>
    <row r="321" spans="1:8" x14ac:dyDescent="0.3">
      <c r="A321" s="2" t="s">
        <v>2471</v>
      </c>
      <c r="D321" t="str">
        <f t="shared" si="6"/>
        <v>3.282065002228665</v>
      </c>
      <c r="H321" s="3">
        <v>3.2820650022286602</v>
      </c>
    </row>
    <row r="322" spans="1:8" x14ac:dyDescent="0.3">
      <c r="A322" s="2" t="s">
        <v>2472</v>
      </c>
      <c r="D322" t="str">
        <f t="shared" si="6"/>
        <v>2.819902872138749</v>
      </c>
      <c r="H322" s="3">
        <v>2.8199028721387398</v>
      </c>
    </row>
    <row r="323" spans="1:8" x14ac:dyDescent="0.3">
      <c r="A323" s="2" t="s">
        <v>2473</v>
      </c>
      <c r="D323" t="str">
        <f t="shared" si="6"/>
        <v>2.321737365234999</v>
      </c>
      <c r="H323" s="3">
        <v>2.32173736523499</v>
      </c>
    </row>
    <row r="324" spans="1:8" x14ac:dyDescent="0.3">
      <c r="A324" s="2" t="s">
        <v>2474</v>
      </c>
      <c r="D324" t="str">
        <f t="shared" si="6"/>
        <v>2.075985116136056</v>
      </c>
      <c r="H324" s="3">
        <v>2.0759851161360499</v>
      </c>
    </row>
    <row r="325" spans="1:8" x14ac:dyDescent="0.3">
      <c r="A325" s="2" t="s">
        <v>2475</v>
      </c>
      <c r="D325" t="str">
        <f t="shared" si="6"/>
        <v>1.684387807706393</v>
      </c>
      <c r="H325" s="3">
        <v>1.6843878077063901</v>
      </c>
    </row>
    <row r="326" spans="1:8" x14ac:dyDescent="0.3">
      <c r="A326" s="2" t="s">
        <v>2476</v>
      </c>
      <c r="D326" t="str">
        <f t="shared" si="6"/>
        <v>2.231295874459871</v>
      </c>
      <c r="H326" s="3">
        <v>2.2312958744598701</v>
      </c>
    </row>
    <row r="327" spans="1:8" x14ac:dyDescent="0.3">
      <c r="A327" s="2" t="s">
        <v>2477</v>
      </c>
      <c r="D327" t="str">
        <f t="shared" si="6"/>
        <v>1.654331879065432</v>
      </c>
      <c r="H327" s="3">
        <v>1.65433187906543</v>
      </c>
    </row>
    <row r="328" spans="1:8" x14ac:dyDescent="0.3">
      <c r="A328" s="2" t="s">
        <v>2478</v>
      </c>
      <c r="D328" t="str">
        <f t="shared" si="6"/>
        <v>1.342317682464935</v>
      </c>
      <c r="H328" s="3">
        <v>1.3423176824649301</v>
      </c>
    </row>
    <row r="329" spans="1:8" x14ac:dyDescent="0.3">
      <c r="A329" s="2" t="s">
        <v>2479</v>
      </c>
      <c r="D329" t="str">
        <f t="shared" si="6"/>
        <v>1.568879865070676</v>
      </c>
      <c r="H329" s="3">
        <v>1.5688798650706699</v>
      </c>
    </row>
    <row r="330" spans="1:8" x14ac:dyDescent="0.3">
      <c r="A330" s="2" t="s">
        <v>2480</v>
      </c>
      <c r="D330" t="str">
        <f t="shared" si="6"/>
        <v>2.084781876374751</v>
      </c>
      <c r="H330" s="3">
        <v>2.0847818763747501</v>
      </c>
    </row>
    <row r="331" spans="1:8" x14ac:dyDescent="0.3">
      <c r="A331" s="2" t="s">
        <v>2481</v>
      </c>
      <c r="D331" t="str">
        <f t="shared" si="6"/>
        <v>0.839500746741129</v>
      </c>
      <c r="H331" s="3">
        <v>0.83950074674112896</v>
      </c>
    </row>
    <row r="332" spans="1:8" x14ac:dyDescent="0.3">
      <c r="A332" s="2" t="s">
        <v>2482</v>
      </c>
      <c r="D332" t="str">
        <f t="shared" si="6"/>
        <v>1.431711799552719</v>
      </c>
      <c r="H332" s="3">
        <v>1.43171179955271</v>
      </c>
    </row>
    <row r="333" spans="1:8" x14ac:dyDescent="0.3">
      <c r="A333" s="2" t="s">
        <v>2483</v>
      </c>
      <c r="D333" t="str">
        <f t="shared" si="6"/>
        <v>2.755637561037943</v>
      </c>
      <c r="H333" s="3">
        <v>2.7556375610379402</v>
      </c>
    </row>
    <row r="334" spans="1:8" x14ac:dyDescent="0.3">
      <c r="A334" s="2" t="s">
        <v>2484</v>
      </c>
      <c r="D334" t="str">
        <f t="shared" si="6"/>
        <v>3.031018478960681</v>
      </c>
      <c r="H334" s="3">
        <v>3.03101847896068</v>
      </c>
    </row>
    <row r="335" spans="1:8" x14ac:dyDescent="0.3">
      <c r="A335" s="2" t="s">
        <v>2485</v>
      </c>
      <c r="D335" t="str">
        <f t="shared" si="6"/>
        <v>2.998284514084169</v>
      </c>
      <c r="H335" s="3">
        <v>2.9982845140841601</v>
      </c>
    </row>
    <row r="336" spans="1:8" x14ac:dyDescent="0.3">
      <c r="A336" s="2" t="s">
        <v>2486</v>
      </c>
      <c r="D336" t="str">
        <f t="shared" si="6"/>
        <v>2.459981146147322</v>
      </c>
      <c r="H336" s="3">
        <v>2.45998114614732</v>
      </c>
    </row>
    <row r="337" spans="1:8" x14ac:dyDescent="0.3">
      <c r="A337" s="2" t="s">
        <v>2487</v>
      </c>
      <c r="D337" t="str">
        <f t="shared" si="6"/>
        <v>1.014935566389690</v>
      </c>
      <c r="H337" s="3">
        <v>1.01493556638969</v>
      </c>
    </row>
    <row r="338" spans="1:8" x14ac:dyDescent="0.3">
      <c r="A338" s="2" t="s">
        <v>2488</v>
      </c>
      <c r="D338" t="str">
        <f t="shared" si="6"/>
        <v>0.966568976878528</v>
      </c>
      <c r="H338" s="3">
        <v>0.96656897687852805</v>
      </c>
    </row>
    <row r="339" spans="1:8" x14ac:dyDescent="0.3">
      <c r="A339" s="2" t="s">
        <v>2489</v>
      </c>
      <c r="D339" t="str">
        <f t="shared" si="6"/>
        <v>1.347356458645638</v>
      </c>
      <c r="H339" s="3">
        <v>1.3473564586456299</v>
      </c>
    </row>
    <row r="340" spans="1:8" x14ac:dyDescent="0.3">
      <c r="A340" s="2" t="s">
        <v>2490</v>
      </c>
      <c r="D340" t="str">
        <f t="shared" si="6"/>
        <v>1.182776175116344</v>
      </c>
      <c r="H340" s="3">
        <v>1.1827761751163399</v>
      </c>
    </row>
    <row r="341" spans="1:8" x14ac:dyDescent="0.3">
      <c r="A341" s="2" t="s">
        <v>2491</v>
      </c>
      <c r="D341" t="str">
        <f t="shared" si="6"/>
        <v>0.674938151449870</v>
      </c>
      <c r="H341" s="3">
        <v>0.67493815144987002</v>
      </c>
    </row>
    <row r="342" spans="1:8" x14ac:dyDescent="0.3">
      <c r="A342" s="2" t="s">
        <v>2492</v>
      </c>
      <c r="D342" t="str">
        <f t="shared" si="6"/>
        <v>0.667261375306212</v>
      </c>
      <c r="H342" s="3">
        <v>0.66726137530621199</v>
      </c>
    </row>
    <row r="343" spans="1:8" x14ac:dyDescent="0.3">
      <c r="A343" s="2" t="s">
        <v>2493</v>
      </c>
      <c r="D343" t="str">
        <f t="shared" si="6"/>
        <v>0.133051912901058</v>
      </c>
      <c r="H343" s="3">
        <v>0.133051912901058</v>
      </c>
    </row>
    <row r="344" spans="1:8" x14ac:dyDescent="0.3">
      <c r="A344" s="2" t="s">
        <v>2494</v>
      </c>
      <c r="D344" t="str">
        <f t="shared" si="6"/>
        <v>1.135322099766858</v>
      </c>
      <c r="H344" s="3">
        <v>1.1353220997668501</v>
      </c>
    </row>
    <row r="345" spans="1:8" x14ac:dyDescent="0.3">
      <c r="A345" s="2" t="s">
        <v>2495</v>
      </c>
      <c r="D345" t="str">
        <f t="shared" si="6"/>
        <v>1.577723405112006</v>
      </c>
      <c r="H345" s="3">
        <v>1.5777234051119999</v>
      </c>
    </row>
    <row r="346" spans="1:8" x14ac:dyDescent="0.3">
      <c r="A346" s="2" t="s">
        <v>2496</v>
      </c>
      <c r="D346" t="str">
        <f t="shared" si="6"/>
        <v>2.041164573297720</v>
      </c>
      <c r="H346" s="3">
        <v>2.0411645732977202</v>
      </c>
    </row>
    <row r="347" spans="1:8" x14ac:dyDescent="0.3">
      <c r="A347" s="2" t="s">
        <v>2497</v>
      </c>
      <c r="D347" t="str">
        <f t="shared" si="6"/>
        <v>2.190474259158109</v>
      </c>
      <c r="H347" s="3">
        <v>2.1904742591580999</v>
      </c>
    </row>
    <row r="348" spans="1:8" x14ac:dyDescent="0.3">
      <c r="A348" s="2" t="s">
        <v>2498</v>
      </c>
      <c r="D348" t="str">
        <f t="shared" si="6"/>
        <v>2.115932214918672</v>
      </c>
      <c r="H348" s="3">
        <v>2.1159322149186699</v>
      </c>
    </row>
    <row r="349" spans="1:8" x14ac:dyDescent="0.3">
      <c r="A349" s="2" t="s">
        <v>2499</v>
      </c>
      <c r="D349" t="str">
        <f t="shared" si="6"/>
        <v>1.520933400883742</v>
      </c>
      <c r="H349" s="3">
        <v>1.5209334008837401</v>
      </c>
    </row>
    <row r="350" spans="1:8" x14ac:dyDescent="0.3">
      <c r="A350" s="2" t="s">
        <v>2500</v>
      </c>
      <c r="D350" t="str">
        <f t="shared" si="6"/>
        <v>0.962249654292488</v>
      </c>
      <c r="H350" s="3">
        <v>0.96224965429248799</v>
      </c>
    </row>
    <row r="351" spans="1:8" x14ac:dyDescent="0.3">
      <c r="A351" s="2" t="s">
        <v>2501</v>
      </c>
      <c r="D351" t="str">
        <f t="shared" si="6"/>
        <v xml:space="preserve"> 0.39779809334329</v>
      </c>
      <c r="H351" s="3">
        <v>0.39779809334329003</v>
      </c>
    </row>
    <row r="352" spans="1:8" x14ac:dyDescent="0.3">
      <c r="A352" s="2" t="s">
        <v>2502</v>
      </c>
      <c r="D352" t="str">
        <f t="shared" si="6"/>
        <v>0.473947231618239</v>
      </c>
      <c r="H352" s="3">
        <v>0.47394723161823898</v>
      </c>
    </row>
    <row r="353" spans="1:8" x14ac:dyDescent="0.3">
      <c r="A353" s="2" t="s">
        <v>2503</v>
      </c>
      <c r="D353" t="str">
        <f t="shared" si="6"/>
        <v>0.718439357681705</v>
      </c>
      <c r="H353" s="3">
        <v>0.71843935768170497</v>
      </c>
    </row>
    <row r="354" spans="1:8" x14ac:dyDescent="0.3">
      <c r="A354" s="2" t="s">
        <v>2504</v>
      </c>
      <c r="D354" t="str">
        <f t="shared" si="6"/>
        <v>1.478416998159003</v>
      </c>
      <c r="H354" s="3">
        <v>1.4784169981590001</v>
      </c>
    </row>
    <row r="355" spans="1:8" x14ac:dyDescent="0.3">
      <c r="A355" s="2" t="s">
        <v>2505</v>
      </c>
      <c r="D355" t="str">
        <f t="shared" si="6"/>
        <v>1.558663465984030</v>
      </c>
      <c r="H355" s="3">
        <v>1.5586634659840299</v>
      </c>
    </row>
    <row r="356" spans="1:8" x14ac:dyDescent="0.3">
      <c r="A356" s="2" t="s">
        <v>2506</v>
      </c>
      <c r="D356" t="str">
        <f t="shared" si="6"/>
        <v>0.949639564645076</v>
      </c>
      <c r="H356" s="3">
        <v>0.94963956464507604</v>
      </c>
    </row>
    <row r="357" spans="1:8" x14ac:dyDescent="0.3">
      <c r="A357" s="2" t="s">
        <v>2507</v>
      </c>
      <c r="D357" t="str">
        <f t="shared" ref="D357:D420" si="7">RIGHT(LEFT(A357,22),17)</f>
        <v>1.129482989318971</v>
      </c>
      <c r="H357" s="3">
        <v>1.12948298931897</v>
      </c>
    </row>
    <row r="358" spans="1:8" x14ac:dyDescent="0.3">
      <c r="A358" s="2" t="s">
        <v>2508</v>
      </c>
      <c r="D358" t="str">
        <f t="shared" si="7"/>
        <v>0.733431315607860</v>
      </c>
      <c r="H358" s="3">
        <v>0.73343131560786001</v>
      </c>
    </row>
    <row r="359" spans="1:8" x14ac:dyDescent="0.3">
      <c r="A359" s="2" t="s">
        <v>2509</v>
      </c>
      <c r="D359" t="str">
        <f t="shared" si="7"/>
        <v>1.030386122301889</v>
      </c>
      <c r="H359" s="3">
        <v>1.03038612230188</v>
      </c>
    </row>
    <row r="360" spans="1:8" x14ac:dyDescent="0.3">
      <c r="A360" s="2" t="s">
        <v>2510</v>
      </c>
      <c r="D360" t="str">
        <f t="shared" si="7"/>
        <v>1.031086678103502</v>
      </c>
      <c r="H360" s="3">
        <v>1.0310866781035</v>
      </c>
    </row>
    <row r="361" spans="1:8" x14ac:dyDescent="0.3">
      <c r="A361" s="2" t="s">
        <v>2511</v>
      </c>
      <c r="D361" t="str">
        <f t="shared" si="7"/>
        <v>0.774651784263036</v>
      </c>
      <c r="H361" s="3">
        <v>0.77465178426303605</v>
      </c>
    </row>
    <row r="362" spans="1:8" x14ac:dyDescent="0.3">
      <c r="A362" s="2" t="s">
        <v>2512</v>
      </c>
      <c r="D362" t="str">
        <f t="shared" si="7"/>
        <v>1.018308771070821</v>
      </c>
      <c r="H362" s="3">
        <v>1.0183087710708201</v>
      </c>
    </row>
    <row r="363" spans="1:8" x14ac:dyDescent="0.3">
      <c r="A363" s="2" t="s">
        <v>2513</v>
      </c>
      <c r="D363" t="str">
        <f t="shared" si="7"/>
        <v>1.148632174500520</v>
      </c>
      <c r="H363" s="3">
        <v>1.1486321745005199</v>
      </c>
    </row>
    <row r="364" spans="1:8" x14ac:dyDescent="0.3">
      <c r="A364" s="2" t="s">
        <v>2514</v>
      </c>
      <c r="D364" t="str">
        <f t="shared" si="7"/>
        <v>1.257796408403123</v>
      </c>
      <c r="H364" s="3">
        <v>1.2577964084031199</v>
      </c>
    </row>
    <row r="365" spans="1:8" x14ac:dyDescent="0.3">
      <c r="A365" s="2" t="s">
        <v>2515</v>
      </c>
      <c r="D365" t="str">
        <f t="shared" si="7"/>
        <v>1.206863138767096</v>
      </c>
      <c r="H365" s="3">
        <v>1.2068631387670901</v>
      </c>
    </row>
    <row r="366" spans="1:8" x14ac:dyDescent="0.3">
      <c r="A366" s="2" t="s">
        <v>2516</v>
      </c>
      <c r="D366" t="str">
        <f t="shared" si="7"/>
        <v>1.089743894671106</v>
      </c>
      <c r="H366" s="3">
        <v>1.0897438946711</v>
      </c>
    </row>
    <row r="367" spans="1:8" x14ac:dyDescent="0.3">
      <c r="A367" s="2" t="s">
        <v>2517</v>
      </c>
      <c r="D367" t="str">
        <f t="shared" si="7"/>
        <v>1.084638603515609</v>
      </c>
      <c r="H367" s="3">
        <v>1.0846386035155999</v>
      </c>
    </row>
    <row r="368" spans="1:8" x14ac:dyDescent="0.3">
      <c r="A368" s="2" t="s">
        <v>2518</v>
      </c>
      <c r="D368" t="str">
        <f t="shared" si="7"/>
        <v>1.120061300259732</v>
      </c>
      <c r="H368" s="3">
        <v>1.1200613002597299</v>
      </c>
    </row>
    <row r="369" spans="1:8" x14ac:dyDescent="0.3">
      <c r="A369" s="2" t="s">
        <v>2519</v>
      </c>
      <c r="D369" t="str">
        <f t="shared" si="7"/>
        <v>0.884129345095586</v>
      </c>
      <c r="H369" s="3">
        <v>0.88412934509558605</v>
      </c>
    </row>
    <row r="370" spans="1:8" x14ac:dyDescent="0.3">
      <c r="A370" s="2" t="s">
        <v>2520</v>
      </c>
      <c r="D370" t="str">
        <f t="shared" si="7"/>
        <v>0.888671470553702</v>
      </c>
      <c r="H370" s="3">
        <v>0.88867147055370199</v>
      </c>
    </row>
    <row r="371" spans="1:8" x14ac:dyDescent="0.3">
      <c r="A371" s="2" t="s">
        <v>2521</v>
      </c>
      <c r="D371" t="str">
        <f t="shared" si="7"/>
        <v>1.333365371837847</v>
      </c>
      <c r="H371" s="3">
        <v>1.33336537183784</v>
      </c>
    </row>
    <row r="372" spans="1:8" x14ac:dyDescent="0.3">
      <c r="A372" s="2" t="s">
        <v>2522</v>
      </c>
      <c r="D372" t="str">
        <f t="shared" si="7"/>
        <v>1.763415361424701</v>
      </c>
      <c r="H372" s="3">
        <v>1.7634153614246999</v>
      </c>
    </row>
    <row r="373" spans="1:8" x14ac:dyDescent="0.3">
      <c r="A373" s="2" t="s">
        <v>2523</v>
      </c>
      <c r="D373" t="str">
        <f t="shared" si="7"/>
        <v>107.3220560345372</v>
      </c>
      <c r="H373" s="3">
        <v>107.322056034537</v>
      </c>
    </row>
    <row r="374" spans="1:8" x14ac:dyDescent="0.3">
      <c r="A374" s="2" t="s">
        <v>2524</v>
      </c>
      <c r="D374" t="str">
        <f t="shared" si="7"/>
        <v>107.7757054275105</v>
      </c>
      <c r="H374" s="3">
        <v>107.77570542751</v>
      </c>
    </row>
    <row r="375" spans="1:8" x14ac:dyDescent="0.3">
      <c r="A375" s="2" t="s">
        <v>2525</v>
      </c>
      <c r="D375" t="str">
        <f t="shared" si="7"/>
        <v>108.8027756279923</v>
      </c>
      <c r="H375" s="3">
        <v>108.80277562799201</v>
      </c>
    </row>
    <row r="376" spans="1:8" x14ac:dyDescent="0.3">
      <c r="A376" s="2" t="s">
        <v>2526</v>
      </c>
      <c r="D376" t="str">
        <f t="shared" si="7"/>
        <v>1.823691080893514</v>
      </c>
      <c r="H376" s="3">
        <v>1.8236910808935101</v>
      </c>
    </row>
    <row r="377" spans="1:8" x14ac:dyDescent="0.3">
      <c r="A377" s="2" t="s">
        <v>2527</v>
      </c>
      <c r="D377" t="str">
        <f t="shared" si="7"/>
        <v>109.6847779840499</v>
      </c>
      <c r="H377" s="3">
        <v>109.68477798404901</v>
      </c>
    </row>
    <row r="378" spans="1:8" x14ac:dyDescent="0.3">
      <c r="A378" s="2" t="s">
        <v>2528</v>
      </c>
      <c r="D378" t="str">
        <f t="shared" si="7"/>
        <v>2.653414407241612</v>
      </c>
      <c r="H378" s="3">
        <v>2.6534144072416099</v>
      </c>
    </row>
    <row r="379" spans="1:8" x14ac:dyDescent="0.3">
      <c r="A379" s="2" t="s">
        <v>2529</v>
      </c>
      <c r="D379" t="str">
        <f t="shared" si="7"/>
        <v>2.461443092122683</v>
      </c>
      <c r="H379" s="3">
        <v>2.4614430921226802</v>
      </c>
    </row>
    <row r="380" spans="1:8" x14ac:dyDescent="0.3">
      <c r="A380" s="2" t="s">
        <v>2530</v>
      </c>
      <c r="D380" t="str">
        <f t="shared" si="7"/>
        <v>2.094393142222355</v>
      </c>
      <c r="H380" s="3">
        <v>2.0943931422223501</v>
      </c>
    </row>
    <row r="381" spans="1:8" x14ac:dyDescent="0.3">
      <c r="A381" s="2" t="s">
        <v>2531</v>
      </c>
      <c r="D381" t="str">
        <f t="shared" si="7"/>
        <v>2.902831345723016</v>
      </c>
      <c r="H381" s="3">
        <v>2.9028313457230102</v>
      </c>
    </row>
    <row r="382" spans="1:8" x14ac:dyDescent="0.3">
      <c r="A382" s="2" t="s">
        <v>2532</v>
      </c>
      <c r="D382" t="str">
        <f t="shared" si="7"/>
        <v>3.153047232231806</v>
      </c>
      <c r="H382" s="3">
        <v>3.1530472322317999</v>
      </c>
    </row>
    <row r="383" spans="1:8" x14ac:dyDescent="0.3">
      <c r="A383" s="2" t="s">
        <v>2533</v>
      </c>
      <c r="D383" t="str">
        <f t="shared" si="7"/>
        <v xml:space="preserve"> 2.50825940158043</v>
      </c>
      <c r="H383" s="3">
        <v>2.50825940158043</v>
      </c>
    </row>
    <row r="384" spans="1:8" x14ac:dyDescent="0.3">
      <c r="A384" s="2" t="s">
        <v>2534</v>
      </c>
      <c r="D384" t="str">
        <f t="shared" si="7"/>
        <v>2.495236245842519</v>
      </c>
      <c r="H384" s="3">
        <v>2.4952362458425101</v>
      </c>
    </row>
    <row r="385" spans="1:8" x14ac:dyDescent="0.3">
      <c r="A385" s="2" t="s">
        <v>2535</v>
      </c>
      <c r="D385" t="str">
        <f t="shared" si="7"/>
        <v xml:space="preserve"> 3.14814511668186</v>
      </c>
      <c r="H385" s="3">
        <v>3.1481451166818601</v>
      </c>
    </row>
    <row r="386" spans="1:8" x14ac:dyDescent="0.3">
      <c r="A386" s="2" t="s">
        <v>2536</v>
      </c>
      <c r="D386" t="str">
        <f t="shared" si="7"/>
        <v>3.366797138955408</v>
      </c>
      <c r="H386" s="3">
        <v>3.3667971389554001</v>
      </c>
    </row>
    <row r="387" spans="1:8" x14ac:dyDescent="0.3">
      <c r="A387" s="2" t="s">
        <v>2537</v>
      </c>
      <c r="D387" t="str">
        <f t="shared" si="7"/>
        <v>2.430224770199738</v>
      </c>
      <c r="H387" s="3">
        <v>2.4302247701997302</v>
      </c>
    </row>
    <row r="388" spans="1:8" x14ac:dyDescent="0.3">
      <c r="A388" s="2" t="s">
        <v>2538</v>
      </c>
      <c r="D388" t="str">
        <f t="shared" si="7"/>
        <v>2.759923397768507</v>
      </c>
      <c r="H388" s="3">
        <v>2.7599233977685</v>
      </c>
    </row>
    <row r="389" spans="1:8" x14ac:dyDescent="0.3">
      <c r="A389" s="2" t="s">
        <v>2539</v>
      </c>
      <c r="D389" t="str">
        <f t="shared" si="7"/>
        <v>3.349012940758767</v>
      </c>
      <c r="H389" s="3">
        <v>3.3490129407587599</v>
      </c>
    </row>
    <row r="390" spans="1:8" x14ac:dyDescent="0.3">
      <c r="A390" s="2" t="s">
        <v>2540</v>
      </c>
      <c r="D390" t="str">
        <f t="shared" si="7"/>
        <v>3.078322131371917</v>
      </c>
      <c r="H390" s="3">
        <v>3.0783221313719098</v>
      </c>
    </row>
    <row r="391" spans="1:8" x14ac:dyDescent="0.3">
      <c r="A391" s="2" t="s">
        <v>2541</v>
      </c>
      <c r="D391" t="str">
        <f t="shared" si="7"/>
        <v>2.354572494004015</v>
      </c>
      <c r="H391" s="3">
        <v>2.3545724940040098</v>
      </c>
    </row>
    <row r="392" spans="1:8" x14ac:dyDescent="0.3">
      <c r="A392" s="2" t="s">
        <v>2542</v>
      </c>
      <c r="D392" t="str">
        <f t="shared" si="7"/>
        <v>3.480548155578377</v>
      </c>
      <c r="H392" s="3">
        <v>3.4805481555783699</v>
      </c>
    </row>
    <row r="393" spans="1:8" x14ac:dyDescent="0.3">
      <c r="A393" s="2" t="s">
        <v>2543</v>
      </c>
      <c r="D393" t="str">
        <f t="shared" si="7"/>
        <v>3.490530172023863</v>
      </c>
      <c r="H393" s="3">
        <v>3.4905301720238602</v>
      </c>
    </row>
    <row r="394" spans="1:8" x14ac:dyDescent="0.3">
      <c r="A394" s="2" t="s">
        <v>2544</v>
      </c>
      <c r="D394" t="str">
        <f t="shared" si="7"/>
        <v>3.140876621124968</v>
      </c>
      <c r="H394" s="3">
        <v>3.1408766211249599</v>
      </c>
    </row>
    <row r="395" spans="1:8" x14ac:dyDescent="0.3">
      <c r="A395" s="2" t="s">
        <v>2545</v>
      </c>
      <c r="D395" t="str">
        <f t="shared" si="7"/>
        <v>5.429194485380621</v>
      </c>
      <c r="H395" s="3">
        <v>5.42919448538062</v>
      </c>
    </row>
    <row r="396" spans="1:8" x14ac:dyDescent="0.3">
      <c r="A396" s="2" t="s">
        <v>2546</v>
      </c>
      <c r="D396" t="str">
        <f t="shared" si="7"/>
        <v>6.543070093414133</v>
      </c>
      <c r="H396" s="3">
        <v>6.5430700934141299</v>
      </c>
    </row>
    <row r="397" spans="1:8" x14ac:dyDescent="0.3">
      <c r="A397" s="2" t="s">
        <v>2547</v>
      </c>
      <c r="D397" t="str">
        <f t="shared" si="7"/>
        <v>12.51722117263537</v>
      </c>
      <c r="H397" s="3">
        <v>12.517221172635301</v>
      </c>
    </row>
    <row r="398" spans="1:8" x14ac:dyDescent="0.3">
      <c r="A398" s="2" t="s">
        <v>2548</v>
      </c>
      <c r="D398" t="str">
        <f t="shared" si="7"/>
        <v>11.28575849111118</v>
      </c>
      <c r="H398" s="3">
        <v>11.2857584911111</v>
      </c>
    </row>
    <row r="399" spans="1:8" x14ac:dyDescent="0.3">
      <c r="A399" s="2" t="s">
        <v>2549</v>
      </c>
      <c r="D399" t="str">
        <f t="shared" si="7"/>
        <v>9.379569995648689</v>
      </c>
      <c r="H399" s="3">
        <v>9.37956999564868</v>
      </c>
    </row>
    <row r="400" spans="1:8" x14ac:dyDescent="0.3">
      <c r="A400" s="2" t="s">
        <v>2550</v>
      </c>
      <c r="D400" t="str">
        <f t="shared" si="7"/>
        <v>5.362232478088604</v>
      </c>
      <c r="H400" s="3">
        <v>5.3622324780886004</v>
      </c>
    </row>
    <row r="401" spans="1:8" x14ac:dyDescent="0.3">
      <c r="A401" s="2" t="s">
        <v>2551</v>
      </c>
      <c r="D401" t="str">
        <f t="shared" si="7"/>
        <v>2.974371392107185</v>
      </c>
      <c r="H401" s="3">
        <v>2.9743713921071802</v>
      </c>
    </row>
    <row r="402" spans="1:8" x14ac:dyDescent="0.3">
      <c r="A402" s="2" t="s">
        <v>2552</v>
      </c>
      <c r="D402" t="str">
        <f t="shared" si="7"/>
        <v>1.864518406548614</v>
      </c>
      <c r="H402" s="3">
        <v>1.86451840654861</v>
      </c>
    </row>
    <row r="403" spans="1:8" x14ac:dyDescent="0.3">
      <c r="A403" s="2" t="s">
        <v>2553</v>
      </c>
      <c r="D403" t="str">
        <f t="shared" si="7"/>
        <v>0.895756909534900</v>
      </c>
      <c r="H403" s="3">
        <v>0.89575690953489995</v>
      </c>
    </row>
    <row r="404" spans="1:8" x14ac:dyDescent="0.3">
      <c r="A404" s="2" t="s">
        <v>2554</v>
      </c>
      <c r="D404" t="str">
        <f t="shared" si="7"/>
        <v>0.934199512553544</v>
      </c>
      <c r="H404" s="3">
        <v>0.93419951255354405</v>
      </c>
    </row>
    <row r="405" spans="1:8" x14ac:dyDescent="0.3">
      <c r="A405" s="2" t="s">
        <v>2555</v>
      </c>
      <c r="D405" t="str">
        <f t="shared" si="7"/>
        <v>0.327397511616214</v>
      </c>
      <c r="H405" s="3">
        <v>0.327397511616214</v>
      </c>
    </row>
    <row r="406" spans="1:8" x14ac:dyDescent="0.3">
      <c r="A406" s="2" t="s">
        <v>2556</v>
      </c>
      <c r="D406" t="str">
        <f t="shared" si="7"/>
        <v>0.595081522609010</v>
      </c>
      <c r="H406" s="3">
        <v>0.59508152260901004</v>
      </c>
    </row>
    <row r="407" spans="1:8" x14ac:dyDescent="0.3">
      <c r="A407" s="2" t="s">
        <v>2557</v>
      </c>
      <c r="D407" t="str">
        <f t="shared" si="7"/>
        <v>1.498595189859572</v>
      </c>
      <c r="H407" s="3">
        <v>1.49859518985957</v>
      </c>
    </row>
    <row r="408" spans="1:8" x14ac:dyDescent="0.3">
      <c r="A408" s="2" t="s">
        <v>2558</v>
      </c>
      <c r="D408" t="str">
        <f t="shared" si="7"/>
        <v>1.771811512623458</v>
      </c>
      <c r="H408" s="3">
        <v>1.7718115126234499</v>
      </c>
    </row>
    <row r="409" spans="1:8" x14ac:dyDescent="0.3">
      <c r="A409" s="2" t="s">
        <v>2559</v>
      </c>
      <c r="D409" t="str">
        <f t="shared" si="7"/>
        <v>1.164960228209705</v>
      </c>
      <c r="H409" s="3">
        <v>1.1649602282097</v>
      </c>
    </row>
    <row r="410" spans="1:8" x14ac:dyDescent="0.3">
      <c r="A410" s="2" t="s">
        <v>2560</v>
      </c>
      <c r="D410" t="str">
        <f t="shared" si="7"/>
        <v>0.819508934571918</v>
      </c>
      <c r="H410" s="3">
        <v>0.81950893457191798</v>
      </c>
    </row>
    <row r="411" spans="1:8" x14ac:dyDescent="0.3">
      <c r="A411" s="2" t="s">
        <v>2561</v>
      </c>
      <c r="D411" t="str">
        <f t="shared" si="7"/>
        <v>1.428981155779236</v>
      </c>
      <c r="H411" s="3">
        <v>1.42898115577923</v>
      </c>
    </row>
    <row r="412" spans="1:8" x14ac:dyDescent="0.3">
      <c r="A412" s="2" t="s">
        <v>2562</v>
      </c>
      <c r="D412" t="str">
        <f t="shared" si="7"/>
        <v>2.056082460884526</v>
      </c>
      <c r="H412" s="3">
        <v>2.0560824608845198</v>
      </c>
    </row>
    <row r="413" spans="1:8" x14ac:dyDescent="0.3">
      <c r="A413" s="2" t="s">
        <v>2563</v>
      </c>
      <c r="D413" t="str">
        <f t="shared" si="7"/>
        <v>1.845013662082352</v>
      </c>
      <c r="H413" s="3">
        <v>1.8450136620823501</v>
      </c>
    </row>
    <row r="414" spans="1:8" x14ac:dyDescent="0.3">
      <c r="A414" s="2" t="s">
        <v>2564</v>
      </c>
      <c r="D414" t="str">
        <f t="shared" si="7"/>
        <v>1.321245748214293</v>
      </c>
      <c r="H414" s="3">
        <v>1.3212457482142901</v>
      </c>
    </row>
    <row r="415" spans="1:8" x14ac:dyDescent="0.3">
      <c r="A415" s="2" t="s">
        <v>2565</v>
      </c>
      <c r="D415" t="str">
        <f t="shared" si="7"/>
        <v>0.796922871951911</v>
      </c>
      <c r="H415" s="3">
        <v>0.79692287195191103</v>
      </c>
    </row>
    <row r="416" spans="1:8" x14ac:dyDescent="0.3">
      <c r="A416" s="2" t="s">
        <v>2566</v>
      </c>
      <c r="D416" t="str">
        <f t="shared" si="7"/>
        <v>0.914074246337111</v>
      </c>
      <c r="H416" s="3">
        <v>0.91407424633711098</v>
      </c>
    </row>
    <row r="417" spans="1:8" x14ac:dyDescent="0.3">
      <c r="A417" s="2" t="s">
        <v>2567</v>
      </c>
      <c r="D417" t="str">
        <f t="shared" si="7"/>
        <v>2.276846105429029</v>
      </c>
      <c r="H417" s="3">
        <v>2.2768461054290201</v>
      </c>
    </row>
    <row r="418" spans="1:8" x14ac:dyDescent="0.3">
      <c r="A418" s="2" t="s">
        <v>2568</v>
      </c>
      <c r="D418" t="str">
        <f t="shared" si="7"/>
        <v>2.627013696353987</v>
      </c>
      <c r="H418" s="3">
        <v>2.6270136963539801</v>
      </c>
    </row>
    <row r="419" spans="1:8" x14ac:dyDescent="0.3">
      <c r="A419" s="2" t="s">
        <v>2569</v>
      </c>
      <c r="D419" t="str">
        <f t="shared" si="7"/>
        <v>2.908504998873898</v>
      </c>
      <c r="H419" s="3">
        <v>2.90850499887389</v>
      </c>
    </row>
    <row r="420" spans="1:8" x14ac:dyDescent="0.3">
      <c r="A420" s="2" t="s">
        <v>2570</v>
      </c>
      <c r="D420" t="str">
        <f t="shared" si="7"/>
        <v>2.771260115939009</v>
      </c>
      <c r="H420" s="3">
        <v>2.771260115939</v>
      </c>
    </row>
    <row r="421" spans="1:8" x14ac:dyDescent="0.3">
      <c r="A421" s="2" t="s">
        <v>2571</v>
      </c>
      <c r="D421" t="str">
        <f t="shared" ref="D421:D457" si="8">RIGHT(LEFT(A421,22),17)</f>
        <v>1.492173252607654</v>
      </c>
      <c r="H421" s="3">
        <v>1.4921732526076501</v>
      </c>
    </row>
    <row r="422" spans="1:8" x14ac:dyDescent="0.3">
      <c r="A422" s="2" t="s">
        <v>2572</v>
      </c>
      <c r="D422" t="str">
        <f t="shared" si="8"/>
        <v>1.698151192597501</v>
      </c>
      <c r="H422" s="3">
        <v>1.6981511925974999</v>
      </c>
    </row>
    <row r="423" spans="1:8" x14ac:dyDescent="0.3">
      <c r="A423" s="2" t="s">
        <v>2573</v>
      </c>
      <c r="D423" t="str">
        <f t="shared" si="8"/>
        <v>0.861810966833671</v>
      </c>
      <c r="H423" s="3">
        <v>0.86181096683367098</v>
      </c>
    </row>
    <row r="424" spans="1:8" x14ac:dyDescent="0.3">
      <c r="A424" s="2" t="s">
        <v>2574</v>
      </c>
      <c r="D424" t="str">
        <f t="shared" si="8"/>
        <v>0.947636297489616</v>
      </c>
      <c r="H424" s="3">
        <v>0.94763629748961598</v>
      </c>
    </row>
    <row r="425" spans="1:8" x14ac:dyDescent="0.3">
      <c r="A425" s="2" t="s">
        <v>2575</v>
      </c>
      <c r="D425" t="str">
        <f t="shared" si="8"/>
        <v>1.324247807913294</v>
      </c>
      <c r="H425" s="3">
        <v>1.32424780791329</v>
      </c>
    </row>
    <row r="426" spans="1:8" x14ac:dyDescent="0.3">
      <c r="A426" s="2" t="s">
        <v>2576</v>
      </c>
      <c r="D426" t="str">
        <f t="shared" si="8"/>
        <v>0.773521174454665</v>
      </c>
      <c r="H426" s="3">
        <v>0.77352117445466495</v>
      </c>
    </row>
    <row r="427" spans="1:8" x14ac:dyDescent="0.3">
      <c r="A427" s="2" t="s">
        <v>2577</v>
      </c>
      <c r="D427" t="str">
        <f t="shared" si="8"/>
        <v>0.158186844658591</v>
      </c>
      <c r="H427" s="3">
        <v>0.15818684465859101</v>
      </c>
    </row>
    <row r="428" spans="1:8" x14ac:dyDescent="0.3">
      <c r="A428" s="2" t="s">
        <v>2578</v>
      </c>
      <c r="D428" t="str">
        <f t="shared" si="8"/>
        <v>0.393290962859574</v>
      </c>
      <c r="H428" s="3">
        <v>0.39329096285957399</v>
      </c>
    </row>
    <row r="429" spans="1:8" x14ac:dyDescent="0.3">
      <c r="A429" s="2" t="s">
        <v>2579</v>
      </c>
      <c r="D429" t="str">
        <f t="shared" si="8"/>
        <v>0.272008171353004</v>
      </c>
      <c r="H429" s="3">
        <v>0.27200817135300398</v>
      </c>
    </row>
    <row r="430" spans="1:8" x14ac:dyDescent="0.3">
      <c r="A430" s="2" t="s">
        <v>2580</v>
      </c>
      <c r="D430" t="str">
        <f t="shared" si="8"/>
        <v>0.316292354343411</v>
      </c>
      <c r="H430" s="3">
        <v>0.31629235434341102</v>
      </c>
    </row>
    <row r="431" spans="1:8" x14ac:dyDescent="0.3">
      <c r="A431" s="2" t="s">
        <v>2581</v>
      </c>
      <c r="D431" t="str">
        <f t="shared" si="8"/>
        <v>0.127850320046331</v>
      </c>
      <c r="H431" s="3">
        <v>0.12785032004633101</v>
      </c>
    </row>
    <row r="432" spans="1:8" x14ac:dyDescent="0.3">
      <c r="A432" s="2" t="s">
        <v>2582</v>
      </c>
      <c r="D432" t="str">
        <f t="shared" si="8"/>
        <v>0.386273903667785</v>
      </c>
      <c r="H432" s="3">
        <v>0.38627390366778502</v>
      </c>
    </row>
    <row r="433" spans="1:8" x14ac:dyDescent="0.3">
      <c r="A433" s="2" t="s">
        <v>2583</v>
      </c>
      <c r="D433" t="str">
        <f t="shared" si="8"/>
        <v>0.877960930816404</v>
      </c>
      <c r="H433" s="3">
        <v>0.87796093081640403</v>
      </c>
    </row>
    <row r="434" spans="1:8" x14ac:dyDescent="0.3">
      <c r="A434" s="2" t="s">
        <v>2584</v>
      </c>
      <c r="D434" t="str">
        <f t="shared" si="8"/>
        <v>0.877120672251754</v>
      </c>
      <c r="H434" s="3">
        <v>0.87712067225175405</v>
      </c>
    </row>
    <row r="435" spans="1:8" x14ac:dyDescent="0.3">
      <c r="A435" s="2" t="s">
        <v>2585</v>
      </c>
      <c r="D435" t="str">
        <f t="shared" si="8"/>
        <v>0.582501025852839</v>
      </c>
      <c r="H435" s="3">
        <v>0.58250102585283903</v>
      </c>
    </row>
    <row r="436" spans="1:8" x14ac:dyDescent="0.3">
      <c r="A436" s="2" t="s">
        <v>2586</v>
      </c>
      <c r="D436" t="str">
        <f t="shared" si="8"/>
        <v>0.557667303343085</v>
      </c>
      <c r="H436" s="3">
        <v>0.55766730334308501</v>
      </c>
    </row>
    <row r="437" spans="1:8" x14ac:dyDescent="0.3">
      <c r="A437" s="2" t="s">
        <v>2587</v>
      </c>
      <c r="D437" t="str">
        <f t="shared" si="8"/>
        <v>0.614301152060573</v>
      </c>
      <c r="H437" s="3">
        <v>0.61430115206057301</v>
      </c>
    </row>
    <row r="438" spans="1:8" x14ac:dyDescent="0.3">
      <c r="A438" s="2" t="s">
        <v>2588</v>
      </c>
      <c r="D438" t="str">
        <f t="shared" si="8"/>
        <v>0.689637024334910</v>
      </c>
      <c r="H438" s="3">
        <v>0.68963702433491003</v>
      </c>
    </row>
    <row r="439" spans="1:8" x14ac:dyDescent="0.3">
      <c r="A439" s="2" t="s">
        <v>2589</v>
      </c>
      <c r="D439" t="str">
        <f t="shared" si="8"/>
        <v>0.924413965957778</v>
      </c>
      <c r="H439" s="3">
        <v>0.92441396595777803</v>
      </c>
    </row>
    <row r="440" spans="1:8" x14ac:dyDescent="0.3">
      <c r="A440" s="2" t="s">
        <v>2590</v>
      </c>
      <c r="D440" t="str">
        <f t="shared" si="8"/>
        <v>0.502141746857216</v>
      </c>
      <c r="H440" s="3">
        <v>0.50214174685721602</v>
      </c>
    </row>
    <row r="441" spans="1:8" x14ac:dyDescent="0.3">
      <c r="A441" s="2" t="s">
        <v>2591</v>
      </c>
      <c r="D441" t="str">
        <f t="shared" si="8"/>
        <v>0.234361224975266</v>
      </c>
      <c r="H441" s="3">
        <v>0.23436122497526601</v>
      </c>
    </row>
    <row r="442" spans="1:8" x14ac:dyDescent="0.3">
      <c r="A442" s="2" t="s">
        <v>2592</v>
      </c>
      <c r="D442" t="str">
        <f t="shared" si="8"/>
        <v>0.636411245272257</v>
      </c>
      <c r="H442" s="3">
        <v>0.63641124527225701</v>
      </c>
    </row>
    <row r="443" spans="1:8" x14ac:dyDescent="0.3">
      <c r="A443" s="2" t="s">
        <v>2593</v>
      </c>
      <c r="D443" t="str">
        <f t="shared" si="8"/>
        <v>0.413748367624825</v>
      </c>
      <c r="H443" s="3">
        <v>0.41374836762482498</v>
      </c>
    </row>
    <row r="444" spans="1:8" x14ac:dyDescent="0.3">
      <c r="A444" s="2" t="s">
        <v>2594</v>
      </c>
      <c r="D444" t="str">
        <f t="shared" si="8"/>
        <v>0.236060298432234</v>
      </c>
      <c r="H444" s="3">
        <v>0.236060298432234</v>
      </c>
    </row>
    <row r="445" spans="1:8" x14ac:dyDescent="0.3">
      <c r="A445" s="2" t="s">
        <v>2595</v>
      </c>
      <c r="D445" t="str">
        <f t="shared" si="8"/>
        <v>0.304829944122060</v>
      </c>
      <c r="H445" s="3">
        <v>0.30482994412205999</v>
      </c>
    </row>
    <row r="446" spans="1:8" x14ac:dyDescent="0.3">
      <c r="A446" s="2" t="s">
        <v>2596</v>
      </c>
      <c r="D446" t="str">
        <f t="shared" si="8"/>
        <v>0.145214565249497</v>
      </c>
      <c r="H446" s="3">
        <v>0.145214565249497</v>
      </c>
    </row>
    <row r="447" spans="1:8" x14ac:dyDescent="0.3">
      <c r="A447" s="2" t="s">
        <v>2597</v>
      </c>
      <c r="D447" t="str">
        <f t="shared" si="8"/>
        <v>0.201455370803243</v>
      </c>
      <c r="H447" s="3">
        <v>0.20145537080324299</v>
      </c>
    </row>
    <row r="448" spans="1:8" x14ac:dyDescent="0.3">
      <c r="A448" s="2" t="s">
        <v>2598</v>
      </c>
      <c r="D448" t="str">
        <f t="shared" si="8"/>
        <v>0.557965646425832</v>
      </c>
      <c r="H448" s="3">
        <v>0.55796564642583202</v>
      </c>
    </row>
    <row r="449" spans="1:8" x14ac:dyDescent="0.3">
      <c r="A449" s="2" t="s">
        <v>2599</v>
      </c>
      <c r="D449" t="str">
        <f t="shared" si="8"/>
        <v>1.071396790700603</v>
      </c>
      <c r="H449" s="3">
        <v>1.0713967907005999</v>
      </c>
    </row>
    <row r="450" spans="1:8" x14ac:dyDescent="0.3">
      <c r="A450" s="2" t="s">
        <v>2600</v>
      </c>
      <c r="D450" t="str">
        <f t="shared" si="8"/>
        <v>1.074993244982692</v>
      </c>
      <c r="H450" s="3">
        <v>1.07499324498269</v>
      </c>
    </row>
    <row r="451" spans="1:8" x14ac:dyDescent="0.3">
      <c r="A451" s="2" t="s">
        <v>2601</v>
      </c>
      <c r="D451" t="str">
        <f t="shared" si="8"/>
        <v>0.780897246127338</v>
      </c>
      <c r="H451" s="3">
        <v>0.78089724612733802</v>
      </c>
    </row>
    <row r="452" spans="1:8" x14ac:dyDescent="0.3">
      <c r="A452" s="2" t="s">
        <v>2602</v>
      </c>
      <c r="D452" t="str">
        <f t="shared" si="8"/>
        <v>2.689916816527541</v>
      </c>
      <c r="H452" s="3">
        <v>2.68991681652754</v>
      </c>
    </row>
    <row r="453" spans="1:8" x14ac:dyDescent="0.3">
      <c r="A453" s="2" t="s">
        <v>2603</v>
      </c>
      <c r="D453" t="str">
        <f t="shared" si="8"/>
        <v>6.863089057651117</v>
      </c>
      <c r="H453" s="3">
        <v>6.8630890576511101</v>
      </c>
    </row>
    <row r="454" spans="1:8" x14ac:dyDescent="0.3">
      <c r="A454" s="2" t="s">
        <v>2604</v>
      </c>
      <c r="D454" t="str">
        <f t="shared" si="8"/>
        <v>9.831094698544844</v>
      </c>
      <c r="H454" s="3">
        <v>9.83109469854484</v>
      </c>
    </row>
    <row r="455" spans="1:8" x14ac:dyDescent="0.3">
      <c r="A455" s="1"/>
    </row>
    <row r="456" spans="1:8" x14ac:dyDescent="0.3">
      <c r="A456" s="1"/>
    </row>
    <row r="457" spans="1:8" x14ac:dyDescent="0.3">
      <c r="A4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697A-EBFB-429B-B880-A2CCCCBC6F5C}">
  <dimension ref="A1:O456"/>
  <sheetViews>
    <sheetView topLeftCell="A444" workbookViewId="0">
      <selection activeCell="A457" sqref="A457:T460"/>
    </sheetView>
  </sheetViews>
  <sheetFormatPr defaultRowHeight="14.4" x14ac:dyDescent="0.3"/>
  <cols>
    <col min="7" max="7" width="35.5" customWidth="1"/>
  </cols>
  <sheetData>
    <row r="1" spans="1:15" x14ac:dyDescent="0.3">
      <c r="A1" t="s">
        <v>206</v>
      </c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J1" t="s">
        <v>6</v>
      </c>
      <c r="K1" t="s">
        <v>7</v>
      </c>
    </row>
    <row r="2" spans="1:15" x14ac:dyDescent="0.3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11</v>
      </c>
    </row>
    <row r="3" spans="1:15" x14ac:dyDescent="0.3">
      <c r="A3">
        <v>1</v>
      </c>
      <c r="B3" t="s">
        <v>19</v>
      </c>
      <c r="C3" t="s">
        <v>331</v>
      </c>
      <c r="D3">
        <v>-0.64900000000000002</v>
      </c>
      <c r="F3">
        <v>8</v>
      </c>
      <c r="G3" t="s">
        <v>332</v>
      </c>
      <c r="J3" t="s">
        <v>13</v>
      </c>
      <c r="M3" t="s">
        <v>14</v>
      </c>
      <c r="N3" t="s">
        <v>215</v>
      </c>
      <c r="O3" t="s">
        <v>333</v>
      </c>
    </row>
    <row r="4" spans="1:15" x14ac:dyDescent="0.3">
      <c r="A4">
        <v>2</v>
      </c>
      <c r="B4" t="s">
        <v>17</v>
      </c>
      <c r="C4" t="s">
        <v>334</v>
      </c>
      <c r="D4">
        <v>7.0000000000000007E-2</v>
      </c>
      <c r="F4">
        <v>5</v>
      </c>
      <c r="G4" t="s">
        <v>335</v>
      </c>
      <c r="J4" t="s">
        <v>214</v>
      </c>
      <c r="M4" t="s">
        <v>14</v>
      </c>
      <c r="N4" t="s">
        <v>217</v>
      </c>
      <c r="O4" t="s">
        <v>336</v>
      </c>
    </row>
    <row r="5" spans="1:15" x14ac:dyDescent="0.3">
      <c r="A5">
        <v>3</v>
      </c>
      <c r="B5" t="s">
        <v>66</v>
      </c>
      <c r="C5" t="s">
        <v>337</v>
      </c>
      <c r="D5">
        <v>-0.153</v>
      </c>
      <c r="F5">
        <v>6</v>
      </c>
      <c r="G5" t="s">
        <v>338</v>
      </c>
      <c r="J5" t="s">
        <v>16</v>
      </c>
      <c r="M5" t="s">
        <v>14</v>
      </c>
      <c r="N5" t="s">
        <v>219</v>
      </c>
      <c r="O5" t="s">
        <v>339</v>
      </c>
    </row>
    <row r="6" spans="1:15" x14ac:dyDescent="0.3">
      <c r="A6">
        <v>4</v>
      </c>
      <c r="B6" t="s">
        <v>23</v>
      </c>
      <c r="C6" t="s">
        <v>340</v>
      </c>
      <c r="D6">
        <v>1.3109999999999999</v>
      </c>
      <c r="F6">
        <v>2</v>
      </c>
      <c r="G6" t="s">
        <v>341</v>
      </c>
      <c r="J6" t="s">
        <v>44</v>
      </c>
      <c r="M6" t="s">
        <v>14</v>
      </c>
      <c r="N6" t="s">
        <v>269</v>
      </c>
      <c r="O6" t="s">
        <v>342</v>
      </c>
    </row>
    <row r="7" spans="1:15" x14ac:dyDescent="0.3">
      <c r="A7">
        <v>5</v>
      </c>
      <c r="B7" t="s">
        <v>23</v>
      </c>
      <c r="C7" t="s">
        <v>343</v>
      </c>
      <c r="D7">
        <v>-1.018</v>
      </c>
      <c r="F7">
        <v>9</v>
      </c>
      <c r="G7" t="s">
        <v>344</v>
      </c>
      <c r="J7" t="s">
        <v>24</v>
      </c>
      <c r="M7" t="s">
        <v>14</v>
      </c>
      <c r="N7" t="s">
        <v>220</v>
      </c>
      <c r="O7" t="s">
        <v>264</v>
      </c>
    </row>
    <row r="8" spans="1:15" x14ac:dyDescent="0.3">
      <c r="A8">
        <v>6</v>
      </c>
      <c r="B8" t="s">
        <v>162</v>
      </c>
      <c r="C8" t="s">
        <v>345</v>
      </c>
      <c r="D8">
        <v>1.982</v>
      </c>
      <c r="F8">
        <v>1</v>
      </c>
      <c r="G8" t="s">
        <v>346</v>
      </c>
      <c r="J8" t="s">
        <v>20</v>
      </c>
      <c r="M8" t="s">
        <v>14</v>
      </c>
      <c r="N8" t="s">
        <v>347</v>
      </c>
      <c r="O8" t="s">
        <v>348</v>
      </c>
    </row>
    <row r="9" spans="1:15" x14ac:dyDescent="0.3">
      <c r="A9">
        <v>7</v>
      </c>
      <c r="B9" t="s">
        <v>30</v>
      </c>
      <c r="C9" t="s">
        <v>349</v>
      </c>
      <c r="D9">
        <v>-0.27100000000000002</v>
      </c>
      <c r="F9">
        <v>6</v>
      </c>
      <c r="G9" t="s">
        <v>350</v>
      </c>
      <c r="J9" t="s">
        <v>16</v>
      </c>
      <c r="M9" t="s">
        <v>14</v>
      </c>
      <c r="N9" t="s">
        <v>251</v>
      </c>
      <c r="O9" t="s">
        <v>351</v>
      </c>
    </row>
    <row r="10" spans="1:15" x14ac:dyDescent="0.3">
      <c r="A10">
        <v>8</v>
      </c>
      <c r="B10" t="s">
        <v>33</v>
      </c>
      <c r="C10" t="s">
        <v>352</v>
      </c>
      <c r="D10">
        <v>-0.438</v>
      </c>
      <c r="F10">
        <v>7</v>
      </c>
      <c r="G10" t="s">
        <v>353</v>
      </c>
      <c r="J10" t="s">
        <v>29</v>
      </c>
      <c r="M10" t="s">
        <v>14</v>
      </c>
      <c r="N10" t="s">
        <v>252</v>
      </c>
      <c r="O10" t="s">
        <v>354</v>
      </c>
    </row>
    <row r="11" spans="1:15" x14ac:dyDescent="0.3">
      <c r="A11">
        <v>9</v>
      </c>
      <c r="B11" t="s">
        <v>33</v>
      </c>
      <c r="C11" t="s">
        <v>355</v>
      </c>
      <c r="D11">
        <v>0.41099999999999998</v>
      </c>
      <c r="F11">
        <v>4</v>
      </c>
      <c r="G11" t="s">
        <v>356</v>
      </c>
      <c r="J11" t="s">
        <v>27</v>
      </c>
      <c r="M11" t="s">
        <v>14</v>
      </c>
      <c r="N11" t="s">
        <v>252</v>
      </c>
      <c r="O11" t="s">
        <v>357</v>
      </c>
    </row>
    <row r="12" spans="1:15" x14ac:dyDescent="0.3">
      <c r="A12">
        <v>10</v>
      </c>
      <c r="B12" t="s">
        <v>12</v>
      </c>
      <c r="C12" t="s">
        <v>358</v>
      </c>
      <c r="D12">
        <v>0.17899999999999999</v>
      </c>
      <c r="F12">
        <v>5</v>
      </c>
      <c r="G12" t="s">
        <v>359</v>
      </c>
      <c r="J12" t="s">
        <v>18</v>
      </c>
      <c r="M12" t="s">
        <v>14</v>
      </c>
      <c r="N12" t="s">
        <v>268</v>
      </c>
      <c r="O12" t="s">
        <v>360</v>
      </c>
    </row>
    <row r="13" spans="1:15" x14ac:dyDescent="0.3">
      <c r="A13">
        <v>11</v>
      </c>
      <c r="B13" t="s">
        <v>30</v>
      </c>
      <c r="C13" t="s">
        <v>361</v>
      </c>
      <c r="D13">
        <v>-0.78300000000000003</v>
      </c>
      <c r="F13">
        <v>8</v>
      </c>
      <c r="G13" t="s">
        <v>362</v>
      </c>
      <c r="J13" t="s">
        <v>53</v>
      </c>
      <c r="M13" t="s">
        <v>14</v>
      </c>
      <c r="N13" t="s">
        <v>148</v>
      </c>
      <c r="O13" t="s">
        <v>363</v>
      </c>
    </row>
    <row r="14" spans="1:15" x14ac:dyDescent="0.3">
      <c r="A14">
        <v>12</v>
      </c>
      <c r="B14" t="s">
        <v>30</v>
      </c>
      <c r="C14" t="s">
        <v>35</v>
      </c>
      <c r="D14">
        <v>-0.09</v>
      </c>
      <c r="F14">
        <v>5</v>
      </c>
      <c r="G14" t="s">
        <v>364</v>
      </c>
      <c r="J14" t="s">
        <v>38</v>
      </c>
      <c r="M14" t="s">
        <v>14</v>
      </c>
      <c r="N14" t="s">
        <v>25</v>
      </c>
      <c r="O14" t="s">
        <v>365</v>
      </c>
    </row>
    <row r="15" spans="1:15" x14ac:dyDescent="0.3">
      <c r="A15">
        <v>13</v>
      </c>
      <c r="B15" t="s">
        <v>26</v>
      </c>
      <c r="C15" t="s">
        <v>366</v>
      </c>
      <c r="D15">
        <v>0.75900000000000001</v>
      </c>
      <c r="F15">
        <v>3</v>
      </c>
      <c r="G15" t="s">
        <v>367</v>
      </c>
      <c r="J15" t="s">
        <v>67</v>
      </c>
      <c r="M15" t="s">
        <v>14</v>
      </c>
      <c r="N15" t="s">
        <v>368</v>
      </c>
      <c r="O15" t="s">
        <v>369</v>
      </c>
    </row>
    <row r="16" spans="1:15" x14ac:dyDescent="0.3">
      <c r="A16">
        <v>14</v>
      </c>
      <c r="B16" t="s">
        <v>26</v>
      </c>
      <c r="C16" t="s">
        <v>370</v>
      </c>
      <c r="D16">
        <v>-0.28199999999999997</v>
      </c>
      <c r="F16">
        <v>6</v>
      </c>
      <c r="G16" t="s">
        <v>371</v>
      </c>
      <c r="J16" t="s">
        <v>31</v>
      </c>
      <c r="M16" t="s">
        <v>14</v>
      </c>
      <c r="N16" t="s">
        <v>32</v>
      </c>
      <c r="O16" t="s">
        <v>262</v>
      </c>
    </row>
    <row r="17" spans="1:15" x14ac:dyDescent="0.3">
      <c r="A17">
        <v>15</v>
      </c>
      <c r="B17" t="s">
        <v>30</v>
      </c>
      <c r="C17" t="s">
        <v>372</v>
      </c>
      <c r="D17">
        <v>-0.86699999999999999</v>
      </c>
      <c r="F17">
        <v>9</v>
      </c>
      <c r="G17" t="s">
        <v>373</v>
      </c>
      <c r="J17" t="s">
        <v>53</v>
      </c>
      <c r="M17" t="s">
        <v>14</v>
      </c>
      <c r="N17" t="s">
        <v>147</v>
      </c>
      <c r="O17" t="s">
        <v>374</v>
      </c>
    </row>
    <row r="18" spans="1:15" x14ac:dyDescent="0.3">
      <c r="A18">
        <v>16</v>
      </c>
      <c r="B18" t="s">
        <v>30</v>
      </c>
      <c r="C18" t="s">
        <v>42</v>
      </c>
      <c r="D18">
        <v>0.76600000000000001</v>
      </c>
      <c r="F18">
        <v>3</v>
      </c>
      <c r="G18" t="s">
        <v>367</v>
      </c>
      <c r="J18" t="s">
        <v>67</v>
      </c>
      <c r="M18" t="s">
        <v>14</v>
      </c>
      <c r="N18" t="s">
        <v>375</v>
      </c>
      <c r="O18" t="s">
        <v>376</v>
      </c>
    </row>
    <row r="19" spans="1:15" x14ac:dyDescent="0.3">
      <c r="A19">
        <v>17</v>
      </c>
      <c r="B19" t="s">
        <v>33</v>
      </c>
      <c r="C19" t="s">
        <v>377</v>
      </c>
      <c r="D19">
        <v>2.14</v>
      </c>
      <c r="F19">
        <v>1</v>
      </c>
      <c r="G19" t="s">
        <v>346</v>
      </c>
      <c r="J19" t="s">
        <v>20</v>
      </c>
      <c r="M19" t="s">
        <v>14</v>
      </c>
      <c r="N19" t="s">
        <v>378</v>
      </c>
      <c r="O19" t="s">
        <v>379</v>
      </c>
    </row>
    <row r="20" spans="1:15" x14ac:dyDescent="0.3">
      <c r="A20">
        <v>18</v>
      </c>
      <c r="B20" t="s">
        <v>46</v>
      </c>
      <c r="C20" t="s">
        <v>380</v>
      </c>
      <c r="D20">
        <v>-1.0169999999999999</v>
      </c>
      <c r="F20">
        <v>9</v>
      </c>
      <c r="G20" t="s">
        <v>344</v>
      </c>
      <c r="J20" t="s">
        <v>24</v>
      </c>
      <c r="M20" t="s">
        <v>14</v>
      </c>
      <c r="N20" t="s">
        <v>381</v>
      </c>
      <c r="O20" t="s">
        <v>47</v>
      </c>
    </row>
    <row r="21" spans="1:15" x14ac:dyDescent="0.3">
      <c r="A21">
        <v>19</v>
      </c>
      <c r="B21" t="s">
        <v>30</v>
      </c>
      <c r="C21" t="s">
        <v>382</v>
      </c>
      <c r="D21">
        <v>0.13800000000000001</v>
      </c>
      <c r="F21">
        <v>5</v>
      </c>
      <c r="G21" t="s">
        <v>359</v>
      </c>
      <c r="J21" t="s">
        <v>18</v>
      </c>
      <c r="M21" t="s">
        <v>14</v>
      </c>
      <c r="N21" t="s">
        <v>381</v>
      </c>
      <c r="O21" t="s">
        <v>383</v>
      </c>
    </row>
    <row r="22" spans="1:15" x14ac:dyDescent="0.3">
      <c r="A22">
        <v>20</v>
      </c>
      <c r="B22" t="s">
        <v>30</v>
      </c>
      <c r="C22" t="s">
        <v>48</v>
      </c>
      <c r="D22">
        <v>2.08</v>
      </c>
      <c r="F22">
        <v>1</v>
      </c>
      <c r="G22" t="s">
        <v>346</v>
      </c>
      <c r="J22" t="s">
        <v>20</v>
      </c>
      <c r="M22" t="s">
        <v>14</v>
      </c>
      <c r="N22" t="s">
        <v>384</v>
      </c>
      <c r="O22" t="s">
        <v>385</v>
      </c>
    </row>
    <row r="23" spans="1:15" x14ac:dyDescent="0.3">
      <c r="A23">
        <v>21</v>
      </c>
      <c r="B23" t="s">
        <v>30</v>
      </c>
      <c r="C23" t="s">
        <v>49</v>
      </c>
      <c r="D23">
        <v>0.20300000000000001</v>
      </c>
      <c r="F23">
        <v>5</v>
      </c>
      <c r="G23" t="s">
        <v>359</v>
      </c>
      <c r="J23" t="s">
        <v>18</v>
      </c>
      <c r="M23" t="s">
        <v>14</v>
      </c>
      <c r="N23" t="s">
        <v>386</v>
      </c>
      <c r="O23" t="s">
        <v>387</v>
      </c>
    </row>
    <row r="24" spans="1:15" x14ac:dyDescent="0.3">
      <c r="A24">
        <v>22</v>
      </c>
      <c r="B24" t="s">
        <v>46</v>
      </c>
      <c r="C24" t="s">
        <v>388</v>
      </c>
      <c r="D24">
        <v>-1.018</v>
      </c>
      <c r="F24">
        <v>9</v>
      </c>
      <c r="G24" t="s">
        <v>344</v>
      </c>
      <c r="J24" t="s">
        <v>24</v>
      </c>
      <c r="M24" t="s">
        <v>14</v>
      </c>
      <c r="N24" t="s">
        <v>39</v>
      </c>
      <c r="O24" t="s">
        <v>47</v>
      </c>
    </row>
    <row r="25" spans="1:15" x14ac:dyDescent="0.3">
      <c r="A25">
        <v>23</v>
      </c>
      <c r="B25" t="s">
        <v>30</v>
      </c>
      <c r="C25" t="s">
        <v>389</v>
      </c>
      <c r="D25">
        <v>0.61399999999999999</v>
      </c>
      <c r="F25">
        <v>4</v>
      </c>
      <c r="G25" t="s">
        <v>390</v>
      </c>
      <c r="J25" t="s">
        <v>34</v>
      </c>
      <c r="M25" t="s">
        <v>14</v>
      </c>
      <c r="N25" t="s">
        <v>221</v>
      </c>
      <c r="O25" t="s">
        <v>391</v>
      </c>
    </row>
    <row r="26" spans="1:15" x14ac:dyDescent="0.3">
      <c r="A26">
        <v>24</v>
      </c>
      <c r="B26" t="s">
        <v>33</v>
      </c>
      <c r="C26" t="s">
        <v>392</v>
      </c>
      <c r="D26">
        <v>1.8759999999999999</v>
      </c>
      <c r="F26">
        <v>1</v>
      </c>
      <c r="G26" t="s">
        <v>346</v>
      </c>
      <c r="J26" t="s">
        <v>20</v>
      </c>
      <c r="M26" t="s">
        <v>14</v>
      </c>
      <c r="N26" t="s">
        <v>393</v>
      </c>
      <c r="O26" t="s">
        <v>394</v>
      </c>
    </row>
    <row r="27" spans="1:15" x14ac:dyDescent="0.3">
      <c r="A27">
        <v>25</v>
      </c>
      <c r="B27" t="s">
        <v>30</v>
      </c>
      <c r="C27" t="s">
        <v>52</v>
      </c>
      <c r="D27">
        <v>-0.26200000000000001</v>
      </c>
      <c r="F27">
        <v>6</v>
      </c>
      <c r="G27" t="s">
        <v>338</v>
      </c>
      <c r="J27" t="s">
        <v>16</v>
      </c>
      <c r="M27" t="s">
        <v>14</v>
      </c>
      <c r="N27" t="s">
        <v>393</v>
      </c>
      <c r="O27" t="s">
        <v>395</v>
      </c>
    </row>
    <row r="28" spans="1:15" x14ac:dyDescent="0.3">
      <c r="A28">
        <v>26</v>
      </c>
      <c r="B28" t="s">
        <v>22</v>
      </c>
      <c r="C28" t="s">
        <v>396</v>
      </c>
      <c r="D28">
        <v>-0.78200000000000003</v>
      </c>
      <c r="F28">
        <v>8</v>
      </c>
      <c r="G28" t="s">
        <v>362</v>
      </c>
      <c r="J28" t="s">
        <v>53</v>
      </c>
      <c r="M28" t="s">
        <v>14</v>
      </c>
      <c r="N28" t="s">
        <v>393</v>
      </c>
      <c r="O28" t="s">
        <v>397</v>
      </c>
    </row>
    <row r="29" spans="1:15" x14ac:dyDescent="0.3">
      <c r="A29">
        <v>27</v>
      </c>
      <c r="B29" t="s">
        <v>61</v>
      </c>
      <c r="C29" t="s">
        <v>398</v>
      </c>
      <c r="D29">
        <v>1.9530000000000001</v>
      </c>
      <c r="F29">
        <v>1</v>
      </c>
      <c r="G29" t="s">
        <v>346</v>
      </c>
      <c r="J29" t="s">
        <v>20</v>
      </c>
      <c r="M29" t="s">
        <v>14</v>
      </c>
      <c r="N29" t="s">
        <v>220</v>
      </c>
      <c r="O29" t="s">
        <v>399</v>
      </c>
    </row>
    <row r="30" spans="1:15" x14ac:dyDescent="0.3">
      <c r="A30">
        <v>28</v>
      </c>
      <c r="B30" t="s">
        <v>131</v>
      </c>
      <c r="C30" t="s">
        <v>400</v>
      </c>
      <c r="D30">
        <v>2.1480000000000001</v>
      </c>
      <c r="F30">
        <v>1</v>
      </c>
      <c r="G30" t="s">
        <v>346</v>
      </c>
      <c r="J30" t="s">
        <v>20</v>
      </c>
      <c r="M30" t="s">
        <v>14</v>
      </c>
      <c r="N30" t="s">
        <v>401</v>
      </c>
      <c r="O30" t="s">
        <v>402</v>
      </c>
    </row>
    <row r="31" spans="1:15" x14ac:dyDescent="0.3">
      <c r="A31">
        <v>29</v>
      </c>
      <c r="B31" t="s">
        <v>12</v>
      </c>
      <c r="C31" t="s">
        <v>403</v>
      </c>
      <c r="D31">
        <v>2.1309999999999998</v>
      </c>
      <c r="F31">
        <v>1</v>
      </c>
      <c r="G31" t="s">
        <v>346</v>
      </c>
      <c r="J31" t="s">
        <v>20</v>
      </c>
      <c r="M31" t="s">
        <v>14</v>
      </c>
      <c r="N31" t="s">
        <v>152</v>
      </c>
      <c r="O31" t="s">
        <v>404</v>
      </c>
    </row>
    <row r="32" spans="1:15" x14ac:dyDescent="0.3">
      <c r="A32">
        <v>30</v>
      </c>
      <c r="B32" t="s">
        <v>23</v>
      </c>
      <c r="C32" t="s">
        <v>405</v>
      </c>
      <c r="D32">
        <v>2.1480000000000001</v>
      </c>
      <c r="F32">
        <v>1</v>
      </c>
      <c r="G32" t="s">
        <v>346</v>
      </c>
      <c r="J32" t="s">
        <v>20</v>
      </c>
      <c r="M32" t="s">
        <v>14</v>
      </c>
      <c r="N32" t="s">
        <v>51</v>
      </c>
      <c r="O32" t="s">
        <v>406</v>
      </c>
    </row>
    <row r="33" spans="1:15" x14ac:dyDescent="0.3">
      <c r="A33">
        <v>31</v>
      </c>
      <c r="B33" t="s">
        <v>17</v>
      </c>
      <c r="C33" t="s">
        <v>407</v>
      </c>
      <c r="D33">
        <v>-0.45300000000000001</v>
      </c>
      <c r="F33">
        <v>7</v>
      </c>
      <c r="G33" t="s">
        <v>408</v>
      </c>
      <c r="J33" t="s">
        <v>83</v>
      </c>
      <c r="M33" t="s">
        <v>14</v>
      </c>
      <c r="N33" t="s">
        <v>223</v>
      </c>
      <c r="O33" t="s">
        <v>409</v>
      </c>
    </row>
    <row r="34" spans="1:15" x14ac:dyDescent="0.3">
      <c r="A34">
        <v>32</v>
      </c>
      <c r="B34" t="s">
        <v>12</v>
      </c>
      <c r="C34" t="s">
        <v>58</v>
      </c>
      <c r="D34">
        <v>-0.20300000000000001</v>
      </c>
      <c r="F34">
        <v>6</v>
      </c>
      <c r="G34" t="s">
        <v>364</v>
      </c>
      <c r="J34" t="s">
        <v>38</v>
      </c>
      <c r="M34" t="s">
        <v>14</v>
      </c>
      <c r="N34" t="s">
        <v>410</v>
      </c>
      <c r="O34" t="s">
        <v>411</v>
      </c>
    </row>
    <row r="35" spans="1:15" x14ac:dyDescent="0.3">
      <c r="A35">
        <v>33</v>
      </c>
      <c r="B35" t="s">
        <v>30</v>
      </c>
      <c r="C35" t="s">
        <v>412</v>
      </c>
      <c r="D35">
        <v>1.9419999999999999</v>
      </c>
      <c r="F35">
        <v>1</v>
      </c>
      <c r="G35" t="s">
        <v>346</v>
      </c>
      <c r="J35" t="s">
        <v>20</v>
      </c>
      <c r="M35" t="s">
        <v>14</v>
      </c>
      <c r="N35" t="s">
        <v>56</v>
      </c>
      <c r="O35" t="s">
        <v>413</v>
      </c>
    </row>
    <row r="36" spans="1:15" x14ac:dyDescent="0.3">
      <c r="A36">
        <v>34</v>
      </c>
      <c r="B36" t="s">
        <v>17</v>
      </c>
      <c r="C36" t="s">
        <v>414</v>
      </c>
      <c r="D36">
        <v>0.13300000000000001</v>
      </c>
      <c r="F36">
        <v>5</v>
      </c>
      <c r="G36" t="s">
        <v>359</v>
      </c>
      <c r="J36" t="s">
        <v>18</v>
      </c>
      <c r="M36" t="s">
        <v>14</v>
      </c>
      <c r="N36" t="s">
        <v>249</v>
      </c>
      <c r="O36" t="s">
        <v>415</v>
      </c>
    </row>
    <row r="37" spans="1:15" x14ac:dyDescent="0.3">
      <c r="A37">
        <v>35</v>
      </c>
      <c r="B37" t="s">
        <v>61</v>
      </c>
      <c r="C37" t="s">
        <v>62</v>
      </c>
      <c r="D37">
        <v>0.33400000000000002</v>
      </c>
      <c r="F37">
        <v>4</v>
      </c>
      <c r="G37" t="s">
        <v>416</v>
      </c>
      <c r="J37" t="s">
        <v>191</v>
      </c>
      <c r="M37" t="s">
        <v>14</v>
      </c>
      <c r="N37" t="s">
        <v>248</v>
      </c>
      <c r="O37" t="s">
        <v>417</v>
      </c>
    </row>
    <row r="38" spans="1:15" x14ac:dyDescent="0.3">
      <c r="A38">
        <v>36</v>
      </c>
      <c r="B38" t="s">
        <v>66</v>
      </c>
      <c r="C38" t="s">
        <v>418</v>
      </c>
      <c r="D38">
        <v>0.32400000000000001</v>
      </c>
      <c r="F38">
        <v>4</v>
      </c>
      <c r="G38" t="s">
        <v>416</v>
      </c>
      <c r="J38" t="s">
        <v>191</v>
      </c>
      <c r="M38" t="s">
        <v>14</v>
      </c>
      <c r="N38" t="s">
        <v>59</v>
      </c>
      <c r="O38" t="s">
        <v>419</v>
      </c>
    </row>
    <row r="39" spans="1:15" x14ac:dyDescent="0.3">
      <c r="A39">
        <v>37</v>
      </c>
      <c r="B39" t="s">
        <v>19</v>
      </c>
      <c r="C39" t="s">
        <v>420</v>
      </c>
      <c r="D39">
        <v>0.73199999999999998</v>
      </c>
      <c r="F39">
        <v>3</v>
      </c>
      <c r="G39" t="s">
        <v>367</v>
      </c>
      <c r="J39" t="s">
        <v>67</v>
      </c>
      <c r="M39" t="s">
        <v>14</v>
      </c>
      <c r="N39" t="s">
        <v>136</v>
      </c>
      <c r="O39" t="s">
        <v>421</v>
      </c>
    </row>
    <row r="40" spans="1:15" x14ac:dyDescent="0.3">
      <c r="A40">
        <v>38</v>
      </c>
      <c r="B40" t="s">
        <v>15</v>
      </c>
      <c r="C40" t="s">
        <v>69</v>
      </c>
      <c r="D40">
        <v>-0.14099999999999999</v>
      </c>
      <c r="F40">
        <v>6</v>
      </c>
      <c r="G40" t="s">
        <v>364</v>
      </c>
      <c r="J40" t="s">
        <v>38</v>
      </c>
      <c r="M40" t="s">
        <v>14</v>
      </c>
      <c r="N40" t="s">
        <v>143</v>
      </c>
      <c r="O40" t="s">
        <v>422</v>
      </c>
    </row>
    <row r="41" spans="1:15" x14ac:dyDescent="0.3">
      <c r="A41">
        <v>39</v>
      </c>
      <c r="B41" t="s">
        <v>19</v>
      </c>
      <c r="C41" t="s">
        <v>71</v>
      </c>
      <c r="D41">
        <v>5.6000000000000001E-2</v>
      </c>
      <c r="F41">
        <v>5</v>
      </c>
      <c r="G41" t="s">
        <v>359</v>
      </c>
      <c r="J41" t="s">
        <v>18</v>
      </c>
      <c r="M41" t="s">
        <v>14</v>
      </c>
      <c r="N41" t="s">
        <v>101</v>
      </c>
      <c r="O41" t="s">
        <v>423</v>
      </c>
    </row>
    <row r="42" spans="1:15" x14ac:dyDescent="0.3">
      <c r="A42">
        <v>40</v>
      </c>
      <c r="B42" t="s">
        <v>26</v>
      </c>
      <c r="C42" t="s">
        <v>424</v>
      </c>
      <c r="D42">
        <v>2E-3</v>
      </c>
      <c r="F42">
        <v>5</v>
      </c>
      <c r="G42" t="s">
        <v>425</v>
      </c>
      <c r="J42" t="s">
        <v>72</v>
      </c>
      <c r="M42" t="s">
        <v>14</v>
      </c>
      <c r="N42" t="s">
        <v>101</v>
      </c>
      <c r="O42" t="s">
        <v>426</v>
      </c>
    </row>
    <row r="43" spans="1:15" x14ac:dyDescent="0.3">
      <c r="A43">
        <v>41</v>
      </c>
      <c r="B43" t="s">
        <v>19</v>
      </c>
      <c r="C43" t="s">
        <v>74</v>
      </c>
      <c r="D43">
        <v>-0.746</v>
      </c>
      <c r="F43">
        <v>8</v>
      </c>
      <c r="G43" t="s">
        <v>427</v>
      </c>
      <c r="J43" t="s">
        <v>79</v>
      </c>
      <c r="M43" t="s">
        <v>14</v>
      </c>
      <c r="N43" t="s">
        <v>101</v>
      </c>
      <c r="O43" t="s">
        <v>428</v>
      </c>
    </row>
    <row r="44" spans="1:15" x14ac:dyDescent="0.3">
      <c r="A44">
        <v>42</v>
      </c>
      <c r="B44" t="s">
        <v>54</v>
      </c>
      <c r="C44" t="s">
        <v>75</v>
      </c>
      <c r="D44">
        <v>-0.60899999999999999</v>
      </c>
      <c r="F44">
        <v>8</v>
      </c>
      <c r="G44" t="s">
        <v>429</v>
      </c>
      <c r="J44" t="s">
        <v>76</v>
      </c>
      <c r="M44" t="s">
        <v>14</v>
      </c>
      <c r="N44" t="s">
        <v>101</v>
      </c>
      <c r="O44" t="s">
        <v>430</v>
      </c>
    </row>
    <row r="45" spans="1:15" x14ac:dyDescent="0.3">
      <c r="A45">
        <v>43</v>
      </c>
      <c r="B45" t="s">
        <v>46</v>
      </c>
      <c r="C45" t="s">
        <v>77</v>
      </c>
      <c r="D45">
        <v>-1.036</v>
      </c>
      <c r="F45">
        <v>9</v>
      </c>
      <c r="G45" t="s">
        <v>431</v>
      </c>
      <c r="J45" t="s">
        <v>24</v>
      </c>
      <c r="M45" t="s">
        <v>14</v>
      </c>
      <c r="N45" t="s">
        <v>101</v>
      </c>
      <c r="O45" t="s">
        <v>47</v>
      </c>
    </row>
    <row r="46" spans="1:15" x14ac:dyDescent="0.3">
      <c r="A46">
        <v>44</v>
      </c>
      <c r="B46" t="s">
        <v>61</v>
      </c>
      <c r="C46" t="s">
        <v>78</v>
      </c>
      <c r="D46">
        <v>-0.6</v>
      </c>
      <c r="F46">
        <v>8</v>
      </c>
      <c r="G46" t="s">
        <v>432</v>
      </c>
      <c r="J46" t="s">
        <v>76</v>
      </c>
      <c r="M46" t="s">
        <v>14</v>
      </c>
      <c r="N46" t="s">
        <v>101</v>
      </c>
      <c r="O46" t="s">
        <v>433</v>
      </c>
    </row>
    <row r="47" spans="1:15" x14ac:dyDescent="0.3">
      <c r="A47">
        <v>45</v>
      </c>
      <c r="B47" t="s">
        <v>137</v>
      </c>
      <c r="C47" t="s">
        <v>434</v>
      </c>
      <c r="D47">
        <v>-0.27400000000000002</v>
      </c>
      <c r="F47">
        <v>6</v>
      </c>
      <c r="G47" t="s">
        <v>371</v>
      </c>
      <c r="J47" t="s">
        <v>31</v>
      </c>
      <c r="M47" t="s">
        <v>14</v>
      </c>
      <c r="N47" t="s">
        <v>101</v>
      </c>
      <c r="O47" t="s">
        <v>435</v>
      </c>
    </row>
    <row r="48" spans="1:15" x14ac:dyDescent="0.3">
      <c r="A48">
        <v>46</v>
      </c>
      <c r="B48" t="s">
        <v>17</v>
      </c>
      <c r="C48" t="s">
        <v>234</v>
      </c>
      <c r="D48">
        <v>-0.66200000000000003</v>
      </c>
      <c r="F48">
        <v>8</v>
      </c>
      <c r="G48" t="s">
        <v>436</v>
      </c>
      <c r="J48" t="s">
        <v>79</v>
      </c>
      <c r="M48" t="s">
        <v>14</v>
      </c>
      <c r="N48" t="s">
        <v>101</v>
      </c>
      <c r="O48" t="s">
        <v>437</v>
      </c>
    </row>
    <row r="49" spans="1:15" x14ac:dyDescent="0.3">
      <c r="A49">
        <v>47</v>
      </c>
      <c r="B49" t="s">
        <v>57</v>
      </c>
      <c r="C49" t="s">
        <v>80</v>
      </c>
      <c r="D49">
        <v>-0.57099999999999995</v>
      </c>
      <c r="F49">
        <v>7</v>
      </c>
      <c r="G49" t="s">
        <v>432</v>
      </c>
      <c r="J49" t="s">
        <v>76</v>
      </c>
      <c r="M49" t="s">
        <v>14</v>
      </c>
      <c r="N49" t="s">
        <v>98</v>
      </c>
      <c r="O49" t="s">
        <v>438</v>
      </c>
    </row>
    <row r="50" spans="1:15" x14ac:dyDescent="0.3">
      <c r="A50">
        <v>48</v>
      </c>
      <c r="B50" t="s">
        <v>22</v>
      </c>
      <c r="C50" t="s">
        <v>81</v>
      </c>
      <c r="D50">
        <v>-0.64300000000000002</v>
      </c>
      <c r="F50">
        <v>8</v>
      </c>
      <c r="G50" t="s">
        <v>429</v>
      </c>
      <c r="J50" t="s">
        <v>76</v>
      </c>
      <c r="M50" t="s">
        <v>14</v>
      </c>
      <c r="N50" t="s">
        <v>110</v>
      </c>
      <c r="O50" t="s">
        <v>439</v>
      </c>
    </row>
    <row r="51" spans="1:15" x14ac:dyDescent="0.3">
      <c r="A51">
        <v>49</v>
      </c>
      <c r="B51" t="s">
        <v>57</v>
      </c>
      <c r="C51" t="s">
        <v>82</v>
      </c>
      <c r="D51">
        <v>-0.628</v>
      </c>
      <c r="F51">
        <v>8</v>
      </c>
      <c r="G51" t="s">
        <v>429</v>
      </c>
      <c r="J51" t="s">
        <v>76</v>
      </c>
      <c r="M51" t="s">
        <v>14</v>
      </c>
      <c r="N51" t="s">
        <v>110</v>
      </c>
      <c r="O51" t="s">
        <v>440</v>
      </c>
    </row>
    <row r="52" spans="1:15" x14ac:dyDescent="0.3">
      <c r="A52">
        <v>50</v>
      </c>
      <c r="B52" t="s">
        <v>33</v>
      </c>
      <c r="C52" t="s">
        <v>84</v>
      </c>
      <c r="D52">
        <v>-0.87</v>
      </c>
      <c r="F52">
        <v>9</v>
      </c>
      <c r="G52" t="s">
        <v>373</v>
      </c>
      <c r="J52" t="s">
        <v>53</v>
      </c>
      <c r="M52" t="s">
        <v>14</v>
      </c>
      <c r="N52" t="s">
        <v>110</v>
      </c>
      <c r="O52" t="s">
        <v>441</v>
      </c>
    </row>
    <row r="53" spans="1:15" x14ac:dyDescent="0.3">
      <c r="A53">
        <v>51</v>
      </c>
      <c r="B53" t="s">
        <v>66</v>
      </c>
      <c r="C53" t="s">
        <v>442</v>
      </c>
      <c r="D53">
        <v>-0.74399999999999999</v>
      </c>
      <c r="F53">
        <v>8</v>
      </c>
      <c r="G53" t="s">
        <v>443</v>
      </c>
      <c r="J53" t="s">
        <v>79</v>
      </c>
      <c r="M53" t="s">
        <v>14</v>
      </c>
      <c r="N53" t="s">
        <v>110</v>
      </c>
      <c r="O53" t="s">
        <v>444</v>
      </c>
    </row>
    <row r="54" spans="1:15" x14ac:dyDescent="0.3">
      <c r="A54">
        <v>52</v>
      </c>
      <c r="B54" t="s">
        <v>33</v>
      </c>
      <c r="C54" t="s">
        <v>445</v>
      </c>
      <c r="D54">
        <v>-0.377</v>
      </c>
      <c r="F54">
        <v>7</v>
      </c>
      <c r="G54" t="s">
        <v>371</v>
      </c>
      <c r="J54" t="s">
        <v>31</v>
      </c>
      <c r="M54" t="s">
        <v>14</v>
      </c>
      <c r="N54" t="s">
        <v>110</v>
      </c>
      <c r="O54" t="s">
        <v>446</v>
      </c>
    </row>
    <row r="55" spans="1:15" x14ac:dyDescent="0.3">
      <c r="A55">
        <v>53</v>
      </c>
      <c r="B55" t="s">
        <v>30</v>
      </c>
      <c r="C55" t="s">
        <v>447</v>
      </c>
      <c r="D55">
        <v>-0.23599999999999999</v>
      </c>
      <c r="F55">
        <v>6</v>
      </c>
      <c r="G55" t="s">
        <v>371</v>
      </c>
      <c r="J55" t="s">
        <v>31</v>
      </c>
      <c r="M55" t="s">
        <v>14</v>
      </c>
      <c r="N55" t="s">
        <v>98</v>
      </c>
      <c r="O55" t="s">
        <v>448</v>
      </c>
    </row>
    <row r="56" spans="1:15" x14ac:dyDescent="0.3">
      <c r="A56">
        <v>54</v>
      </c>
      <c r="B56" t="s">
        <v>30</v>
      </c>
      <c r="C56" t="s">
        <v>86</v>
      </c>
      <c r="D56">
        <v>-0.78700000000000003</v>
      </c>
      <c r="F56">
        <v>8</v>
      </c>
      <c r="G56" t="s">
        <v>443</v>
      </c>
      <c r="J56" t="s">
        <v>79</v>
      </c>
      <c r="M56" t="s">
        <v>14</v>
      </c>
      <c r="N56" t="s">
        <v>98</v>
      </c>
      <c r="O56" t="s">
        <v>449</v>
      </c>
    </row>
    <row r="57" spans="1:15" x14ac:dyDescent="0.3">
      <c r="A57">
        <v>55</v>
      </c>
      <c r="B57" t="s">
        <v>33</v>
      </c>
      <c r="C57" t="s">
        <v>87</v>
      </c>
      <c r="D57">
        <v>-0.39100000000000001</v>
      </c>
      <c r="F57">
        <v>7</v>
      </c>
      <c r="G57" t="s">
        <v>450</v>
      </c>
      <c r="J57" t="s">
        <v>31</v>
      </c>
      <c r="M57" t="s">
        <v>14</v>
      </c>
      <c r="N57" t="s">
        <v>98</v>
      </c>
      <c r="O57" t="s">
        <v>451</v>
      </c>
    </row>
    <row r="58" spans="1:15" x14ac:dyDescent="0.3">
      <c r="A58">
        <v>56</v>
      </c>
      <c r="B58" t="s">
        <v>54</v>
      </c>
      <c r="C58" t="s">
        <v>88</v>
      </c>
      <c r="D58">
        <v>-1.0389999999999999</v>
      </c>
      <c r="F58">
        <v>9</v>
      </c>
      <c r="G58" t="s">
        <v>431</v>
      </c>
      <c r="J58" t="s">
        <v>24</v>
      </c>
      <c r="M58" t="s">
        <v>14</v>
      </c>
      <c r="N58" t="s">
        <v>98</v>
      </c>
      <c r="O58" t="s">
        <v>163</v>
      </c>
    </row>
    <row r="59" spans="1:15" x14ac:dyDescent="0.3">
      <c r="A59">
        <v>57</v>
      </c>
      <c r="B59" t="s">
        <v>33</v>
      </c>
      <c r="C59" t="s">
        <v>90</v>
      </c>
      <c r="D59">
        <v>-0.87</v>
      </c>
      <c r="F59">
        <v>9</v>
      </c>
      <c r="G59" t="s">
        <v>373</v>
      </c>
      <c r="J59" t="s">
        <v>53</v>
      </c>
      <c r="M59" t="s">
        <v>14</v>
      </c>
      <c r="N59" t="s">
        <v>98</v>
      </c>
      <c r="O59" t="s">
        <v>452</v>
      </c>
    </row>
    <row r="60" spans="1:15" x14ac:dyDescent="0.3">
      <c r="A60">
        <v>58</v>
      </c>
      <c r="B60" t="s">
        <v>30</v>
      </c>
      <c r="C60" t="s">
        <v>92</v>
      </c>
      <c r="D60">
        <v>-0.7</v>
      </c>
      <c r="F60">
        <v>8</v>
      </c>
      <c r="G60" t="s">
        <v>436</v>
      </c>
      <c r="J60" t="s">
        <v>79</v>
      </c>
      <c r="M60" t="s">
        <v>14</v>
      </c>
      <c r="N60" t="s">
        <v>98</v>
      </c>
      <c r="O60" t="s">
        <v>453</v>
      </c>
    </row>
    <row r="61" spans="1:15" x14ac:dyDescent="0.3">
      <c r="A61">
        <v>59</v>
      </c>
      <c r="B61" t="s">
        <v>30</v>
      </c>
      <c r="C61" t="s">
        <v>93</v>
      </c>
      <c r="D61">
        <v>0</v>
      </c>
      <c r="F61">
        <v>5</v>
      </c>
      <c r="G61" t="s">
        <v>425</v>
      </c>
      <c r="J61" t="s">
        <v>72</v>
      </c>
      <c r="M61" t="s">
        <v>14</v>
      </c>
      <c r="N61" t="s">
        <v>98</v>
      </c>
      <c r="O61" t="s">
        <v>454</v>
      </c>
    </row>
    <row r="62" spans="1:15" x14ac:dyDescent="0.3">
      <c r="A62">
        <v>60</v>
      </c>
      <c r="B62" t="s">
        <v>12</v>
      </c>
      <c r="C62" t="s">
        <v>94</v>
      </c>
      <c r="D62">
        <v>-0.628</v>
      </c>
      <c r="F62">
        <v>8</v>
      </c>
      <c r="G62" t="s">
        <v>432</v>
      </c>
      <c r="J62" t="s">
        <v>76</v>
      </c>
      <c r="M62" t="s">
        <v>14</v>
      </c>
      <c r="N62" t="s">
        <v>98</v>
      </c>
      <c r="O62" t="s">
        <v>455</v>
      </c>
    </row>
    <row r="63" spans="1:15" x14ac:dyDescent="0.3">
      <c r="A63">
        <v>61</v>
      </c>
      <c r="B63" t="s">
        <v>12</v>
      </c>
      <c r="C63" t="s">
        <v>96</v>
      </c>
      <c r="D63">
        <v>-0.96899999999999997</v>
      </c>
      <c r="F63">
        <v>9</v>
      </c>
      <c r="G63" t="s">
        <v>456</v>
      </c>
      <c r="J63" t="s">
        <v>24</v>
      </c>
      <c r="M63" t="s">
        <v>14</v>
      </c>
      <c r="N63" t="s">
        <v>98</v>
      </c>
      <c r="O63" t="s">
        <v>457</v>
      </c>
    </row>
    <row r="64" spans="1:15" x14ac:dyDescent="0.3">
      <c r="A64">
        <v>62</v>
      </c>
      <c r="B64" t="s">
        <v>57</v>
      </c>
      <c r="C64" t="s">
        <v>458</v>
      </c>
      <c r="D64">
        <v>-0.34300000000000003</v>
      </c>
      <c r="F64">
        <v>6</v>
      </c>
      <c r="G64" t="s">
        <v>371</v>
      </c>
      <c r="J64" t="s">
        <v>31</v>
      </c>
      <c r="M64" t="s">
        <v>14</v>
      </c>
      <c r="N64" t="s">
        <v>98</v>
      </c>
      <c r="O64" t="s">
        <v>459</v>
      </c>
    </row>
    <row r="65" spans="1:15" x14ac:dyDescent="0.3">
      <c r="A65">
        <v>63</v>
      </c>
      <c r="B65" t="s">
        <v>30</v>
      </c>
      <c r="C65" t="s">
        <v>97</v>
      </c>
      <c r="D65">
        <v>-0.44</v>
      </c>
      <c r="F65">
        <v>7</v>
      </c>
      <c r="G65" t="s">
        <v>408</v>
      </c>
      <c r="J65" t="s">
        <v>83</v>
      </c>
      <c r="M65" t="s">
        <v>14</v>
      </c>
      <c r="N65" t="s">
        <v>98</v>
      </c>
      <c r="O65" t="s">
        <v>460</v>
      </c>
    </row>
    <row r="66" spans="1:15" x14ac:dyDescent="0.3">
      <c r="A66">
        <v>64</v>
      </c>
      <c r="B66" t="s">
        <v>30</v>
      </c>
      <c r="C66" t="s">
        <v>99</v>
      </c>
      <c r="D66">
        <v>-0.32300000000000001</v>
      </c>
      <c r="F66">
        <v>6</v>
      </c>
      <c r="G66" t="s">
        <v>371</v>
      </c>
      <c r="J66" t="s">
        <v>31</v>
      </c>
      <c r="M66" t="s">
        <v>14</v>
      </c>
      <c r="N66" t="s">
        <v>98</v>
      </c>
      <c r="O66" t="s">
        <v>461</v>
      </c>
    </row>
    <row r="67" spans="1:15" x14ac:dyDescent="0.3">
      <c r="A67">
        <v>65</v>
      </c>
      <c r="B67" t="s">
        <v>46</v>
      </c>
      <c r="C67" t="s">
        <v>100</v>
      </c>
      <c r="D67">
        <v>-0.59899999999999998</v>
      </c>
      <c r="F67">
        <v>8</v>
      </c>
      <c r="G67" t="s">
        <v>432</v>
      </c>
      <c r="J67" t="s">
        <v>76</v>
      </c>
      <c r="M67" t="s">
        <v>14</v>
      </c>
      <c r="N67" t="s">
        <v>95</v>
      </c>
      <c r="O67" t="s">
        <v>462</v>
      </c>
    </row>
    <row r="68" spans="1:15" x14ac:dyDescent="0.3">
      <c r="A68">
        <v>66</v>
      </c>
      <c r="B68" t="s">
        <v>30</v>
      </c>
      <c r="C68" t="s">
        <v>463</v>
      </c>
      <c r="D68">
        <v>-0.28999999999999998</v>
      </c>
      <c r="F68">
        <v>6</v>
      </c>
      <c r="G68" t="s">
        <v>371</v>
      </c>
      <c r="J68" t="s">
        <v>31</v>
      </c>
      <c r="M68" t="s">
        <v>14</v>
      </c>
      <c r="N68" t="s">
        <v>95</v>
      </c>
      <c r="O68" t="s">
        <v>464</v>
      </c>
    </row>
    <row r="69" spans="1:15" x14ac:dyDescent="0.3">
      <c r="A69">
        <v>67</v>
      </c>
      <c r="B69" t="s">
        <v>26</v>
      </c>
      <c r="C69" t="s">
        <v>102</v>
      </c>
      <c r="D69">
        <v>-0.64300000000000002</v>
      </c>
      <c r="F69">
        <v>8</v>
      </c>
      <c r="G69" t="s">
        <v>429</v>
      </c>
      <c r="J69" t="s">
        <v>76</v>
      </c>
      <c r="M69" t="s">
        <v>14</v>
      </c>
      <c r="N69" t="s">
        <v>98</v>
      </c>
      <c r="O69" t="s">
        <v>465</v>
      </c>
    </row>
    <row r="70" spans="1:15" x14ac:dyDescent="0.3">
      <c r="A70">
        <v>68</v>
      </c>
      <c r="B70" t="s">
        <v>26</v>
      </c>
      <c r="C70" t="s">
        <v>103</v>
      </c>
      <c r="D70">
        <v>-0.38700000000000001</v>
      </c>
      <c r="F70">
        <v>7</v>
      </c>
      <c r="G70" t="s">
        <v>450</v>
      </c>
      <c r="J70" t="s">
        <v>31</v>
      </c>
      <c r="M70" t="s">
        <v>14</v>
      </c>
      <c r="N70" t="s">
        <v>98</v>
      </c>
      <c r="O70" t="s">
        <v>466</v>
      </c>
    </row>
    <row r="71" spans="1:15" x14ac:dyDescent="0.3">
      <c r="A71">
        <v>69</v>
      </c>
      <c r="B71" t="s">
        <v>33</v>
      </c>
      <c r="C71" t="s">
        <v>467</v>
      </c>
      <c r="D71">
        <v>-0.57999999999999996</v>
      </c>
      <c r="F71">
        <v>7</v>
      </c>
      <c r="G71" t="s">
        <v>432</v>
      </c>
      <c r="J71" t="s">
        <v>76</v>
      </c>
      <c r="M71" t="s">
        <v>14</v>
      </c>
      <c r="N71" t="s">
        <v>98</v>
      </c>
      <c r="O71" t="s">
        <v>468</v>
      </c>
    </row>
    <row r="72" spans="1:15" x14ac:dyDescent="0.3">
      <c r="A72">
        <v>70</v>
      </c>
      <c r="B72" t="s">
        <v>105</v>
      </c>
      <c r="C72" t="s">
        <v>106</v>
      </c>
      <c r="D72">
        <v>-0.73</v>
      </c>
      <c r="F72">
        <v>8</v>
      </c>
      <c r="G72" t="s">
        <v>427</v>
      </c>
      <c r="J72" t="s">
        <v>79</v>
      </c>
      <c r="M72" t="s">
        <v>14</v>
      </c>
      <c r="N72" t="s">
        <v>101</v>
      </c>
      <c r="O72" t="s">
        <v>469</v>
      </c>
    </row>
    <row r="73" spans="1:15" x14ac:dyDescent="0.3">
      <c r="A73">
        <v>71</v>
      </c>
      <c r="B73" t="s">
        <v>12</v>
      </c>
      <c r="C73" t="s">
        <v>107</v>
      </c>
      <c r="D73">
        <v>0.16200000000000001</v>
      </c>
      <c r="F73">
        <v>5</v>
      </c>
      <c r="G73" t="s">
        <v>359</v>
      </c>
      <c r="J73" t="s">
        <v>18</v>
      </c>
      <c r="M73" t="s">
        <v>14</v>
      </c>
      <c r="N73" t="s">
        <v>101</v>
      </c>
      <c r="O73" t="s">
        <v>470</v>
      </c>
    </row>
    <row r="74" spans="1:15" x14ac:dyDescent="0.3">
      <c r="A74">
        <v>72</v>
      </c>
      <c r="B74" t="s">
        <v>23</v>
      </c>
      <c r="C74" t="s">
        <v>471</v>
      </c>
      <c r="D74">
        <v>0.08</v>
      </c>
      <c r="F74">
        <v>5</v>
      </c>
      <c r="G74" t="s">
        <v>359</v>
      </c>
      <c r="J74" t="s">
        <v>18</v>
      </c>
      <c r="M74" t="s">
        <v>14</v>
      </c>
      <c r="N74" t="s">
        <v>98</v>
      </c>
      <c r="O74" t="s">
        <v>472</v>
      </c>
    </row>
    <row r="75" spans="1:15" x14ac:dyDescent="0.3">
      <c r="A75">
        <v>73</v>
      </c>
      <c r="B75" t="s">
        <v>64</v>
      </c>
      <c r="C75" t="s">
        <v>473</v>
      </c>
      <c r="D75">
        <v>2.4E-2</v>
      </c>
      <c r="F75">
        <v>5</v>
      </c>
      <c r="G75" t="s">
        <v>425</v>
      </c>
      <c r="J75" t="s">
        <v>72</v>
      </c>
      <c r="M75" t="s">
        <v>14</v>
      </c>
      <c r="N75" t="s">
        <v>98</v>
      </c>
      <c r="O75" t="s">
        <v>474</v>
      </c>
    </row>
    <row r="76" spans="1:15" x14ac:dyDescent="0.3">
      <c r="A76">
        <v>74</v>
      </c>
      <c r="B76" t="s">
        <v>12</v>
      </c>
      <c r="C76" t="s">
        <v>108</v>
      </c>
      <c r="D76">
        <v>-0.70099999999999996</v>
      </c>
      <c r="F76">
        <v>8</v>
      </c>
      <c r="G76" t="s">
        <v>436</v>
      </c>
      <c r="J76" t="s">
        <v>79</v>
      </c>
      <c r="M76" t="s">
        <v>14</v>
      </c>
      <c r="N76" t="s">
        <v>98</v>
      </c>
      <c r="O76" t="s">
        <v>475</v>
      </c>
    </row>
    <row r="77" spans="1:15" x14ac:dyDescent="0.3">
      <c r="A77">
        <v>75</v>
      </c>
      <c r="B77" t="s">
        <v>46</v>
      </c>
      <c r="C77" t="s">
        <v>109</v>
      </c>
      <c r="D77">
        <v>-0.23300000000000001</v>
      </c>
      <c r="F77">
        <v>6</v>
      </c>
      <c r="G77" t="s">
        <v>338</v>
      </c>
      <c r="J77" t="s">
        <v>16</v>
      </c>
      <c r="M77" t="s">
        <v>14</v>
      </c>
      <c r="N77" t="s">
        <v>98</v>
      </c>
      <c r="O77" t="s">
        <v>476</v>
      </c>
    </row>
    <row r="78" spans="1:15" x14ac:dyDescent="0.3">
      <c r="A78">
        <v>76</v>
      </c>
      <c r="B78" t="s">
        <v>66</v>
      </c>
      <c r="C78" t="s">
        <v>111</v>
      </c>
      <c r="D78">
        <v>-4.1000000000000002E-2</v>
      </c>
      <c r="F78">
        <v>5</v>
      </c>
      <c r="G78" t="s">
        <v>364</v>
      </c>
      <c r="J78" t="s">
        <v>38</v>
      </c>
      <c r="M78" t="s">
        <v>14</v>
      </c>
      <c r="N78" t="s">
        <v>98</v>
      </c>
      <c r="O78" t="s">
        <v>477</v>
      </c>
    </row>
    <row r="79" spans="1:15" x14ac:dyDescent="0.3">
      <c r="A79">
        <v>77</v>
      </c>
      <c r="B79" t="s">
        <v>137</v>
      </c>
      <c r="C79" t="s">
        <v>478</v>
      </c>
      <c r="D79">
        <v>-0.39</v>
      </c>
      <c r="F79">
        <v>7</v>
      </c>
      <c r="G79" t="s">
        <v>450</v>
      </c>
      <c r="J79" t="s">
        <v>31</v>
      </c>
      <c r="M79" t="s">
        <v>14</v>
      </c>
      <c r="N79" t="s">
        <v>98</v>
      </c>
      <c r="O79" t="s">
        <v>479</v>
      </c>
    </row>
    <row r="80" spans="1:15" x14ac:dyDescent="0.3">
      <c r="A80">
        <v>78</v>
      </c>
      <c r="B80" t="s">
        <v>46</v>
      </c>
      <c r="C80" t="s">
        <v>112</v>
      </c>
      <c r="D80">
        <v>-0.51700000000000002</v>
      </c>
      <c r="F80">
        <v>7</v>
      </c>
      <c r="G80" t="s">
        <v>480</v>
      </c>
      <c r="J80" t="s">
        <v>76</v>
      </c>
      <c r="M80" t="s">
        <v>14</v>
      </c>
      <c r="N80" t="s">
        <v>98</v>
      </c>
      <c r="O80" t="s">
        <v>481</v>
      </c>
    </row>
    <row r="81" spans="1:15" x14ac:dyDescent="0.3">
      <c r="A81">
        <v>79</v>
      </c>
      <c r="B81" t="s">
        <v>17</v>
      </c>
      <c r="C81" t="s">
        <v>482</v>
      </c>
      <c r="D81">
        <v>2.073</v>
      </c>
      <c r="F81">
        <v>1</v>
      </c>
      <c r="G81" t="s">
        <v>346</v>
      </c>
      <c r="J81" t="s">
        <v>20</v>
      </c>
      <c r="M81" t="s">
        <v>14</v>
      </c>
      <c r="N81" t="s">
        <v>98</v>
      </c>
      <c r="O81" t="s">
        <v>483</v>
      </c>
    </row>
    <row r="82" spans="1:15" x14ac:dyDescent="0.3">
      <c r="A82">
        <v>80</v>
      </c>
      <c r="B82" t="s">
        <v>22</v>
      </c>
      <c r="C82" t="s">
        <v>113</v>
      </c>
      <c r="D82">
        <v>-0.217</v>
      </c>
      <c r="F82">
        <v>6</v>
      </c>
      <c r="G82" t="s">
        <v>338</v>
      </c>
      <c r="J82" t="s">
        <v>16</v>
      </c>
      <c r="M82" t="s">
        <v>14</v>
      </c>
      <c r="N82" t="s">
        <v>98</v>
      </c>
      <c r="O82" t="s">
        <v>484</v>
      </c>
    </row>
    <row r="83" spans="1:15" x14ac:dyDescent="0.3">
      <c r="A83">
        <v>81</v>
      </c>
      <c r="B83" t="s">
        <v>26</v>
      </c>
      <c r="C83" t="s">
        <v>114</v>
      </c>
      <c r="D83">
        <v>-0.72099999999999997</v>
      </c>
      <c r="F83">
        <v>8</v>
      </c>
      <c r="G83" t="s">
        <v>427</v>
      </c>
      <c r="J83" t="s">
        <v>79</v>
      </c>
      <c r="M83" t="s">
        <v>14</v>
      </c>
      <c r="N83" t="s">
        <v>98</v>
      </c>
      <c r="O83" t="s">
        <v>485</v>
      </c>
    </row>
    <row r="84" spans="1:15" x14ac:dyDescent="0.3">
      <c r="A84">
        <v>82</v>
      </c>
      <c r="B84" t="s">
        <v>30</v>
      </c>
      <c r="C84" t="s">
        <v>115</v>
      </c>
      <c r="D84">
        <v>0.27200000000000002</v>
      </c>
      <c r="F84">
        <v>4</v>
      </c>
      <c r="G84" t="s">
        <v>416</v>
      </c>
      <c r="J84" t="s">
        <v>191</v>
      </c>
      <c r="M84" t="s">
        <v>14</v>
      </c>
      <c r="N84" t="s">
        <v>98</v>
      </c>
      <c r="O84" t="s">
        <v>486</v>
      </c>
    </row>
    <row r="85" spans="1:15" x14ac:dyDescent="0.3">
      <c r="A85">
        <v>83</v>
      </c>
      <c r="B85" t="s">
        <v>30</v>
      </c>
      <c r="C85" t="s">
        <v>116</v>
      </c>
      <c r="D85">
        <v>0.754</v>
      </c>
      <c r="F85">
        <v>3</v>
      </c>
      <c r="G85" t="s">
        <v>367</v>
      </c>
      <c r="J85" t="s">
        <v>67</v>
      </c>
      <c r="M85" t="s">
        <v>14</v>
      </c>
      <c r="N85" t="s">
        <v>98</v>
      </c>
      <c r="O85" t="s">
        <v>487</v>
      </c>
    </row>
    <row r="86" spans="1:15" x14ac:dyDescent="0.3">
      <c r="A86">
        <v>84</v>
      </c>
      <c r="B86" t="s">
        <v>15</v>
      </c>
      <c r="C86" t="s">
        <v>117</v>
      </c>
      <c r="D86">
        <v>-0.73499999999999999</v>
      </c>
      <c r="F86">
        <v>8</v>
      </c>
      <c r="G86" t="s">
        <v>427</v>
      </c>
      <c r="J86" t="s">
        <v>79</v>
      </c>
      <c r="M86" t="s">
        <v>14</v>
      </c>
      <c r="N86" t="s">
        <v>110</v>
      </c>
      <c r="O86" t="s">
        <v>488</v>
      </c>
    </row>
    <row r="87" spans="1:15" x14ac:dyDescent="0.3">
      <c r="A87">
        <v>85</v>
      </c>
      <c r="B87" t="s">
        <v>15</v>
      </c>
      <c r="C87" t="s">
        <v>118</v>
      </c>
      <c r="D87">
        <v>-0.77500000000000002</v>
      </c>
      <c r="F87">
        <v>8</v>
      </c>
      <c r="G87" t="s">
        <v>362</v>
      </c>
      <c r="J87" t="s">
        <v>53</v>
      </c>
      <c r="M87" t="s">
        <v>14</v>
      </c>
      <c r="N87" t="s">
        <v>98</v>
      </c>
      <c r="O87" t="s">
        <v>489</v>
      </c>
    </row>
    <row r="88" spans="1:15" x14ac:dyDescent="0.3">
      <c r="A88">
        <v>86</v>
      </c>
      <c r="B88" t="s">
        <v>15</v>
      </c>
      <c r="C88" t="s">
        <v>490</v>
      </c>
      <c r="D88">
        <v>0.77300000000000002</v>
      </c>
      <c r="F88">
        <v>3</v>
      </c>
      <c r="G88" t="s">
        <v>367</v>
      </c>
      <c r="J88" t="s">
        <v>67</v>
      </c>
      <c r="M88" t="s">
        <v>14</v>
      </c>
      <c r="N88" t="s">
        <v>98</v>
      </c>
      <c r="O88" t="s">
        <v>491</v>
      </c>
    </row>
    <row r="89" spans="1:15" x14ac:dyDescent="0.3">
      <c r="A89">
        <v>87</v>
      </c>
      <c r="B89" t="s">
        <v>139</v>
      </c>
      <c r="C89" t="s">
        <v>492</v>
      </c>
      <c r="D89">
        <v>0.68</v>
      </c>
      <c r="F89">
        <v>4</v>
      </c>
      <c r="G89" t="s">
        <v>367</v>
      </c>
      <c r="J89" t="s">
        <v>67</v>
      </c>
      <c r="M89" t="s">
        <v>14</v>
      </c>
      <c r="N89" t="s">
        <v>98</v>
      </c>
      <c r="O89" t="s">
        <v>493</v>
      </c>
    </row>
    <row r="90" spans="1:15" x14ac:dyDescent="0.3">
      <c r="A90">
        <v>88</v>
      </c>
      <c r="B90" t="s">
        <v>30</v>
      </c>
      <c r="C90" t="s">
        <v>119</v>
      </c>
      <c r="D90">
        <v>-0.997</v>
      </c>
      <c r="F90">
        <v>9</v>
      </c>
      <c r="G90" t="s">
        <v>494</v>
      </c>
      <c r="J90" t="s">
        <v>24</v>
      </c>
      <c r="M90" t="s">
        <v>14</v>
      </c>
      <c r="N90" t="s">
        <v>110</v>
      </c>
      <c r="O90" t="s">
        <v>495</v>
      </c>
    </row>
    <row r="91" spans="1:15" x14ac:dyDescent="0.3">
      <c r="A91">
        <v>89</v>
      </c>
      <c r="B91" t="s">
        <v>30</v>
      </c>
      <c r="C91" t="s">
        <v>121</v>
      </c>
      <c r="D91">
        <v>-0.97899999999999998</v>
      </c>
      <c r="F91">
        <v>9</v>
      </c>
      <c r="G91" t="s">
        <v>494</v>
      </c>
      <c r="J91" t="s">
        <v>24</v>
      </c>
      <c r="M91" t="s">
        <v>14</v>
      </c>
      <c r="N91" t="s">
        <v>110</v>
      </c>
      <c r="O91" t="s">
        <v>496</v>
      </c>
    </row>
    <row r="92" spans="1:15" x14ac:dyDescent="0.3">
      <c r="A92">
        <v>90</v>
      </c>
      <c r="B92" t="s">
        <v>33</v>
      </c>
      <c r="C92" t="s">
        <v>497</v>
      </c>
      <c r="D92">
        <v>2.0299999999999998</v>
      </c>
      <c r="F92">
        <v>1</v>
      </c>
      <c r="G92" t="s">
        <v>346</v>
      </c>
      <c r="J92" t="s">
        <v>20</v>
      </c>
      <c r="M92" t="s">
        <v>14</v>
      </c>
      <c r="N92" t="s">
        <v>110</v>
      </c>
      <c r="O92" t="s">
        <v>498</v>
      </c>
    </row>
    <row r="93" spans="1:15" x14ac:dyDescent="0.3">
      <c r="A93">
        <v>91</v>
      </c>
      <c r="B93" t="s">
        <v>30</v>
      </c>
      <c r="C93" t="s">
        <v>122</v>
      </c>
      <c r="D93">
        <v>0.55500000000000005</v>
      </c>
      <c r="F93">
        <v>4</v>
      </c>
      <c r="G93" t="s">
        <v>390</v>
      </c>
      <c r="J93" t="s">
        <v>34</v>
      </c>
      <c r="M93" t="s">
        <v>14</v>
      </c>
      <c r="N93" t="s">
        <v>110</v>
      </c>
      <c r="O93" t="s">
        <v>499</v>
      </c>
    </row>
    <row r="94" spans="1:15" x14ac:dyDescent="0.3">
      <c r="A94">
        <v>92</v>
      </c>
      <c r="B94" t="s">
        <v>26</v>
      </c>
      <c r="C94" t="s">
        <v>123</v>
      </c>
      <c r="D94">
        <v>-0.83799999999999997</v>
      </c>
      <c r="F94">
        <v>9</v>
      </c>
      <c r="G94" t="s">
        <v>500</v>
      </c>
      <c r="J94" t="s">
        <v>53</v>
      </c>
      <c r="M94" t="s">
        <v>14</v>
      </c>
      <c r="N94" t="s">
        <v>110</v>
      </c>
      <c r="O94" t="s">
        <v>501</v>
      </c>
    </row>
    <row r="95" spans="1:15" x14ac:dyDescent="0.3">
      <c r="A95">
        <v>93</v>
      </c>
      <c r="B95" t="s">
        <v>30</v>
      </c>
      <c r="C95" t="s">
        <v>124</v>
      </c>
      <c r="D95">
        <v>-0.64</v>
      </c>
      <c r="F95">
        <v>8</v>
      </c>
      <c r="G95" t="s">
        <v>429</v>
      </c>
      <c r="J95" t="s">
        <v>76</v>
      </c>
      <c r="M95" t="s">
        <v>14</v>
      </c>
      <c r="N95" t="s">
        <v>110</v>
      </c>
      <c r="O95" t="s">
        <v>502</v>
      </c>
    </row>
    <row r="96" spans="1:15" x14ac:dyDescent="0.3">
      <c r="A96">
        <v>94</v>
      </c>
      <c r="B96" t="s">
        <v>30</v>
      </c>
      <c r="C96" t="s">
        <v>125</v>
      </c>
      <c r="D96">
        <v>0.216</v>
      </c>
      <c r="F96">
        <v>5</v>
      </c>
      <c r="G96" t="s">
        <v>359</v>
      </c>
      <c r="J96" t="s">
        <v>18</v>
      </c>
      <c r="M96" t="s">
        <v>14</v>
      </c>
      <c r="N96" t="s">
        <v>98</v>
      </c>
      <c r="O96" t="s">
        <v>503</v>
      </c>
    </row>
    <row r="97" spans="1:15" x14ac:dyDescent="0.3">
      <c r="A97">
        <v>95</v>
      </c>
      <c r="B97" t="s">
        <v>33</v>
      </c>
      <c r="C97" t="s">
        <v>504</v>
      </c>
      <c r="D97">
        <v>8.1000000000000003E-2</v>
      </c>
      <c r="F97">
        <v>5</v>
      </c>
      <c r="G97" t="s">
        <v>359</v>
      </c>
      <c r="J97" t="s">
        <v>18</v>
      </c>
      <c r="M97" t="s">
        <v>14</v>
      </c>
      <c r="N97" t="s">
        <v>98</v>
      </c>
      <c r="O97" t="s">
        <v>505</v>
      </c>
    </row>
    <row r="98" spans="1:15" x14ac:dyDescent="0.3">
      <c r="A98">
        <v>96</v>
      </c>
      <c r="B98" t="s">
        <v>46</v>
      </c>
      <c r="C98" t="s">
        <v>126</v>
      </c>
      <c r="D98">
        <v>-0.90200000000000002</v>
      </c>
      <c r="F98">
        <v>9</v>
      </c>
      <c r="G98" t="s">
        <v>506</v>
      </c>
      <c r="J98" t="s">
        <v>24</v>
      </c>
      <c r="M98" t="s">
        <v>14</v>
      </c>
      <c r="N98" t="s">
        <v>110</v>
      </c>
      <c r="O98" t="s">
        <v>244</v>
      </c>
    </row>
    <row r="99" spans="1:15" x14ac:dyDescent="0.3">
      <c r="A99">
        <v>97</v>
      </c>
      <c r="B99" t="s">
        <v>30</v>
      </c>
      <c r="C99" t="s">
        <v>127</v>
      </c>
      <c r="D99">
        <v>-0.70399999999999996</v>
      </c>
      <c r="F99">
        <v>8</v>
      </c>
      <c r="G99" t="s">
        <v>436</v>
      </c>
      <c r="J99" t="s">
        <v>79</v>
      </c>
      <c r="M99" t="s">
        <v>14</v>
      </c>
      <c r="N99" t="s">
        <v>110</v>
      </c>
      <c r="O99" t="s">
        <v>507</v>
      </c>
    </row>
    <row r="100" spans="1:15" x14ac:dyDescent="0.3">
      <c r="A100">
        <v>98</v>
      </c>
      <c r="B100" t="s">
        <v>30</v>
      </c>
      <c r="C100" t="s">
        <v>128</v>
      </c>
      <c r="D100">
        <v>0.19600000000000001</v>
      </c>
      <c r="F100">
        <v>5</v>
      </c>
      <c r="G100" t="s">
        <v>359</v>
      </c>
      <c r="J100" t="s">
        <v>18</v>
      </c>
      <c r="M100" t="s">
        <v>14</v>
      </c>
      <c r="N100" t="s">
        <v>110</v>
      </c>
      <c r="O100" t="s">
        <v>508</v>
      </c>
    </row>
    <row r="101" spans="1:15" x14ac:dyDescent="0.3">
      <c r="A101">
        <v>99</v>
      </c>
      <c r="B101" t="s">
        <v>33</v>
      </c>
      <c r="C101" t="s">
        <v>509</v>
      </c>
      <c r="D101">
        <v>-0.44600000000000001</v>
      </c>
      <c r="F101">
        <v>7</v>
      </c>
      <c r="G101" t="s">
        <v>408</v>
      </c>
      <c r="J101" t="s">
        <v>83</v>
      </c>
      <c r="M101" t="s">
        <v>14</v>
      </c>
      <c r="N101" t="s">
        <v>110</v>
      </c>
      <c r="O101" t="s">
        <v>510</v>
      </c>
    </row>
    <row r="102" spans="1:15" x14ac:dyDescent="0.3">
      <c r="A102">
        <v>100</v>
      </c>
      <c r="B102" t="s">
        <v>30</v>
      </c>
      <c r="C102" t="s">
        <v>129</v>
      </c>
      <c r="D102">
        <v>-0.877</v>
      </c>
      <c r="F102">
        <v>9</v>
      </c>
      <c r="G102" t="s">
        <v>373</v>
      </c>
      <c r="J102" t="s">
        <v>53</v>
      </c>
      <c r="M102" t="s">
        <v>14</v>
      </c>
      <c r="N102" t="s">
        <v>110</v>
      </c>
      <c r="O102" t="s">
        <v>511</v>
      </c>
    </row>
    <row r="103" spans="1:15" x14ac:dyDescent="0.3">
      <c r="A103">
        <v>101</v>
      </c>
      <c r="B103" t="s">
        <v>30</v>
      </c>
      <c r="C103" t="s">
        <v>130</v>
      </c>
      <c r="D103">
        <v>0.78200000000000003</v>
      </c>
      <c r="F103">
        <v>3</v>
      </c>
      <c r="G103" t="s">
        <v>367</v>
      </c>
      <c r="J103" t="s">
        <v>67</v>
      </c>
      <c r="M103" t="s">
        <v>14</v>
      </c>
      <c r="N103" t="s">
        <v>110</v>
      </c>
      <c r="O103" t="s">
        <v>512</v>
      </c>
    </row>
    <row r="104" spans="1:15" x14ac:dyDescent="0.3">
      <c r="A104">
        <v>102</v>
      </c>
      <c r="B104" t="s">
        <v>12</v>
      </c>
      <c r="C104" t="s">
        <v>513</v>
      </c>
      <c r="D104">
        <v>0.77300000000000002</v>
      </c>
      <c r="F104">
        <v>3</v>
      </c>
      <c r="G104" t="s">
        <v>367</v>
      </c>
      <c r="J104" t="s">
        <v>67</v>
      </c>
      <c r="M104" t="s">
        <v>14</v>
      </c>
      <c r="N104" t="s">
        <v>110</v>
      </c>
      <c r="O104" t="s">
        <v>514</v>
      </c>
    </row>
    <row r="105" spans="1:15" x14ac:dyDescent="0.3">
      <c r="A105">
        <v>103</v>
      </c>
      <c r="B105" t="s">
        <v>137</v>
      </c>
      <c r="C105" t="s">
        <v>247</v>
      </c>
      <c r="D105">
        <v>-0.84199999999999997</v>
      </c>
      <c r="F105">
        <v>9</v>
      </c>
      <c r="G105" t="s">
        <v>500</v>
      </c>
      <c r="J105" t="s">
        <v>53</v>
      </c>
      <c r="M105" t="s">
        <v>14</v>
      </c>
      <c r="N105" t="s">
        <v>110</v>
      </c>
      <c r="O105" t="s">
        <v>263</v>
      </c>
    </row>
    <row r="106" spans="1:15" x14ac:dyDescent="0.3">
      <c r="A106">
        <v>104</v>
      </c>
      <c r="B106" t="s">
        <v>66</v>
      </c>
      <c r="C106" t="s">
        <v>515</v>
      </c>
      <c r="D106">
        <v>0.20899999999999999</v>
      </c>
      <c r="F106">
        <v>5</v>
      </c>
      <c r="G106" t="s">
        <v>359</v>
      </c>
      <c r="J106" t="s">
        <v>18</v>
      </c>
      <c r="M106" t="s">
        <v>14</v>
      </c>
      <c r="N106" t="s">
        <v>110</v>
      </c>
      <c r="O106" t="s">
        <v>516</v>
      </c>
    </row>
    <row r="107" spans="1:15" x14ac:dyDescent="0.3">
      <c r="A107">
        <v>105</v>
      </c>
      <c r="B107" t="s">
        <v>54</v>
      </c>
      <c r="C107" t="s">
        <v>132</v>
      </c>
      <c r="D107">
        <v>-1.0089999999999999</v>
      </c>
      <c r="F107">
        <v>9</v>
      </c>
      <c r="G107" t="s">
        <v>517</v>
      </c>
      <c r="J107" t="s">
        <v>24</v>
      </c>
      <c r="M107" t="s">
        <v>14</v>
      </c>
      <c r="N107" t="s">
        <v>140</v>
      </c>
      <c r="O107" t="s">
        <v>518</v>
      </c>
    </row>
    <row r="108" spans="1:15" x14ac:dyDescent="0.3">
      <c r="A108">
        <v>106</v>
      </c>
      <c r="B108" t="s">
        <v>46</v>
      </c>
      <c r="C108" t="s">
        <v>133</v>
      </c>
      <c r="D108">
        <v>-0.96699999999999997</v>
      </c>
      <c r="F108">
        <v>9</v>
      </c>
      <c r="G108" t="s">
        <v>456</v>
      </c>
      <c r="J108" t="s">
        <v>24</v>
      </c>
      <c r="M108" t="s">
        <v>14</v>
      </c>
      <c r="N108" t="s">
        <v>140</v>
      </c>
      <c r="O108" t="s">
        <v>519</v>
      </c>
    </row>
    <row r="109" spans="1:15" x14ac:dyDescent="0.3">
      <c r="A109">
        <v>107</v>
      </c>
      <c r="B109" t="s">
        <v>64</v>
      </c>
      <c r="C109" t="s">
        <v>520</v>
      </c>
      <c r="D109">
        <v>0.751</v>
      </c>
      <c r="F109">
        <v>3</v>
      </c>
      <c r="G109" t="s">
        <v>367</v>
      </c>
      <c r="J109" t="s">
        <v>67</v>
      </c>
      <c r="M109" t="s">
        <v>14</v>
      </c>
      <c r="N109" t="s">
        <v>140</v>
      </c>
      <c r="O109" t="s">
        <v>521</v>
      </c>
    </row>
    <row r="110" spans="1:15" x14ac:dyDescent="0.3">
      <c r="A110">
        <v>108</v>
      </c>
      <c r="B110" t="s">
        <v>30</v>
      </c>
      <c r="C110" t="s">
        <v>522</v>
      </c>
      <c r="D110">
        <v>0.70299999999999996</v>
      </c>
      <c r="F110">
        <v>4</v>
      </c>
      <c r="G110" t="s">
        <v>367</v>
      </c>
      <c r="J110" t="s">
        <v>67</v>
      </c>
      <c r="M110" t="s">
        <v>14</v>
      </c>
      <c r="N110" t="s">
        <v>140</v>
      </c>
      <c r="O110" t="s">
        <v>523</v>
      </c>
    </row>
    <row r="111" spans="1:15" x14ac:dyDescent="0.3">
      <c r="A111">
        <v>109</v>
      </c>
      <c r="B111" t="s">
        <v>33</v>
      </c>
      <c r="C111" t="s">
        <v>524</v>
      </c>
      <c r="D111">
        <v>1.0469999999999999</v>
      </c>
      <c r="F111">
        <v>3</v>
      </c>
      <c r="G111" t="s">
        <v>367</v>
      </c>
      <c r="J111" t="s">
        <v>67</v>
      </c>
      <c r="M111" t="s">
        <v>14</v>
      </c>
      <c r="N111" t="s">
        <v>110</v>
      </c>
      <c r="O111" t="s">
        <v>525</v>
      </c>
    </row>
    <row r="112" spans="1:15" x14ac:dyDescent="0.3">
      <c r="A112">
        <v>110</v>
      </c>
      <c r="B112" t="s">
        <v>66</v>
      </c>
      <c r="C112" t="s">
        <v>134</v>
      </c>
      <c r="D112">
        <v>2.1469999999999998</v>
      </c>
      <c r="F112">
        <v>1</v>
      </c>
      <c r="G112" t="s">
        <v>346</v>
      </c>
      <c r="J112" t="s">
        <v>20</v>
      </c>
      <c r="M112" t="s">
        <v>14</v>
      </c>
      <c r="N112" t="s">
        <v>110</v>
      </c>
      <c r="O112" t="s">
        <v>526</v>
      </c>
    </row>
    <row r="113" spans="1:15" x14ac:dyDescent="0.3">
      <c r="A113">
        <v>111</v>
      </c>
      <c r="B113" t="s">
        <v>64</v>
      </c>
      <c r="C113" t="s">
        <v>527</v>
      </c>
      <c r="D113">
        <v>2.129</v>
      </c>
      <c r="F113">
        <v>1</v>
      </c>
      <c r="G113" t="s">
        <v>346</v>
      </c>
      <c r="J113" t="s">
        <v>20</v>
      </c>
      <c r="M113" t="s">
        <v>14</v>
      </c>
      <c r="N113" t="s">
        <v>110</v>
      </c>
      <c r="O113" t="s">
        <v>528</v>
      </c>
    </row>
    <row r="114" spans="1:15" x14ac:dyDescent="0.3">
      <c r="A114">
        <v>112</v>
      </c>
      <c r="B114" t="s">
        <v>46</v>
      </c>
      <c r="C114" t="s">
        <v>529</v>
      </c>
      <c r="D114">
        <v>2.149</v>
      </c>
      <c r="F114">
        <v>1</v>
      </c>
      <c r="G114" t="s">
        <v>346</v>
      </c>
      <c r="J114" t="s">
        <v>20</v>
      </c>
      <c r="M114" t="s">
        <v>14</v>
      </c>
      <c r="N114" t="s">
        <v>110</v>
      </c>
      <c r="O114" t="s">
        <v>530</v>
      </c>
    </row>
    <row r="115" spans="1:15" x14ac:dyDescent="0.3">
      <c r="A115">
        <v>113</v>
      </c>
      <c r="B115" t="s">
        <v>61</v>
      </c>
      <c r="C115" t="s">
        <v>531</v>
      </c>
      <c r="D115">
        <v>2.149</v>
      </c>
      <c r="F115">
        <v>1</v>
      </c>
      <c r="G115" t="s">
        <v>346</v>
      </c>
      <c r="J115" t="s">
        <v>20</v>
      </c>
      <c r="M115" t="s">
        <v>14</v>
      </c>
      <c r="N115" t="s">
        <v>532</v>
      </c>
      <c r="O115" t="s">
        <v>533</v>
      </c>
    </row>
    <row r="116" spans="1:15" x14ac:dyDescent="0.3">
      <c r="A116">
        <v>114</v>
      </c>
      <c r="B116" t="s">
        <v>137</v>
      </c>
      <c r="C116" t="s">
        <v>534</v>
      </c>
      <c r="D116">
        <v>2.149</v>
      </c>
      <c r="F116">
        <v>1</v>
      </c>
      <c r="G116" t="s">
        <v>346</v>
      </c>
      <c r="J116" t="s">
        <v>20</v>
      </c>
      <c r="M116" t="s">
        <v>14</v>
      </c>
      <c r="N116" t="s">
        <v>70</v>
      </c>
      <c r="O116" t="s">
        <v>535</v>
      </c>
    </row>
    <row r="117" spans="1:15" x14ac:dyDescent="0.3">
      <c r="A117">
        <v>115</v>
      </c>
      <c r="B117" t="s">
        <v>26</v>
      </c>
      <c r="C117" t="s">
        <v>536</v>
      </c>
      <c r="D117">
        <v>2.149</v>
      </c>
      <c r="F117">
        <v>1</v>
      </c>
      <c r="G117" t="s">
        <v>346</v>
      </c>
      <c r="J117" t="s">
        <v>20</v>
      </c>
      <c r="M117" t="s">
        <v>14</v>
      </c>
      <c r="N117" t="s">
        <v>91</v>
      </c>
      <c r="O117" t="s">
        <v>537</v>
      </c>
    </row>
    <row r="118" spans="1:15" x14ac:dyDescent="0.3">
      <c r="A118">
        <v>116</v>
      </c>
      <c r="B118" t="s">
        <v>22</v>
      </c>
      <c r="C118" t="s">
        <v>538</v>
      </c>
      <c r="D118">
        <v>2.149</v>
      </c>
      <c r="F118">
        <v>1</v>
      </c>
      <c r="G118" t="s">
        <v>346</v>
      </c>
      <c r="J118" t="s">
        <v>20</v>
      </c>
      <c r="M118" t="s">
        <v>14</v>
      </c>
      <c r="N118" t="s">
        <v>110</v>
      </c>
      <c r="O118" t="s">
        <v>539</v>
      </c>
    </row>
    <row r="119" spans="1:15" x14ac:dyDescent="0.3">
      <c r="A119">
        <v>117</v>
      </c>
      <c r="B119" t="s">
        <v>30</v>
      </c>
      <c r="C119" t="s">
        <v>540</v>
      </c>
      <c r="D119">
        <v>2.149</v>
      </c>
      <c r="F119">
        <v>1</v>
      </c>
      <c r="G119" t="s">
        <v>346</v>
      </c>
      <c r="J119" t="s">
        <v>20</v>
      </c>
      <c r="M119" t="s">
        <v>14</v>
      </c>
      <c r="N119" t="s">
        <v>110</v>
      </c>
      <c r="O119" t="s">
        <v>541</v>
      </c>
    </row>
    <row r="120" spans="1:15" x14ac:dyDescent="0.3">
      <c r="A120">
        <v>118</v>
      </c>
      <c r="B120" t="s">
        <v>46</v>
      </c>
      <c r="C120" t="s">
        <v>542</v>
      </c>
      <c r="D120">
        <v>2.149</v>
      </c>
      <c r="F120">
        <v>1</v>
      </c>
      <c r="G120" t="s">
        <v>346</v>
      </c>
      <c r="J120" t="s">
        <v>20</v>
      </c>
      <c r="M120" t="s">
        <v>14</v>
      </c>
      <c r="N120" t="s">
        <v>110</v>
      </c>
      <c r="O120" t="s">
        <v>543</v>
      </c>
    </row>
    <row r="121" spans="1:15" x14ac:dyDescent="0.3">
      <c r="A121">
        <v>119</v>
      </c>
      <c r="B121" t="s">
        <v>12</v>
      </c>
      <c r="C121" t="s">
        <v>544</v>
      </c>
      <c r="D121">
        <v>2.145</v>
      </c>
      <c r="F121">
        <v>1</v>
      </c>
      <c r="G121" t="s">
        <v>346</v>
      </c>
      <c r="J121" t="s">
        <v>20</v>
      </c>
      <c r="M121" t="s">
        <v>14</v>
      </c>
      <c r="N121" t="s">
        <v>110</v>
      </c>
      <c r="O121" t="s">
        <v>545</v>
      </c>
    </row>
    <row r="122" spans="1:15" x14ac:dyDescent="0.3">
      <c r="A122">
        <v>120</v>
      </c>
      <c r="B122" t="s">
        <v>30</v>
      </c>
      <c r="C122" t="s">
        <v>546</v>
      </c>
      <c r="D122">
        <v>1.1319999999999999</v>
      </c>
      <c r="F122">
        <v>3</v>
      </c>
      <c r="G122" t="s">
        <v>341</v>
      </c>
      <c r="J122" t="s">
        <v>44</v>
      </c>
      <c r="M122" t="s">
        <v>14</v>
      </c>
      <c r="N122" t="s">
        <v>110</v>
      </c>
      <c r="O122" t="s">
        <v>547</v>
      </c>
    </row>
    <row r="123" spans="1:15" x14ac:dyDescent="0.3">
      <c r="A123">
        <v>121</v>
      </c>
      <c r="B123" t="s">
        <v>54</v>
      </c>
      <c r="C123" t="s">
        <v>548</v>
      </c>
      <c r="D123">
        <v>0.752</v>
      </c>
      <c r="F123">
        <v>3</v>
      </c>
      <c r="G123" t="s">
        <v>367</v>
      </c>
      <c r="J123" t="s">
        <v>67</v>
      </c>
      <c r="M123" t="s">
        <v>14</v>
      </c>
      <c r="N123" t="s">
        <v>110</v>
      </c>
      <c r="O123" t="s">
        <v>549</v>
      </c>
    </row>
    <row r="124" spans="1:15" x14ac:dyDescent="0.3">
      <c r="A124">
        <v>122</v>
      </c>
      <c r="B124" t="s">
        <v>61</v>
      </c>
      <c r="C124" t="s">
        <v>550</v>
      </c>
      <c r="D124">
        <v>1.028</v>
      </c>
      <c r="F124">
        <v>3</v>
      </c>
      <c r="G124" t="s">
        <v>367</v>
      </c>
      <c r="J124" t="s">
        <v>67</v>
      </c>
      <c r="M124" t="s">
        <v>14</v>
      </c>
      <c r="N124" t="s">
        <v>110</v>
      </c>
      <c r="O124" t="s">
        <v>551</v>
      </c>
    </row>
    <row r="125" spans="1:15" x14ac:dyDescent="0.3">
      <c r="A125">
        <v>123</v>
      </c>
      <c r="B125" t="s">
        <v>64</v>
      </c>
      <c r="C125" t="s">
        <v>552</v>
      </c>
      <c r="D125">
        <v>-7.2999999999999995E-2</v>
      </c>
      <c r="F125">
        <v>5</v>
      </c>
      <c r="G125" t="s">
        <v>364</v>
      </c>
      <c r="J125" t="s">
        <v>38</v>
      </c>
      <c r="M125" t="s">
        <v>14</v>
      </c>
      <c r="N125" t="s">
        <v>110</v>
      </c>
      <c r="O125" t="s">
        <v>553</v>
      </c>
    </row>
    <row r="126" spans="1:15" x14ac:dyDescent="0.3">
      <c r="A126">
        <v>124</v>
      </c>
      <c r="B126" t="s">
        <v>12</v>
      </c>
      <c r="C126" t="s">
        <v>554</v>
      </c>
      <c r="D126">
        <v>-0.14799999999999999</v>
      </c>
      <c r="F126">
        <v>6</v>
      </c>
      <c r="G126" t="s">
        <v>364</v>
      </c>
      <c r="J126" t="s">
        <v>38</v>
      </c>
      <c r="M126" t="s">
        <v>14</v>
      </c>
      <c r="N126" t="s">
        <v>110</v>
      </c>
      <c r="O126" t="s">
        <v>555</v>
      </c>
    </row>
    <row r="127" spans="1:15" x14ac:dyDescent="0.3">
      <c r="A127">
        <v>125</v>
      </c>
      <c r="B127" t="s">
        <v>30</v>
      </c>
      <c r="C127" t="s">
        <v>556</v>
      </c>
      <c r="D127">
        <v>-0.40699999999999997</v>
      </c>
      <c r="F127">
        <v>7</v>
      </c>
      <c r="G127" t="s">
        <v>408</v>
      </c>
      <c r="J127" t="s">
        <v>83</v>
      </c>
      <c r="M127" t="s">
        <v>14</v>
      </c>
      <c r="N127" t="s">
        <v>110</v>
      </c>
      <c r="O127" t="s">
        <v>557</v>
      </c>
    </row>
    <row r="128" spans="1:15" x14ac:dyDescent="0.3">
      <c r="A128">
        <v>126</v>
      </c>
      <c r="B128" t="s">
        <v>64</v>
      </c>
      <c r="C128" t="s">
        <v>558</v>
      </c>
      <c r="D128">
        <v>0.54</v>
      </c>
      <c r="F128">
        <v>4</v>
      </c>
      <c r="G128" t="s">
        <v>390</v>
      </c>
      <c r="J128" t="s">
        <v>34</v>
      </c>
      <c r="M128" t="s">
        <v>14</v>
      </c>
      <c r="N128" t="s">
        <v>110</v>
      </c>
      <c r="O128" t="s">
        <v>559</v>
      </c>
    </row>
    <row r="129" spans="1:15" x14ac:dyDescent="0.3">
      <c r="A129">
        <v>127</v>
      </c>
      <c r="B129" t="s">
        <v>105</v>
      </c>
      <c r="C129" t="s">
        <v>560</v>
      </c>
      <c r="D129">
        <v>-0.90900000000000003</v>
      </c>
      <c r="F129">
        <v>9</v>
      </c>
      <c r="G129" t="s">
        <v>561</v>
      </c>
      <c r="J129" t="s">
        <v>24</v>
      </c>
      <c r="M129" t="s">
        <v>14</v>
      </c>
      <c r="N129" t="s">
        <v>110</v>
      </c>
      <c r="O129" t="s">
        <v>562</v>
      </c>
    </row>
    <row r="130" spans="1:15" x14ac:dyDescent="0.3">
      <c r="A130">
        <v>128</v>
      </c>
      <c r="B130" t="s">
        <v>26</v>
      </c>
      <c r="C130" t="s">
        <v>563</v>
      </c>
      <c r="D130">
        <v>-0.69899999999999995</v>
      </c>
      <c r="F130">
        <v>8</v>
      </c>
      <c r="G130" t="s">
        <v>436</v>
      </c>
      <c r="J130" t="s">
        <v>79</v>
      </c>
      <c r="M130" t="s">
        <v>14</v>
      </c>
      <c r="N130" t="s">
        <v>110</v>
      </c>
      <c r="O130" t="s">
        <v>564</v>
      </c>
    </row>
    <row r="131" spans="1:15" x14ac:dyDescent="0.3">
      <c r="A131">
        <v>129</v>
      </c>
      <c r="B131" t="s">
        <v>57</v>
      </c>
      <c r="C131" t="s">
        <v>565</v>
      </c>
      <c r="D131">
        <v>-0.156</v>
      </c>
      <c r="F131">
        <v>6</v>
      </c>
      <c r="G131" t="s">
        <v>364</v>
      </c>
      <c r="J131" t="s">
        <v>38</v>
      </c>
      <c r="M131" t="s">
        <v>14</v>
      </c>
      <c r="N131" t="s">
        <v>110</v>
      </c>
      <c r="O131" t="s">
        <v>566</v>
      </c>
    </row>
    <row r="132" spans="1:15" x14ac:dyDescent="0.3">
      <c r="A132">
        <v>130</v>
      </c>
      <c r="B132" t="s">
        <v>17</v>
      </c>
      <c r="C132" t="s">
        <v>567</v>
      </c>
      <c r="D132">
        <v>-0.45200000000000001</v>
      </c>
      <c r="F132">
        <v>7</v>
      </c>
      <c r="G132" t="s">
        <v>408</v>
      </c>
      <c r="J132" t="s">
        <v>83</v>
      </c>
      <c r="M132" t="s">
        <v>14</v>
      </c>
      <c r="N132" t="s">
        <v>110</v>
      </c>
      <c r="O132" t="s">
        <v>568</v>
      </c>
    </row>
    <row r="133" spans="1:15" x14ac:dyDescent="0.3">
      <c r="A133">
        <v>131</v>
      </c>
      <c r="B133" t="s">
        <v>105</v>
      </c>
      <c r="C133" t="s">
        <v>569</v>
      </c>
      <c r="D133">
        <v>-1.024</v>
      </c>
      <c r="F133">
        <v>9</v>
      </c>
      <c r="G133" t="s">
        <v>570</v>
      </c>
      <c r="J133" t="s">
        <v>24</v>
      </c>
      <c r="M133" t="s">
        <v>14</v>
      </c>
      <c r="N133" t="s">
        <v>110</v>
      </c>
      <c r="O133" t="s">
        <v>571</v>
      </c>
    </row>
    <row r="134" spans="1:15" x14ac:dyDescent="0.3">
      <c r="A134">
        <v>132</v>
      </c>
      <c r="B134" t="s">
        <v>17</v>
      </c>
      <c r="C134" t="s">
        <v>572</v>
      </c>
      <c r="D134">
        <v>-0.73399999999999999</v>
      </c>
      <c r="F134">
        <v>8</v>
      </c>
      <c r="G134" t="s">
        <v>427</v>
      </c>
      <c r="J134" t="s">
        <v>79</v>
      </c>
      <c r="M134" t="s">
        <v>14</v>
      </c>
      <c r="N134" t="s">
        <v>110</v>
      </c>
      <c r="O134" t="s">
        <v>573</v>
      </c>
    </row>
    <row r="135" spans="1:15" x14ac:dyDescent="0.3">
      <c r="A135">
        <v>133</v>
      </c>
      <c r="B135" t="s">
        <v>137</v>
      </c>
      <c r="C135" t="s">
        <v>574</v>
      </c>
      <c r="D135">
        <v>4.3999999999999997E-2</v>
      </c>
      <c r="F135">
        <v>5</v>
      </c>
      <c r="G135" t="s">
        <v>359</v>
      </c>
      <c r="J135" t="s">
        <v>18</v>
      </c>
      <c r="M135" t="s">
        <v>14</v>
      </c>
      <c r="N135" t="s">
        <v>110</v>
      </c>
      <c r="O135" t="s">
        <v>575</v>
      </c>
    </row>
    <row r="136" spans="1:15" x14ac:dyDescent="0.3">
      <c r="A136">
        <v>134</v>
      </c>
      <c r="B136" t="s">
        <v>22</v>
      </c>
      <c r="C136" t="s">
        <v>576</v>
      </c>
      <c r="D136">
        <v>-0.97899999999999998</v>
      </c>
      <c r="F136">
        <v>9</v>
      </c>
      <c r="G136" t="s">
        <v>494</v>
      </c>
      <c r="J136" t="s">
        <v>24</v>
      </c>
      <c r="M136" t="s">
        <v>14</v>
      </c>
      <c r="N136" t="s">
        <v>140</v>
      </c>
      <c r="O136" t="s">
        <v>577</v>
      </c>
    </row>
    <row r="137" spans="1:15" x14ac:dyDescent="0.3">
      <c r="A137">
        <v>135</v>
      </c>
      <c r="B137" t="s">
        <v>23</v>
      </c>
      <c r="C137" t="s">
        <v>578</v>
      </c>
      <c r="D137">
        <v>-0.99399999999999999</v>
      </c>
      <c r="F137">
        <v>9</v>
      </c>
      <c r="G137" t="s">
        <v>494</v>
      </c>
      <c r="J137" t="s">
        <v>24</v>
      </c>
      <c r="M137" t="s">
        <v>14</v>
      </c>
      <c r="N137" t="s">
        <v>140</v>
      </c>
      <c r="O137" t="s">
        <v>579</v>
      </c>
    </row>
    <row r="138" spans="1:15" x14ac:dyDescent="0.3">
      <c r="A138">
        <v>136</v>
      </c>
      <c r="B138" t="s">
        <v>57</v>
      </c>
      <c r="C138" t="s">
        <v>580</v>
      </c>
      <c r="D138">
        <v>-0.13700000000000001</v>
      </c>
      <c r="F138">
        <v>6</v>
      </c>
      <c r="G138" t="s">
        <v>364</v>
      </c>
      <c r="J138" t="s">
        <v>38</v>
      </c>
      <c r="M138" t="s">
        <v>14</v>
      </c>
      <c r="N138" t="s">
        <v>140</v>
      </c>
      <c r="O138" t="s">
        <v>581</v>
      </c>
    </row>
    <row r="139" spans="1:15" x14ac:dyDescent="0.3">
      <c r="A139">
        <v>137</v>
      </c>
      <c r="B139" t="s">
        <v>19</v>
      </c>
      <c r="C139" t="s">
        <v>582</v>
      </c>
      <c r="D139">
        <v>-0.61799999999999999</v>
      </c>
      <c r="F139">
        <v>8</v>
      </c>
      <c r="G139" t="s">
        <v>429</v>
      </c>
      <c r="J139" t="s">
        <v>76</v>
      </c>
      <c r="M139" t="s">
        <v>14</v>
      </c>
      <c r="N139" t="s">
        <v>140</v>
      </c>
      <c r="O139" t="s">
        <v>583</v>
      </c>
    </row>
    <row r="140" spans="1:15" x14ac:dyDescent="0.3">
      <c r="A140">
        <v>138</v>
      </c>
      <c r="B140" t="s">
        <v>54</v>
      </c>
      <c r="C140" t="s">
        <v>138</v>
      </c>
      <c r="D140">
        <v>-0.97799999999999998</v>
      </c>
      <c r="F140">
        <v>9</v>
      </c>
      <c r="G140" t="s">
        <v>456</v>
      </c>
      <c r="J140" t="s">
        <v>24</v>
      </c>
      <c r="M140" t="s">
        <v>14</v>
      </c>
      <c r="N140" t="s">
        <v>140</v>
      </c>
      <c r="O140" t="s">
        <v>584</v>
      </c>
    </row>
    <row r="141" spans="1:15" x14ac:dyDescent="0.3">
      <c r="A141">
        <v>139</v>
      </c>
      <c r="B141" t="s">
        <v>61</v>
      </c>
      <c r="C141" t="s">
        <v>585</v>
      </c>
      <c r="D141">
        <v>-4.8000000000000001E-2</v>
      </c>
      <c r="F141">
        <v>5</v>
      </c>
      <c r="G141" t="s">
        <v>364</v>
      </c>
      <c r="J141" t="s">
        <v>38</v>
      </c>
      <c r="M141" t="s">
        <v>14</v>
      </c>
      <c r="N141" t="s">
        <v>140</v>
      </c>
      <c r="O141" t="s">
        <v>586</v>
      </c>
    </row>
    <row r="142" spans="1:15" x14ac:dyDescent="0.3">
      <c r="A142">
        <v>140</v>
      </c>
      <c r="B142" t="s">
        <v>23</v>
      </c>
      <c r="C142" t="s">
        <v>587</v>
      </c>
      <c r="D142">
        <v>-1.03</v>
      </c>
      <c r="F142">
        <v>9</v>
      </c>
      <c r="G142" t="s">
        <v>570</v>
      </c>
      <c r="J142" t="s">
        <v>24</v>
      </c>
      <c r="M142" t="s">
        <v>14</v>
      </c>
      <c r="N142" t="s">
        <v>140</v>
      </c>
      <c r="O142" t="s">
        <v>588</v>
      </c>
    </row>
    <row r="143" spans="1:15" x14ac:dyDescent="0.3">
      <c r="A143">
        <v>141</v>
      </c>
      <c r="B143" t="s">
        <v>17</v>
      </c>
      <c r="C143" t="s">
        <v>589</v>
      </c>
      <c r="D143">
        <v>-0.22600000000000001</v>
      </c>
      <c r="F143">
        <v>6</v>
      </c>
      <c r="G143" t="s">
        <v>371</v>
      </c>
      <c r="J143" t="s">
        <v>31</v>
      </c>
      <c r="M143" t="s">
        <v>14</v>
      </c>
      <c r="N143" t="s">
        <v>140</v>
      </c>
      <c r="O143" t="s">
        <v>590</v>
      </c>
    </row>
    <row r="144" spans="1:15" x14ac:dyDescent="0.3">
      <c r="A144">
        <v>142</v>
      </c>
      <c r="B144" t="s">
        <v>64</v>
      </c>
      <c r="C144" t="s">
        <v>591</v>
      </c>
      <c r="D144">
        <v>-0.29599999999999999</v>
      </c>
      <c r="F144">
        <v>6</v>
      </c>
      <c r="G144" t="s">
        <v>371</v>
      </c>
      <c r="J144" t="s">
        <v>31</v>
      </c>
      <c r="M144" t="s">
        <v>14</v>
      </c>
      <c r="N144" t="s">
        <v>140</v>
      </c>
      <c r="O144" t="s">
        <v>592</v>
      </c>
    </row>
    <row r="145" spans="1:15" x14ac:dyDescent="0.3">
      <c r="A145">
        <v>143</v>
      </c>
      <c r="B145" t="s">
        <v>33</v>
      </c>
      <c r="C145" t="s">
        <v>593</v>
      </c>
      <c r="D145">
        <v>-0.40300000000000002</v>
      </c>
      <c r="F145">
        <v>7</v>
      </c>
      <c r="G145" t="s">
        <v>408</v>
      </c>
      <c r="J145" t="s">
        <v>83</v>
      </c>
      <c r="M145" t="s">
        <v>14</v>
      </c>
      <c r="N145" t="s">
        <v>140</v>
      </c>
      <c r="O145" t="s">
        <v>594</v>
      </c>
    </row>
    <row r="146" spans="1:15" x14ac:dyDescent="0.3">
      <c r="A146">
        <v>144</v>
      </c>
      <c r="B146" t="s">
        <v>26</v>
      </c>
      <c r="C146" t="s">
        <v>595</v>
      </c>
      <c r="D146">
        <v>-0.89700000000000002</v>
      </c>
      <c r="F146">
        <v>9</v>
      </c>
      <c r="G146" t="s">
        <v>561</v>
      </c>
      <c r="J146" t="s">
        <v>24</v>
      </c>
      <c r="M146" t="s">
        <v>14</v>
      </c>
      <c r="N146" t="s">
        <v>110</v>
      </c>
      <c r="O146" t="s">
        <v>596</v>
      </c>
    </row>
    <row r="147" spans="1:15" x14ac:dyDescent="0.3">
      <c r="A147">
        <v>145</v>
      </c>
      <c r="B147" t="s">
        <v>139</v>
      </c>
      <c r="C147" t="s">
        <v>597</v>
      </c>
      <c r="D147">
        <v>-3.9E-2</v>
      </c>
      <c r="F147">
        <v>5</v>
      </c>
      <c r="G147" t="s">
        <v>364</v>
      </c>
      <c r="J147" t="s">
        <v>38</v>
      </c>
      <c r="M147" t="s">
        <v>14</v>
      </c>
      <c r="N147" t="s">
        <v>110</v>
      </c>
      <c r="O147" t="s">
        <v>598</v>
      </c>
    </row>
    <row r="148" spans="1:15" x14ac:dyDescent="0.3">
      <c r="A148">
        <v>146</v>
      </c>
      <c r="B148" t="s">
        <v>19</v>
      </c>
      <c r="C148" t="s">
        <v>599</v>
      </c>
      <c r="D148">
        <v>-0.33900000000000002</v>
      </c>
      <c r="F148">
        <v>6</v>
      </c>
      <c r="G148" t="s">
        <v>371</v>
      </c>
      <c r="J148" t="s">
        <v>31</v>
      </c>
      <c r="M148" t="s">
        <v>14</v>
      </c>
      <c r="N148" t="s">
        <v>110</v>
      </c>
      <c r="O148" t="s">
        <v>600</v>
      </c>
    </row>
    <row r="149" spans="1:15" x14ac:dyDescent="0.3">
      <c r="A149">
        <v>147</v>
      </c>
      <c r="B149" t="s">
        <v>33</v>
      </c>
      <c r="C149" t="s">
        <v>141</v>
      </c>
      <c r="D149">
        <v>8.2000000000000003E-2</v>
      </c>
      <c r="F149">
        <v>5</v>
      </c>
      <c r="G149" t="s">
        <v>359</v>
      </c>
      <c r="J149" t="s">
        <v>18</v>
      </c>
      <c r="M149" t="s">
        <v>14</v>
      </c>
      <c r="N149" t="s">
        <v>110</v>
      </c>
      <c r="O149" t="s">
        <v>601</v>
      </c>
    </row>
    <row r="150" spans="1:15" x14ac:dyDescent="0.3">
      <c r="A150">
        <v>148</v>
      </c>
      <c r="B150" t="s">
        <v>33</v>
      </c>
      <c r="C150" t="s">
        <v>602</v>
      </c>
      <c r="D150">
        <v>-0.495</v>
      </c>
      <c r="F150">
        <v>7</v>
      </c>
      <c r="G150" t="s">
        <v>408</v>
      </c>
      <c r="J150" t="s">
        <v>83</v>
      </c>
      <c r="M150" t="s">
        <v>14</v>
      </c>
      <c r="N150" t="s">
        <v>110</v>
      </c>
      <c r="O150" t="s">
        <v>603</v>
      </c>
    </row>
    <row r="151" spans="1:15" x14ac:dyDescent="0.3">
      <c r="A151">
        <v>149</v>
      </c>
      <c r="B151" t="s">
        <v>15</v>
      </c>
      <c r="C151" t="s">
        <v>604</v>
      </c>
      <c r="D151">
        <v>0.51600000000000001</v>
      </c>
      <c r="F151">
        <v>4</v>
      </c>
      <c r="G151" t="s">
        <v>390</v>
      </c>
      <c r="J151" t="s">
        <v>34</v>
      </c>
      <c r="M151" t="s">
        <v>14</v>
      </c>
      <c r="N151" t="s">
        <v>140</v>
      </c>
      <c r="O151" t="s">
        <v>605</v>
      </c>
    </row>
    <row r="152" spans="1:15" x14ac:dyDescent="0.3">
      <c r="A152">
        <v>150</v>
      </c>
      <c r="B152" t="s">
        <v>66</v>
      </c>
      <c r="C152" t="s">
        <v>606</v>
      </c>
      <c r="D152">
        <v>0.152</v>
      </c>
      <c r="F152">
        <v>5</v>
      </c>
      <c r="G152" t="s">
        <v>359</v>
      </c>
      <c r="J152" t="s">
        <v>18</v>
      </c>
      <c r="M152" t="s">
        <v>14</v>
      </c>
      <c r="N152" t="s">
        <v>140</v>
      </c>
      <c r="O152" t="s">
        <v>607</v>
      </c>
    </row>
    <row r="153" spans="1:15" x14ac:dyDescent="0.3">
      <c r="A153">
        <v>151</v>
      </c>
      <c r="B153" t="s">
        <v>30</v>
      </c>
      <c r="C153" t="s">
        <v>608</v>
      </c>
      <c r="D153">
        <v>-0.81599999999999995</v>
      </c>
      <c r="F153">
        <v>9</v>
      </c>
      <c r="G153" t="s">
        <v>500</v>
      </c>
      <c r="J153" t="s">
        <v>53</v>
      </c>
      <c r="M153" t="s">
        <v>14</v>
      </c>
      <c r="N153" t="s">
        <v>140</v>
      </c>
      <c r="O153" t="s">
        <v>609</v>
      </c>
    </row>
    <row r="154" spans="1:15" x14ac:dyDescent="0.3">
      <c r="A154">
        <v>152</v>
      </c>
      <c r="B154" t="s">
        <v>66</v>
      </c>
      <c r="C154" t="s">
        <v>610</v>
      </c>
      <c r="D154">
        <v>2.1480000000000001</v>
      </c>
      <c r="F154">
        <v>1</v>
      </c>
      <c r="G154" t="s">
        <v>346</v>
      </c>
      <c r="J154" t="s">
        <v>20</v>
      </c>
      <c r="M154" t="s">
        <v>14</v>
      </c>
      <c r="N154" t="s">
        <v>140</v>
      </c>
      <c r="O154" t="s">
        <v>611</v>
      </c>
    </row>
    <row r="155" spans="1:15" x14ac:dyDescent="0.3">
      <c r="A155">
        <v>153</v>
      </c>
      <c r="B155" t="s">
        <v>22</v>
      </c>
      <c r="C155" t="s">
        <v>612</v>
      </c>
      <c r="D155">
        <v>0.443</v>
      </c>
      <c r="F155">
        <v>4</v>
      </c>
      <c r="G155" t="s">
        <v>390</v>
      </c>
      <c r="J155" t="s">
        <v>34</v>
      </c>
      <c r="M155" t="s">
        <v>14</v>
      </c>
      <c r="N155" t="s">
        <v>140</v>
      </c>
      <c r="O155" t="s">
        <v>613</v>
      </c>
    </row>
    <row r="156" spans="1:15" x14ac:dyDescent="0.3">
      <c r="A156">
        <v>154</v>
      </c>
      <c r="B156" t="s">
        <v>61</v>
      </c>
      <c r="C156" t="s">
        <v>614</v>
      </c>
      <c r="D156">
        <v>2.149</v>
      </c>
      <c r="F156">
        <v>1</v>
      </c>
      <c r="G156" t="s">
        <v>346</v>
      </c>
      <c r="J156" t="s">
        <v>20</v>
      </c>
      <c r="M156" t="s">
        <v>14</v>
      </c>
      <c r="N156" t="s">
        <v>140</v>
      </c>
      <c r="O156" t="s">
        <v>615</v>
      </c>
    </row>
    <row r="157" spans="1:15" x14ac:dyDescent="0.3">
      <c r="A157">
        <v>155</v>
      </c>
      <c r="B157" t="s">
        <v>61</v>
      </c>
      <c r="C157" t="s">
        <v>616</v>
      </c>
      <c r="D157">
        <v>2.1480000000000001</v>
      </c>
      <c r="F157">
        <v>1</v>
      </c>
      <c r="G157" t="s">
        <v>346</v>
      </c>
      <c r="J157" t="s">
        <v>20</v>
      </c>
      <c r="M157" t="s">
        <v>14</v>
      </c>
      <c r="N157" t="s">
        <v>98</v>
      </c>
      <c r="O157" t="s">
        <v>617</v>
      </c>
    </row>
    <row r="158" spans="1:15" x14ac:dyDescent="0.3">
      <c r="A158">
        <v>156</v>
      </c>
      <c r="B158" t="s">
        <v>64</v>
      </c>
      <c r="C158" t="s">
        <v>618</v>
      </c>
      <c r="D158">
        <v>2.1459999999999999</v>
      </c>
      <c r="F158">
        <v>1</v>
      </c>
      <c r="G158" t="s">
        <v>346</v>
      </c>
      <c r="J158" t="s">
        <v>20</v>
      </c>
      <c r="M158" t="s">
        <v>14</v>
      </c>
      <c r="N158" t="s">
        <v>98</v>
      </c>
      <c r="O158" t="s">
        <v>619</v>
      </c>
    </row>
    <row r="159" spans="1:15" x14ac:dyDescent="0.3">
      <c r="A159">
        <v>157</v>
      </c>
      <c r="B159" t="s">
        <v>66</v>
      </c>
      <c r="C159" t="s">
        <v>620</v>
      </c>
      <c r="D159">
        <v>2.149</v>
      </c>
      <c r="F159">
        <v>1</v>
      </c>
      <c r="G159" t="s">
        <v>346</v>
      </c>
      <c r="J159" t="s">
        <v>20</v>
      </c>
      <c r="M159" t="s">
        <v>14</v>
      </c>
      <c r="N159" t="s">
        <v>101</v>
      </c>
      <c r="O159" t="s">
        <v>621</v>
      </c>
    </row>
    <row r="160" spans="1:15" x14ac:dyDescent="0.3">
      <c r="A160">
        <v>158</v>
      </c>
      <c r="B160" t="s">
        <v>54</v>
      </c>
      <c r="C160" t="s">
        <v>622</v>
      </c>
      <c r="D160">
        <v>2.149</v>
      </c>
      <c r="F160">
        <v>1</v>
      </c>
      <c r="G160" t="s">
        <v>346</v>
      </c>
      <c r="J160" t="s">
        <v>20</v>
      </c>
      <c r="M160" t="s">
        <v>14</v>
      </c>
      <c r="N160" t="s">
        <v>197</v>
      </c>
      <c r="O160" t="s">
        <v>623</v>
      </c>
    </row>
    <row r="161" spans="1:15" x14ac:dyDescent="0.3">
      <c r="A161">
        <v>159</v>
      </c>
      <c r="B161" t="s">
        <v>54</v>
      </c>
      <c r="C161" t="s">
        <v>624</v>
      </c>
      <c r="D161">
        <v>2.149</v>
      </c>
      <c r="F161">
        <v>1</v>
      </c>
      <c r="G161" t="s">
        <v>346</v>
      </c>
      <c r="J161" t="s">
        <v>20</v>
      </c>
      <c r="M161" t="s">
        <v>14</v>
      </c>
      <c r="N161" t="s">
        <v>197</v>
      </c>
      <c r="O161" t="s">
        <v>625</v>
      </c>
    </row>
    <row r="162" spans="1:15" x14ac:dyDescent="0.3">
      <c r="A162">
        <v>160</v>
      </c>
      <c r="B162" t="s">
        <v>12</v>
      </c>
      <c r="C162" t="s">
        <v>626</v>
      </c>
      <c r="D162">
        <v>2.149</v>
      </c>
      <c r="F162">
        <v>1</v>
      </c>
      <c r="G162" t="s">
        <v>346</v>
      </c>
      <c r="J162" t="s">
        <v>20</v>
      </c>
      <c r="M162" t="s">
        <v>14</v>
      </c>
      <c r="N162" t="s">
        <v>227</v>
      </c>
      <c r="O162" t="s">
        <v>627</v>
      </c>
    </row>
    <row r="163" spans="1:15" x14ac:dyDescent="0.3">
      <c r="A163">
        <v>161</v>
      </c>
      <c r="B163" t="s">
        <v>105</v>
      </c>
      <c r="C163" t="s">
        <v>628</v>
      </c>
      <c r="D163">
        <v>2.149</v>
      </c>
      <c r="F163">
        <v>1</v>
      </c>
      <c r="G163" t="s">
        <v>346</v>
      </c>
      <c r="J163" t="s">
        <v>20</v>
      </c>
      <c r="M163" t="s">
        <v>14</v>
      </c>
      <c r="N163" t="s">
        <v>226</v>
      </c>
      <c r="O163" t="s">
        <v>629</v>
      </c>
    </row>
    <row r="164" spans="1:15" x14ac:dyDescent="0.3">
      <c r="A164">
        <v>162</v>
      </c>
      <c r="B164" t="s">
        <v>54</v>
      </c>
      <c r="C164" t="s">
        <v>630</v>
      </c>
      <c r="D164">
        <v>2.149</v>
      </c>
      <c r="F164">
        <v>1</v>
      </c>
      <c r="G164" t="s">
        <v>346</v>
      </c>
      <c r="J164" t="s">
        <v>20</v>
      </c>
      <c r="M164" t="s">
        <v>14</v>
      </c>
      <c r="N164" t="s">
        <v>631</v>
      </c>
      <c r="O164" t="s">
        <v>632</v>
      </c>
    </row>
    <row r="165" spans="1:15" x14ac:dyDescent="0.3">
      <c r="A165">
        <v>163</v>
      </c>
      <c r="B165" t="s">
        <v>61</v>
      </c>
      <c r="C165" t="s">
        <v>633</v>
      </c>
      <c r="D165">
        <v>2.1480000000000001</v>
      </c>
      <c r="F165">
        <v>1</v>
      </c>
      <c r="G165" t="s">
        <v>346</v>
      </c>
      <c r="J165" t="s">
        <v>20</v>
      </c>
      <c r="M165" t="s">
        <v>14</v>
      </c>
      <c r="N165" t="s">
        <v>532</v>
      </c>
      <c r="O165" t="s">
        <v>634</v>
      </c>
    </row>
    <row r="166" spans="1:15" x14ac:dyDescent="0.3">
      <c r="A166">
        <v>164</v>
      </c>
      <c r="B166" t="s">
        <v>57</v>
      </c>
      <c r="C166" t="s">
        <v>635</v>
      </c>
      <c r="D166">
        <v>2.0409999999999999</v>
      </c>
      <c r="F166">
        <v>1</v>
      </c>
      <c r="G166" t="s">
        <v>346</v>
      </c>
      <c r="J166" t="s">
        <v>20</v>
      </c>
      <c r="M166" t="s">
        <v>14</v>
      </c>
      <c r="N166" t="s">
        <v>28</v>
      </c>
      <c r="O166" t="s">
        <v>636</v>
      </c>
    </row>
    <row r="167" spans="1:15" x14ac:dyDescent="0.3">
      <c r="A167">
        <v>165</v>
      </c>
      <c r="B167" t="s">
        <v>23</v>
      </c>
      <c r="C167" t="s">
        <v>637</v>
      </c>
      <c r="D167">
        <v>-0.84</v>
      </c>
      <c r="F167">
        <v>9</v>
      </c>
      <c r="G167" t="s">
        <v>500</v>
      </c>
      <c r="J167" t="s">
        <v>53</v>
      </c>
      <c r="M167" t="s">
        <v>14</v>
      </c>
      <c r="N167" t="s">
        <v>45</v>
      </c>
      <c r="O167" t="s">
        <v>638</v>
      </c>
    </row>
    <row r="168" spans="1:15" x14ac:dyDescent="0.3">
      <c r="A168">
        <v>166</v>
      </c>
      <c r="B168" t="s">
        <v>57</v>
      </c>
      <c r="C168" t="s">
        <v>639</v>
      </c>
      <c r="D168">
        <v>2.1269999999999998</v>
      </c>
      <c r="F168">
        <v>1</v>
      </c>
      <c r="G168" t="s">
        <v>346</v>
      </c>
      <c r="J168" t="s">
        <v>20</v>
      </c>
      <c r="M168" t="s">
        <v>14</v>
      </c>
      <c r="N168" t="s">
        <v>45</v>
      </c>
      <c r="O168" t="s">
        <v>640</v>
      </c>
    </row>
    <row r="169" spans="1:15" x14ac:dyDescent="0.3">
      <c r="A169">
        <v>167</v>
      </c>
      <c r="B169" t="s">
        <v>30</v>
      </c>
      <c r="C169" t="s">
        <v>641</v>
      </c>
      <c r="D169">
        <v>-0.18</v>
      </c>
      <c r="F169">
        <v>6</v>
      </c>
      <c r="G169" t="s">
        <v>364</v>
      </c>
      <c r="J169" t="s">
        <v>38</v>
      </c>
      <c r="M169" t="s">
        <v>14</v>
      </c>
      <c r="N169" t="s">
        <v>642</v>
      </c>
      <c r="O169" t="s">
        <v>643</v>
      </c>
    </row>
    <row r="170" spans="1:15" x14ac:dyDescent="0.3">
      <c r="A170">
        <v>168</v>
      </c>
      <c r="B170" t="s">
        <v>61</v>
      </c>
      <c r="C170" t="s">
        <v>644</v>
      </c>
      <c r="D170">
        <v>2.149</v>
      </c>
      <c r="F170">
        <v>1</v>
      </c>
      <c r="G170" t="s">
        <v>346</v>
      </c>
      <c r="J170" t="s">
        <v>20</v>
      </c>
      <c r="M170" t="s">
        <v>14</v>
      </c>
      <c r="N170" t="s">
        <v>645</v>
      </c>
      <c r="O170" t="s">
        <v>646</v>
      </c>
    </row>
    <row r="171" spans="1:15" x14ac:dyDescent="0.3">
      <c r="A171">
        <v>169</v>
      </c>
      <c r="B171" t="s">
        <v>61</v>
      </c>
      <c r="C171" t="s">
        <v>647</v>
      </c>
      <c r="D171">
        <v>2.1440000000000001</v>
      </c>
      <c r="F171">
        <v>1</v>
      </c>
      <c r="G171" t="s">
        <v>346</v>
      </c>
      <c r="J171" t="s">
        <v>20</v>
      </c>
      <c r="M171" t="s">
        <v>14</v>
      </c>
      <c r="N171" t="s">
        <v>151</v>
      </c>
      <c r="O171" t="s">
        <v>648</v>
      </c>
    </row>
    <row r="172" spans="1:15" x14ac:dyDescent="0.3">
      <c r="A172">
        <v>170</v>
      </c>
      <c r="B172" t="s">
        <v>12</v>
      </c>
      <c r="C172" t="s">
        <v>649</v>
      </c>
      <c r="D172">
        <v>1.325</v>
      </c>
      <c r="F172">
        <v>2</v>
      </c>
      <c r="G172" t="s">
        <v>341</v>
      </c>
      <c r="J172" t="s">
        <v>44</v>
      </c>
      <c r="M172" t="s">
        <v>14</v>
      </c>
      <c r="N172" t="s">
        <v>270</v>
      </c>
      <c r="O172" t="s">
        <v>650</v>
      </c>
    </row>
    <row r="173" spans="1:15" x14ac:dyDescent="0.3">
      <c r="A173">
        <v>171</v>
      </c>
      <c r="B173" t="s">
        <v>19</v>
      </c>
      <c r="C173" t="s">
        <v>651</v>
      </c>
      <c r="D173">
        <v>2.133</v>
      </c>
      <c r="F173">
        <v>1</v>
      </c>
      <c r="G173" t="s">
        <v>346</v>
      </c>
      <c r="J173" t="s">
        <v>20</v>
      </c>
      <c r="M173" t="s">
        <v>14</v>
      </c>
      <c r="N173" t="s">
        <v>216</v>
      </c>
      <c r="O173" t="s">
        <v>652</v>
      </c>
    </row>
    <row r="174" spans="1:15" x14ac:dyDescent="0.3">
      <c r="A174">
        <v>172</v>
      </c>
      <c r="B174" t="s">
        <v>30</v>
      </c>
      <c r="C174" t="s">
        <v>653</v>
      </c>
      <c r="D174">
        <v>1.903</v>
      </c>
      <c r="F174">
        <v>1</v>
      </c>
      <c r="G174" t="s">
        <v>346</v>
      </c>
      <c r="J174" t="s">
        <v>20</v>
      </c>
      <c r="M174" t="s">
        <v>14</v>
      </c>
      <c r="N174" t="s">
        <v>218</v>
      </c>
      <c r="O174" t="s">
        <v>654</v>
      </c>
    </row>
    <row r="175" spans="1:15" x14ac:dyDescent="0.3">
      <c r="A175">
        <v>173</v>
      </c>
      <c r="B175" t="s">
        <v>26</v>
      </c>
      <c r="C175" t="s">
        <v>655</v>
      </c>
      <c r="D175">
        <v>1.82</v>
      </c>
      <c r="F175">
        <v>1</v>
      </c>
      <c r="G175" t="s">
        <v>346</v>
      </c>
      <c r="J175" t="s">
        <v>20</v>
      </c>
      <c r="M175" t="s">
        <v>14</v>
      </c>
      <c r="N175" t="s">
        <v>218</v>
      </c>
      <c r="O175" t="s">
        <v>656</v>
      </c>
    </row>
    <row r="176" spans="1:15" x14ac:dyDescent="0.3">
      <c r="A176">
        <v>174</v>
      </c>
      <c r="B176" t="s">
        <v>64</v>
      </c>
      <c r="C176" t="s">
        <v>657</v>
      </c>
      <c r="D176">
        <v>2.04</v>
      </c>
      <c r="F176">
        <v>1</v>
      </c>
      <c r="G176" t="s">
        <v>346</v>
      </c>
      <c r="J176" t="s">
        <v>20</v>
      </c>
      <c r="M176" t="s">
        <v>14</v>
      </c>
      <c r="N176" t="s">
        <v>218</v>
      </c>
      <c r="O176" t="s">
        <v>658</v>
      </c>
    </row>
    <row r="177" spans="1:15" x14ac:dyDescent="0.3">
      <c r="A177">
        <v>175</v>
      </c>
      <c r="B177" t="s">
        <v>57</v>
      </c>
      <c r="C177" t="s">
        <v>659</v>
      </c>
      <c r="D177">
        <v>0.84399999999999997</v>
      </c>
      <c r="F177">
        <v>3</v>
      </c>
      <c r="G177" t="s">
        <v>390</v>
      </c>
      <c r="J177" t="s">
        <v>34</v>
      </c>
      <c r="M177" t="s">
        <v>14</v>
      </c>
      <c r="N177" t="s">
        <v>347</v>
      </c>
      <c r="O177" t="s">
        <v>660</v>
      </c>
    </row>
    <row r="178" spans="1:15" x14ac:dyDescent="0.3">
      <c r="A178">
        <v>176</v>
      </c>
      <c r="B178" t="s">
        <v>30</v>
      </c>
      <c r="C178" t="s">
        <v>661</v>
      </c>
      <c r="D178">
        <v>2.1120000000000001</v>
      </c>
      <c r="F178">
        <v>1</v>
      </c>
      <c r="G178" t="s">
        <v>346</v>
      </c>
      <c r="J178" t="s">
        <v>20</v>
      </c>
      <c r="M178" t="s">
        <v>14</v>
      </c>
      <c r="N178" t="s">
        <v>662</v>
      </c>
      <c r="O178" t="s">
        <v>663</v>
      </c>
    </row>
    <row r="179" spans="1:15" x14ac:dyDescent="0.3">
      <c r="A179">
        <v>177</v>
      </c>
      <c r="B179" t="s">
        <v>30</v>
      </c>
      <c r="C179" t="s">
        <v>664</v>
      </c>
      <c r="D179">
        <v>2.1320000000000001</v>
      </c>
      <c r="F179">
        <v>1</v>
      </c>
      <c r="G179" t="s">
        <v>346</v>
      </c>
      <c r="J179" t="s">
        <v>20</v>
      </c>
      <c r="M179" t="s">
        <v>14</v>
      </c>
      <c r="N179" t="s">
        <v>665</v>
      </c>
      <c r="O179" t="s">
        <v>666</v>
      </c>
    </row>
    <row r="180" spans="1:15" x14ac:dyDescent="0.3">
      <c r="A180">
        <v>178</v>
      </c>
      <c r="B180" t="s">
        <v>26</v>
      </c>
      <c r="C180" t="s">
        <v>150</v>
      </c>
      <c r="D180">
        <v>1.774</v>
      </c>
      <c r="F180">
        <v>1</v>
      </c>
      <c r="G180" t="s">
        <v>341</v>
      </c>
      <c r="J180" t="s">
        <v>44</v>
      </c>
      <c r="M180" t="s">
        <v>14</v>
      </c>
      <c r="N180" t="s">
        <v>253</v>
      </c>
      <c r="O180" t="s">
        <v>667</v>
      </c>
    </row>
    <row r="181" spans="1:15" x14ac:dyDescent="0.3">
      <c r="A181">
        <v>179</v>
      </c>
      <c r="B181" t="s">
        <v>137</v>
      </c>
      <c r="C181" t="s">
        <v>668</v>
      </c>
      <c r="D181">
        <v>2.149</v>
      </c>
      <c r="F181">
        <v>1</v>
      </c>
      <c r="G181" t="s">
        <v>346</v>
      </c>
      <c r="J181" t="s">
        <v>20</v>
      </c>
      <c r="M181" t="s">
        <v>14</v>
      </c>
      <c r="N181" t="s">
        <v>41</v>
      </c>
      <c r="O181" t="s">
        <v>669</v>
      </c>
    </row>
    <row r="182" spans="1:15" x14ac:dyDescent="0.3">
      <c r="A182">
        <v>180</v>
      </c>
      <c r="B182" t="s">
        <v>12</v>
      </c>
      <c r="C182" t="s">
        <v>670</v>
      </c>
      <c r="D182">
        <v>2.1190000000000002</v>
      </c>
      <c r="F182">
        <v>1</v>
      </c>
      <c r="G182" t="s">
        <v>346</v>
      </c>
      <c r="J182" t="s">
        <v>20</v>
      </c>
      <c r="M182" t="s">
        <v>14</v>
      </c>
      <c r="N182" t="s">
        <v>43</v>
      </c>
      <c r="O182" t="s">
        <v>671</v>
      </c>
    </row>
    <row r="183" spans="1:15" x14ac:dyDescent="0.3">
      <c r="A183">
        <v>181</v>
      </c>
      <c r="B183" t="s">
        <v>66</v>
      </c>
      <c r="C183" t="s">
        <v>672</v>
      </c>
      <c r="D183">
        <v>2.149</v>
      </c>
      <c r="F183">
        <v>1</v>
      </c>
      <c r="G183" t="s">
        <v>346</v>
      </c>
      <c r="J183" t="s">
        <v>20</v>
      </c>
      <c r="M183" t="s">
        <v>14</v>
      </c>
      <c r="N183" t="s">
        <v>60</v>
      </c>
      <c r="O183" t="s">
        <v>673</v>
      </c>
    </row>
    <row r="184" spans="1:15" x14ac:dyDescent="0.3">
      <c r="A184">
        <v>182</v>
      </c>
      <c r="B184" t="s">
        <v>23</v>
      </c>
      <c r="C184" t="s">
        <v>674</v>
      </c>
      <c r="D184">
        <v>2.093</v>
      </c>
      <c r="F184">
        <v>1</v>
      </c>
      <c r="G184" t="s">
        <v>346</v>
      </c>
      <c r="J184" t="s">
        <v>20</v>
      </c>
      <c r="M184" t="s">
        <v>14</v>
      </c>
      <c r="N184" t="s">
        <v>136</v>
      </c>
      <c r="O184" t="s">
        <v>675</v>
      </c>
    </row>
    <row r="185" spans="1:15" x14ac:dyDescent="0.3">
      <c r="A185">
        <v>183</v>
      </c>
      <c r="B185" t="s">
        <v>66</v>
      </c>
      <c r="C185" t="s">
        <v>676</v>
      </c>
      <c r="D185">
        <v>2.0859999999999999</v>
      </c>
      <c r="F185">
        <v>1</v>
      </c>
      <c r="G185" t="s">
        <v>346</v>
      </c>
      <c r="J185" t="s">
        <v>20</v>
      </c>
      <c r="M185" t="s">
        <v>14</v>
      </c>
      <c r="N185" t="s">
        <v>229</v>
      </c>
      <c r="O185" t="s">
        <v>677</v>
      </c>
    </row>
    <row r="186" spans="1:15" x14ac:dyDescent="0.3">
      <c r="A186">
        <v>184</v>
      </c>
      <c r="B186" t="s">
        <v>30</v>
      </c>
      <c r="C186" t="s">
        <v>678</v>
      </c>
      <c r="D186">
        <v>2.149</v>
      </c>
      <c r="F186">
        <v>1</v>
      </c>
      <c r="G186" t="s">
        <v>346</v>
      </c>
      <c r="J186" t="s">
        <v>20</v>
      </c>
      <c r="M186" t="s">
        <v>14</v>
      </c>
      <c r="N186" t="s">
        <v>229</v>
      </c>
      <c r="O186" t="s">
        <v>679</v>
      </c>
    </row>
    <row r="187" spans="1:15" x14ac:dyDescent="0.3">
      <c r="A187">
        <v>185</v>
      </c>
      <c r="B187" t="s">
        <v>66</v>
      </c>
      <c r="C187" t="s">
        <v>680</v>
      </c>
      <c r="D187">
        <v>2.149</v>
      </c>
      <c r="F187">
        <v>1</v>
      </c>
      <c r="G187" t="s">
        <v>346</v>
      </c>
      <c r="J187" t="s">
        <v>20</v>
      </c>
      <c r="M187" t="s">
        <v>14</v>
      </c>
      <c r="N187" t="s">
        <v>101</v>
      </c>
      <c r="O187" t="s">
        <v>681</v>
      </c>
    </row>
    <row r="188" spans="1:15" x14ac:dyDescent="0.3">
      <c r="A188">
        <v>186</v>
      </c>
      <c r="B188" t="s">
        <v>61</v>
      </c>
      <c r="C188" t="s">
        <v>682</v>
      </c>
      <c r="D188">
        <v>2.149</v>
      </c>
      <c r="F188">
        <v>1</v>
      </c>
      <c r="G188" t="s">
        <v>346</v>
      </c>
      <c r="J188" t="s">
        <v>20</v>
      </c>
      <c r="M188" t="s">
        <v>14</v>
      </c>
      <c r="N188" t="s">
        <v>101</v>
      </c>
      <c r="O188" t="s">
        <v>683</v>
      </c>
    </row>
    <row r="189" spans="1:15" x14ac:dyDescent="0.3">
      <c r="A189">
        <v>187</v>
      </c>
      <c r="B189" t="s">
        <v>15</v>
      </c>
      <c r="C189" t="s">
        <v>684</v>
      </c>
      <c r="D189">
        <v>2.1459999999999999</v>
      </c>
      <c r="F189">
        <v>1</v>
      </c>
      <c r="G189" t="s">
        <v>346</v>
      </c>
      <c r="J189" t="s">
        <v>20</v>
      </c>
      <c r="M189" t="s">
        <v>14</v>
      </c>
      <c r="N189" t="s">
        <v>140</v>
      </c>
      <c r="O189" t="s">
        <v>685</v>
      </c>
    </row>
    <row r="190" spans="1:15" x14ac:dyDescent="0.3">
      <c r="A190">
        <v>188</v>
      </c>
      <c r="B190" t="s">
        <v>66</v>
      </c>
      <c r="C190" t="s">
        <v>686</v>
      </c>
      <c r="D190">
        <v>2.14</v>
      </c>
      <c r="F190">
        <v>1</v>
      </c>
      <c r="G190" t="s">
        <v>346</v>
      </c>
      <c r="J190" t="s">
        <v>20</v>
      </c>
      <c r="M190" t="s">
        <v>14</v>
      </c>
      <c r="N190" t="s">
        <v>140</v>
      </c>
      <c r="O190" t="s">
        <v>687</v>
      </c>
    </row>
    <row r="191" spans="1:15" x14ac:dyDescent="0.3">
      <c r="A191">
        <v>189</v>
      </c>
      <c r="B191" t="s">
        <v>137</v>
      </c>
      <c r="C191" t="s">
        <v>688</v>
      </c>
      <c r="D191">
        <v>0.435</v>
      </c>
      <c r="F191">
        <v>4</v>
      </c>
      <c r="G191" t="s">
        <v>390</v>
      </c>
      <c r="J191" t="s">
        <v>34</v>
      </c>
      <c r="M191" t="s">
        <v>14</v>
      </c>
      <c r="N191" t="s">
        <v>140</v>
      </c>
      <c r="O191" t="s">
        <v>689</v>
      </c>
    </row>
    <row r="192" spans="1:15" x14ac:dyDescent="0.3">
      <c r="A192">
        <v>190</v>
      </c>
      <c r="B192" t="s">
        <v>64</v>
      </c>
      <c r="C192" t="s">
        <v>153</v>
      </c>
      <c r="D192">
        <v>2.149</v>
      </c>
      <c r="F192">
        <v>1</v>
      </c>
      <c r="G192" t="s">
        <v>346</v>
      </c>
      <c r="J192" t="s">
        <v>20</v>
      </c>
      <c r="M192" t="s">
        <v>14</v>
      </c>
      <c r="N192" t="s">
        <v>140</v>
      </c>
      <c r="O192" t="s">
        <v>690</v>
      </c>
    </row>
    <row r="193" spans="1:15" x14ac:dyDescent="0.3">
      <c r="A193">
        <v>191</v>
      </c>
      <c r="B193" t="s">
        <v>46</v>
      </c>
      <c r="C193" t="s">
        <v>691</v>
      </c>
      <c r="D193">
        <v>1.482</v>
      </c>
      <c r="F193">
        <v>2</v>
      </c>
      <c r="G193" t="s">
        <v>341</v>
      </c>
      <c r="J193" t="s">
        <v>44</v>
      </c>
      <c r="M193" t="s">
        <v>14</v>
      </c>
      <c r="N193" t="s">
        <v>140</v>
      </c>
      <c r="O193" t="s">
        <v>692</v>
      </c>
    </row>
    <row r="194" spans="1:15" x14ac:dyDescent="0.3">
      <c r="A194">
        <v>192</v>
      </c>
      <c r="B194" t="s">
        <v>57</v>
      </c>
      <c r="C194" t="s">
        <v>693</v>
      </c>
      <c r="D194">
        <v>2.1440000000000001</v>
      </c>
      <c r="F194">
        <v>1</v>
      </c>
      <c r="G194" t="s">
        <v>346</v>
      </c>
      <c r="J194" t="s">
        <v>20</v>
      </c>
      <c r="M194" t="s">
        <v>14</v>
      </c>
      <c r="N194" t="s">
        <v>142</v>
      </c>
      <c r="O194" t="s">
        <v>694</v>
      </c>
    </row>
    <row r="195" spans="1:15" x14ac:dyDescent="0.3">
      <c r="A195">
        <v>193</v>
      </c>
      <c r="B195" t="s">
        <v>15</v>
      </c>
      <c r="C195" t="s">
        <v>695</v>
      </c>
      <c r="D195">
        <v>0.76200000000000001</v>
      </c>
      <c r="F195">
        <v>3</v>
      </c>
      <c r="G195" t="s">
        <v>367</v>
      </c>
      <c r="J195" t="s">
        <v>67</v>
      </c>
      <c r="M195" t="s">
        <v>14</v>
      </c>
      <c r="N195" t="s">
        <v>142</v>
      </c>
      <c r="O195" t="s">
        <v>696</v>
      </c>
    </row>
    <row r="196" spans="1:15" x14ac:dyDescent="0.3">
      <c r="A196">
        <v>194</v>
      </c>
      <c r="B196" t="s">
        <v>12</v>
      </c>
      <c r="C196" t="s">
        <v>697</v>
      </c>
      <c r="D196">
        <v>0.505</v>
      </c>
      <c r="F196">
        <v>4</v>
      </c>
      <c r="G196" t="s">
        <v>390</v>
      </c>
      <c r="J196" t="s">
        <v>34</v>
      </c>
      <c r="M196" t="s">
        <v>14</v>
      </c>
      <c r="N196" t="s">
        <v>142</v>
      </c>
      <c r="O196" t="s">
        <v>698</v>
      </c>
    </row>
    <row r="197" spans="1:15" x14ac:dyDescent="0.3">
      <c r="A197">
        <v>195</v>
      </c>
      <c r="B197" t="s">
        <v>105</v>
      </c>
      <c r="C197" t="s">
        <v>699</v>
      </c>
      <c r="D197">
        <v>0.78400000000000003</v>
      </c>
      <c r="F197">
        <v>3</v>
      </c>
      <c r="G197" t="s">
        <v>367</v>
      </c>
      <c r="J197" t="s">
        <v>67</v>
      </c>
      <c r="M197" t="s">
        <v>14</v>
      </c>
      <c r="N197" t="s">
        <v>142</v>
      </c>
      <c r="O197" t="s">
        <v>700</v>
      </c>
    </row>
    <row r="198" spans="1:15" x14ac:dyDescent="0.3">
      <c r="A198">
        <v>196</v>
      </c>
      <c r="B198" t="s">
        <v>46</v>
      </c>
      <c r="C198" t="s">
        <v>701</v>
      </c>
      <c r="D198">
        <v>-0.39300000000000002</v>
      </c>
      <c r="F198">
        <v>7</v>
      </c>
      <c r="G198" t="s">
        <v>450</v>
      </c>
      <c r="J198" t="s">
        <v>31</v>
      </c>
      <c r="M198" t="s">
        <v>14</v>
      </c>
      <c r="N198" t="s">
        <v>142</v>
      </c>
      <c r="O198" t="s">
        <v>702</v>
      </c>
    </row>
    <row r="199" spans="1:15" x14ac:dyDescent="0.3">
      <c r="A199">
        <v>197</v>
      </c>
      <c r="B199" t="s">
        <v>30</v>
      </c>
      <c r="C199" t="s">
        <v>703</v>
      </c>
      <c r="D199">
        <v>-0.33</v>
      </c>
      <c r="F199">
        <v>6</v>
      </c>
      <c r="G199" t="s">
        <v>371</v>
      </c>
      <c r="J199" t="s">
        <v>31</v>
      </c>
      <c r="M199" t="s">
        <v>14</v>
      </c>
      <c r="N199" t="s">
        <v>142</v>
      </c>
      <c r="O199" t="s">
        <v>704</v>
      </c>
    </row>
    <row r="200" spans="1:15" x14ac:dyDescent="0.3">
      <c r="A200">
        <v>198</v>
      </c>
      <c r="B200" t="s">
        <v>23</v>
      </c>
      <c r="C200" t="s">
        <v>705</v>
      </c>
      <c r="D200">
        <v>-1.03</v>
      </c>
      <c r="F200">
        <v>9</v>
      </c>
      <c r="G200" t="s">
        <v>570</v>
      </c>
      <c r="J200" t="s">
        <v>24</v>
      </c>
      <c r="M200" t="s">
        <v>14</v>
      </c>
      <c r="N200" t="s">
        <v>142</v>
      </c>
      <c r="O200" t="s">
        <v>706</v>
      </c>
    </row>
    <row r="201" spans="1:15" x14ac:dyDescent="0.3">
      <c r="A201">
        <v>199</v>
      </c>
      <c r="B201" t="s">
        <v>30</v>
      </c>
      <c r="C201" t="s">
        <v>154</v>
      </c>
      <c r="D201">
        <v>-0.45800000000000002</v>
      </c>
      <c r="F201">
        <v>7</v>
      </c>
      <c r="G201" t="s">
        <v>408</v>
      </c>
      <c r="J201" t="s">
        <v>83</v>
      </c>
      <c r="M201" t="s">
        <v>14</v>
      </c>
      <c r="N201" t="s">
        <v>142</v>
      </c>
      <c r="O201" t="s">
        <v>707</v>
      </c>
    </row>
    <row r="202" spans="1:15" x14ac:dyDescent="0.3">
      <c r="A202">
        <v>200</v>
      </c>
      <c r="B202" t="s">
        <v>33</v>
      </c>
      <c r="C202" t="s">
        <v>708</v>
      </c>
      <c r="D202">
        <v>-0.63500000000000001</v>
      </c>
      <c r="F202">
        <v>8</v>
      </c>
      <c r="G202" t="s">
        <v>429</v>
      </c>
      <c r="J202" t="s">
        <v>76</v>
      </c>
      <c r="M202" t="s">
        <v>14</v>
      </c>
      <c r="N202" t="s">
        <v>142</v>
      </c>
      <c r="O202" t="s">
        <v>709</v>
      </c>
    </row>
    <row r="203" spans="1:15" x14ac:dyDescent="0.3">
      <c r="A203">
        <v>201</v>
      </c>
      <c r="B203" t="s">
        <v>46</v>
      </c>
      <c r="C203" t="s">
        <v>710</v>
      </c>
      <c r="D203">
        <v>-1.0029999999999999</v>
      </c>
      <c r="F203">
        <v>9</v>
      </c>
      <c r="G203" t="s">
        <v>517</v>
      </c>
      <c r="J203" t="s">
        <v>24</v>
      </c>
      <c r="M203" t="s">
        <v>14</v>
      </c>
      <c r="N203" t="s">
        <v>140</v>
      </c>
      <c r="O203" t="s">
        <v>711</v>
      </c>
    </row>
    <row r="204" spans="1:15" x14ac:dyDescent="0.3">
      <c r="A204">
        <v>202</v>
      </c>
      <c r="B204" t="s">
        <v>33</v>
      </c>
      <c r="C204" t="s">
        <v>155</v>
      </c>
      <c r="D204">
        <v>-0.26100000000000001</v>
      </c>
      <c r="F204">
        <v>6</v>
      </c>
      <c r="G204" t="s">
        <v>371</v>
      </c>
      <c r="J204" t="s">
        <v>31</v>
      </c>
      <c r="M204" t="s">
        <v>14</v>
      </c>
      <c r="N204" t="s">
        <v>140</v>
      </c>
      <c r="O204" t="s">
        <v>712</v>
      </c>
    </row>
    <row r="205" spans="1:15" x14ac:dyDescent="0.3">
      <c r="A205">
        <v>203</v>
      </c>
      <c r="B205" t="s">
        <v>30</v>
      </c>
      <c r="C205" t="s">
        <v>713</v>
      </c>
      <c r="D205">
        <v>-0.71599999999999997</v>
      </c>
      <c r="F205">
        <v>8</v>
      </c>
      <c r="G205" t="s">
        <v>436</v>
      </c>
      <c r="J205" t="s">
        <v>79</v>
      </c>
      <c r="M205" t="s">
        <v>14</v>
      </c>
      <c r="N205" t="s">
        <v>140</v>
      </c>
      <c r="O205" t="s">
        <v>714</v>
      </c>
    </row>
    <row r="206" spans="1:15" x14ac:dyDescent="0.3">
      <c r="A206">
        <v>204</v>
      </c>
      <c r="B206" t="s">
        <v>30</v>
      </c>
      <c r="C206" t="s">
        <v>715</v>
      </c>
      <c r="D206">
        <v>-0.28799999999999998</v>
      </c>
      <c r="F206">
        <v>6</v>
      </c>
      <c r="G206" t="s">
        <v>371</v>
      </c>
      <c r="J206" t="s">
        <v>31</v>
      </c>
      <c r="M206" t="s">
        <v>14</v>
      </c>
      <c r="N206" t="s">
        <v>140</v>
      </c>
      <c r="O206" t="s">
        <v>716</v>
      </c>
    </row>
    <row r="207" spans="1:15" x14ac:dyDescent="0.3">
      <c r="A207">
        <v>205</v>
      </c>
      <c r="B207" t="s">
        <v>15</v>
      </c>
      <c r="C207" t="s">
        <v>717</v>
      </c>
      <c r="D207">
        <v>-0.65900000000000003</v>
      </c>
      <c r="F207">
        <v>8</v>
      </c>
      <c r="G207" t="s">
        <v>429</v>
      </c>
      <c r="J207" t="s">
        <v>76</v>
      </c>
      <c r="M207" t="s">
        <v>14</v>
      </c>
      <c r="N207" t="s">
        <v>140</v>
      </c>
      <c r="O207" t="s">
        <v>718</v>
      </c>
    </row>
    <row r="208" spans="1:15" x14ac:dyDescent="0.3">
      <c r="A208">
        <v>206</v>
      </c>
      <c r="B208" t="s">
        <v>139</v>
      </c>
      <c r="C208" t="s">
        <v>719</v>
      </c>
      <c r="D208">
        <v>-0.55800000000000005</v>
      </c>
      <c r="F208">
        <v>7</v>
      </c>
      <c r="G208" t="s">
        <v>432</v>
      </c>
      <c r="J208" t="s">
        <v>76</v>
      </c>
      <c r="M208" t="s">
        <v>14</v>
      </c>
      <c r="N208" t="s">
        <v>140</v>
      </c>
      <c r="O208" t="s">
        <v>720</v>
      </c>
    </row>
    <row r="209" spans="1:15" x14ac:dyDescent="0.3">
      <c r="A209">
        <v>207</v>
      </c>
      <c r="B209" t="s">
        <v>33</v>
      </c>
      <c r="C209" t="s">
        <v>721</v>
      </c>
      <c r="D209">
        <v>0.13700000000000001</v>
      </c>
      <c r="F209">
        <v>5</v>
      </c>
      <c r="G209" t="s">
        <v>359</v>
      </c>
      <c r="J209" t="s">
        <v>18</v>
      </c>
      <c r="M209" t="s">
        <v>14</v>
      </c>
      <c r="N209" t="s">
        <v>140</v>
      </c>
      <c r="O209" t="s">
        <v>722</v>
      </c>
    </row>
    <row r="210" spans="1:15" x14ac:dyDescent="0.3">
      <c r="A210">
        <v>208</v>
      </c>
      <c r="B210" t="s">
        <v>30</v>
      </c>
      <c r="C210" t="s">
        <v>723</v>
      </c>
      <c r="D210">
        <v>0.08</v>
      </c>
      <c r="F210">
        <v>5</v>
      </c>
      <c r="G210" t="s">
        <v>359</v>
      </c>
      <c r="J210" t="s">
        <v>18</v>
      </c>
      <c r="M210" t="s">
        <v>14</v>
      </c>
      <c r="N210" t="s">
        <v>142</v>
      </c>
      <c r="O210" t="s">
        <v>724</v>
      </c>
    </row>
    <row r="211" spans="1:15" x14ac:dyDescent="0.3">
      <c r="A211">
        <v>209</v>
      </c>
      <c r="B211" t="s">
        <v>15</v>
      </c>
      <c r="C211" t="s">
        <v>725</v>
      </c>
      <c r="D211">
        <v>-0.156</v>
      </c>
      <c r="F211">
        <v>6</v>
      </c>
      <c r="G211" t="s">
        <v>364</v>
      </c>
      <c r="J211" t="s">
        <v>38</v>
      </c>
      <c r="M211" t="s">
        <v>14</v>
      </c>
      <c r="N211" t="s">
        <v>142</v>
      </c>
      <c r="O211" t="s">
        <v>726</v>
      </c>
    </row>
    <row r="212" spans="1:15" x14ac:dyDescent="0.3">
      <c r="A212">
        <v>210</v>
      </c>
      <c r="B212" t="s">
        <v>46</v>
      </c>
      <c r="C212" t="s">
        <v>727</v>
      </c>
      <c r="D212">
        <v>-1.004</v>
      </c>
      <c r="F212">
        <v>9</v>
      </c>
      <c r="G212" t="s">
        <v>517</v>
      </c>
      <c r="J212" t="s">
        <v>24</v>
      </c>
      <c r="M212" t="s">
        <v>14</v>
      </c>
      <c r="N212" t="s">
        <v>142</v>
      </c>
      <c r="O212" t="s">
        <v>728</v>
      </c>
    </row>
    <row r="213" spans="1:15" x14ac:dyDescent="0.3">
      <c r="A213">
        <v>211</v>
      </c>
      <c r="B213" t="s">
        <v>33</v>
      </c>
      <c r="C213" t="s">
        <v>729</v>
      </c>
      <c r="D213">
        <v>9.1999999999999998E-2</v>
      </c>
      <c r="F213">
        <v>5</v>
      </c>
      <c r="G213" t="s">
        <v>359</v>
      </c>
      <c r="J213" t="s">
        <v>18</v>
      </c>
      <c r="M213" t="s">
        <v>14</v>
      </c>
      <c r="N213" t="s">
        <v>142</v>
      </c>
      <c r="O213" t="s">
        <v>730</v>
      </c>
    </row>
    <row r="214" spans="1:15" x14ac:dyDescent="0.3">
      <c r="A214">
        <v>212</v>
      </c>
      <c r="B214" t="s">
        <v>30</v>
      </c>
      <c r="C214" t="s">
        <v>731</v>
      </c>
      <c r="D214">
        <v>0.28100000000000003</v>
      </c>
      <c r="F214">
        <v>4</v>
      </c>
      <c r="G214" t="s">
        <v>416</v>
      </c>
      <c r="J214" t="s">
        <v>191</v>
      </c>
      <c r="M214" t="s">
        <v>14</v>
      </c>
      <c r="N214" t="s">
        <v>142</v>
      </c>
      <c r="O214" t="s">
        <v>732</v>
      </c>
    </row>
    <row r="215" spans="1:15" x14ac:dyDescent="0.3">
      <c r="A215">
        <v>213</v>
      </c>
      <c r="B215" t="s">
        <v>30</v>
      </c>
      <c r="C215" t="s">
        <v>733</v>
      </c>
      <c r="D215">
        <v>-6.2E-2</v>
      </c>
      <c r="F215">
        <v>5</v>
      </c>
      <c r="G215" t="s">
        <v>364</v>
      </c>
      <c r="J215" t="s">
        <v>38</v>
      </c>
      <c r="M215" t="s">
        <v>14</v>
      </c>
      <c r="N215" t="s">
        <v>142</v>
      </c>
      <c r="O215" t="s">
        <v>734</v>
      </c>
    </row>
    <row r="216" spans="1:15" x14ac:dyDescent="0.3">
      <c r="A216">
        <v>214</v>
      </c>
      <c r="B216" t="s">
        <v>46</v>
      </c>
      <c r="C216" t="s">
        <v>735</v>
      </c>
      <c r="D216">
        <v>-0.38400000000000001</v>
      </c>
      <c r="F216">
        <v>7</v>
      </c>
      <c r="G216" t="s">
        <v>450</v>
      </c>
      <c r="J216" t="s">
        <v>31</v>
      </c>
      <c r="M216" t="s">
        <v>14</v>
      </c>
      <c r="N216" t="s">
        <v>142</v>
      </c>
      <c r="O216" t="s">
        <v>736</v>
      </c>
    </row>
    <row r="217" spans="1:15" x14ac:dyDescent="0.3">
      <c r="A217">
        <v>215</v>
      </c>
      <c r="B217" t="s">
        <v>66</v>
      </c>
      <c r="C217" t="s">
        <v>737</v>
      </c>
      <c r="D217">
        <v>0.44400000000000001</v>
      </c>
      <c r="F217">
        <v>4</v>
      </c>
      <c r="G217" t="s">
        <v>390</v>
      </c>
      <c r="J217" t="s">
        <v>34</v>
      </c>
      <c r="M217" t="s">
        <v>14</v>
      </c>
      <c r="N217" t="s">
        <v>142</v>
      </c>
      <c r="O217" t="s">
        <v>738</v>
      </c>
    </row>
    <row r="218" spans="1:15" x14ac:dyDescent="0.3">
      <c r="A218">
        <v>216</v>
      </c>
      <c r="B218" t="s">
        <v>57</v>
      </c>
      <c r="C218" t="s">
        <v>739</v>
      </c>
      <c r="D218">
        <v>-0.39</v>
      </c>
      <c r="F218">
        <v>7</v>
      </c>
      <c r="G218" t="s">
        <v>450</v>
      </c>
      <c r="J218" t="s">
        <v>31</v>
      </c>
      <c r="M218" t="s">
        <v>14</v>
      </c>
      <c r="N218" t="s">
        <v>142</v>
      </c>
      <c r="O218" t="s">
        <v>740</v>
      </c>
    </row>
    <row r="219" spans="1:15" x14ac:dyDescent="0.3">
      <c r="A219">
        <v>217</v>
      </c>
      <c r="B219" t="s">
        <v>46</v>
      </c>
      <c r="C219" t="s">
        <v>741</v>
      </c>
      <c r="D219">
        <v>-0.13300000000000001</v>
      </c>
      <c r="F219">
        <v>6</v>
      </c>
      <c r="G219" t="s">
        <v>364</v>
      </c>
      <c r="J219" t="s">
        <v>38</v>
      </c>
      <c r="M219" t="s">
        <v>14</v>
      </c>
      <c r="N219" t="s">
        <v>142</v>
      </c>
      <c r="O219" t="s">
        <v>742</v>
      </c>
    </row>
    <row r="220" spans="1:15" x14ac:dyDescent="0.3">
      <c r="A220">
        <v>218</v>
      </c>
      <c r="B220" t="s">
        <v>61</v>
      </c>
      <c r="C220" t="s">
        <v>743</v>
      </c>
      <c r="D220">
        <v>0.70399999999999996</v>
      </c>
      <c r="F220">
        <v>4</v>
      </c>
      <c r="G220" t="s">
        <v>367</v>
      </c>
      <c r="J220" t="s">
        <v>67</v>
      </c>
      <c r="M220" t="s">
        <v>14</v>
      </c>
      <c r="N220" t="s">
        <v>142</v>
      </c>
      <c r="O220" t="s">
        <v>744</v>
      </c>
    </row>
    <row r="221" spans="1:15" x14ac:dyDescent="0.3">
      <c r="A221">
        <v>219</v>
      </c>
      <c r="B221" t="s">
        <v>66</v>
      </c>
      <c r="C221" t="s">
        <v>157</v>
      </c>
      <c r="D221">
        <v>1.127</v>
      </c>
      <c r="F221">
        <v>3</v>
      </c>
      <c r="G221" t="s">
        <v>341</v>
      </c>
      <c r="J221" t="s">
        <v>44</v>
      </c>
      <c r="M221" t="s">
        <v>14</v>
      </c>
      <c r="N221" t="s">
        <v>140</v>
      </c>
      <c r="O221" t="s">
        <v>745</v>
      </c>
    </row>
    <row r="222" spans="1:15" x14ac:dyDescent="0.3">
      <c r="A222">
        <v>220</v>
      </c>
      <c r="B222" t="s">
        <v>46</v>
      </c>
      <c r="C222" t="s">
        <v>746</v>
      </c>
      <c r="D222">
        <v>-0.45800000000000002</v>
      </c>
      <c r="F222">
        <v>7</v>
      </c>
      <c r="G222" t="s">
        <v>408</v>
      </c>
      <c r="J222" t="s">
        <v>83</v>
      </c>
      <c r="M222" t="s">
        <v>14</v>
      </c>
      <c r="N222" t="s">
        <v>110</v>
      </c>
      <c r="O222" t="s">
        <v>747</v>
      </c>
    </row>
    <row r="223" spans="1:15" x14ac:dyDescent="0.3">
      <c r="A223">
        <v>221</v>
      </c>
      <c r="B223" t="s">
        <v>33</v>
      </c>
      <c r="C223" t="s">
        <v>158</v>
      </c>
      <c r="D223">
        <v>0.70099999999999996</v>
      </c>
      <c r="F223">
        <v>4</v>
      </c>
      <c r="G223" t="s">
        <v>367</v>
      </c>
      <c r="J223" t="s">
        <v>67</v>
      </c>
      <c r="M223" t="s">
        <v>14</v>
      </c>
      <c r="N223" t="s">
        <v>110</v>
      </c>
      <c r="O223" t="s">
        <v>748</v>
      </c>
    </row>
    <row r="224" spans="1:15" x14ac:dyDescent="0.3">
      <c r="A224">
        <v>222</v>
      </c>
      <c r="B224" t="s">
        <v>137</v>
      </c>
      <c r="C224" t="s">
        <v>749</v>
      </c>
      <c r="D224">
        <v>0.75800000000000001</v>
      </c>
      <c r="F224">
        <v>3</v>
      </c>
      <c r="G224" t="s">
        <v>367</v>
      </c>
      <c r="J224" t="s">
        <v>67</v>
      </c>
      <c r="M224" t="s">
        <v>14</v>
      </c>
      <c r="N224" t="s">
        <v>110</v>
      </c>
      <c r="O224" t="s">
        <v>750</v>
      </c>
    </row>
    <row r="225" spans="1:15" x14ac:dyDescent="0.3">
      <c r="A225">
        <v>223</v>
      </c>
      <c r="B225" t="s">
        <v>17</v>
      </c>
      <c r="C225" t="s">
        <v>751</v>
      </c>
      <c r="D225">
        <v>-0.29899999999999999</v>
      </c>
      <c r="F225">
        <v>6</v>
      </c>
      <c r="G225" t="s">
        <v>371</v>
      </c>
      <c r="J225" t="s">
        <v>31</v>
      </c>
      <c r="M225" t="s">
        <v>14</v>
      </c>
      <c r="N225" t="s">
        <v>110</v>
      </c>
      <c r="O225" t="s">
        <v>752</v>
      </c>
    </row>
    <row r="226" spans="1:15" x14ac:dyDescent="0.3">
      <c r="A226">
        <v>224</v>
      </c>
      <c r="B226" t="s">
        <v>64</v>
      </c>
      <c r="C226" t="s">
        <v>753</v>
      </c>
      <c r="D226">
        <v>0.22700000000000001</v>
      </c>
      <c r="F226">
        <v>5</v>
      </c>
      <c r="G226" t="s">
        <v>359</v>
      </c>
      <c r="J226" t="s">
        <v>18</v>
      </c>
      <c r="M226" t="s">
        <v>14</v>
      </c>
      <c r="N226" t="s">
        <v>110</v>
      </c>
      <c r="O226" t="s">
        <v>754</v>
      </c>
    </row>
    <row r="227" spans="1:15" x14ac:dyDescent="0.3">
      <c r="A227">
        <v>225</v>
      </c>
      <c r="B227" t="s">
        <v>105</v>
      </c>
      <c r="C227" t="s">
        <v>755</v>
      </c>
      <c r="D227">
        <v>0.77400000000000002</v>
      </c>
      <c r="F227">
        <v>3</v>
      </c>
      <c r="G227" t="s">
        <v>367</v>
      </c>
      <c r="J227" t="s">
        <v>67</v>
      </c>
      <c r="M227" t="s">
        <v>14</v>
      </c>
      <c r="N227" t="s">
        <v>110</v>
      </c>
      <c r="O227" t="s">
        <v>756</v>
      </c>
    </row>
    <row r="228" spans="1:15" x14ac:dyDescent="0.3">
      <c r="A228">
        <v>226</v>
      </c>
      <c r="B228" t="s">
        <v>15</v>
      </c>
      <c r="C228" t="s">
        <v>757</v>
      </c>
      <c r="D228">
        <v>-0.11799999999999999</v>
      </c>
      <c r="F228">
        <v>6</v>
      </c>
      <c r="G228" t="s">
        <v>364</v>
      </c>
      <c r="J228" t="s">
        <v>38</v>
      </c>
      <c r="M228" t="s">
        <v>14</v>
      </c>
      <c r="N228" t="s">
        <v>110</v>
      </c>
      <c r="O228" t="s">
        <v>758</v>
      </c>
    </row>
    <row r="229" spans="1:15" x14ac:dyDescent="0.3">
      <c r="A229">
        <v>227</v>
      </c>
      <c r="B229" t="s">
        <v>15</v>
      </c>
      <c r="C229" t="s">
        <v>759</v>
      </c>
      <c r="D229">
        <v>-0.59599999999999997</v>
      </c>
      <c r="F229">
        <v>8</v>
      </c>
      <c r="G229" t="s">
        <v>432</v>
      </c>
      <c r="J229" t="s">
        <v>76</v>
      </c>
      <c r="M229" t="s">
        <v>14</v>
      </c>
      <c r="N229" t="s">
        <v>110</v>
      </c>
      <c r="O229" t="s">
        <v>760</v>
      </c>
    </row>
    <row r="230" spans="1:15" x14ac:dyDescent="0.3">
      <c r="A230">
        <v>228</v>
      </c>
      <c r="B230" t="s">
        <v>23</v>
      </c>
      <c r="C230" t="s">
        <v>761</v>
      </c>
      <c r="D230">
        <v>0.65800000000000003</v>
      </c>
      <c r="F230">
        <v>4</v>
      </c>
      <c r="G230" t="s">
        <v>390</v>
      </c>
      <c r="J230" t="s">
        <v>34</v>
      </c>
      <c r="M230" t="s">
        <v>14</v>
      </c>
      <c r="N230" t="s">
        <v>110</v>
      </c>
      <c r="O230" t="s">
        <v>762</v>
      </c>
    </row>
    <row r="231" spans="1:15" x14ac:dyDescent="0.3">
      <c r="A231">
        <v>229</v>
      </c>
      <c r="B231" t="s">
        <v>26</v>
      </c>
      <c r="C231" t="s">
        <v>763</v>
      </c>
      <c r="D231">
        <v>5.7000000000000002E-2</v>
      </c>
      <c r="F231">
        <v>5</v>
      </c>
      <c r="G231" t="s">
        <v>359</v>
      </c>
      <c r="J231" t="s">
        <v>18</v>
      </c>
      <c r="M231" t="s">
        <v>14</v>
      </c>
      <c r="N231" t="s">
        <v>110</v>
      </c>
      <c r="O231" t="s">
        <v>764</v>
      </c>
    </row>
    <row r="232" spans="1:15" x14ac:dyDescent="0.3">
      <c r="A232">
        <v>230</v>
      </c>
      <c r="B232" t="s">
        <v>33</v>
      </c>
      <c r="C232" t="s">
        <v>765</v>
      </c>
      <c r="D232">
        <v>-0.255</v>
      </c>
      <c r="F232">
        <v>6</v>
      </c>
      <c r="G232" t="s">
        <v>371</v>
      </c>
      <c r="J232" t="s">
        <v>31</v>
      </c>
      <c r="M232" t="s">
        <v>14</v>
      </c>
      <c r="N232" t="s">
        <v>110</v>
      </c>
      <c r="O232" t="s">
        <v>766</v>
      </c>
    </row>
    <row r="233" spans="1:15" x14ac:dyDescent="0.3">
      <c r="A233">
        <v>231</v>
      </c>
      <c r="B233" t="s">
        <v>12</v>
      </c>
      <c r="C233" t="s">
        <v>159</v>
      </c>
      <c r="D233">
        <v>-0.61699999999999999</v>
      </c>
      <c r="F233">
        <v>8</v>
      </c>
      <c r="G233" t="s">
        <v>432</v>
      </c>
      <c r="J233" t="s">
        <v>76</v>
      </c>
      <c r="M233" t="s">
        <v>14</v>
      </c>
      <c r="N233" t="s">
        <v>140</v>
      </c>
      <c r="O233" t="s">
        <v>767</v>
      </c>
    </row>
    <row r="234" spans="1:15" x14ac:dyDescent="0.3">
      <c r="A234">
        <v>232</v>
      </c>
      <c r="B234" t="s">
        <v>105</v>
      </c>
      <c r="C234" t="s">
        <v>768</v>
      </c>
      <c r="D234">
        <v>0.18</v>
      </c>
      <c r="F234">
        <v>5</v>
      </c>
      <c r="G234" t="s">
        <v>359</v>
      </c>
      <c r="J234" t="s">
        <v>18</v>
      </c>
      <c r="M234" t="s">
        <v>14</v>
      </c>
      <c r="N234" t="s">
        <v>140</v>
      </c>
      <c r="O234" t="s">
        <v>769</v>
      </c>
    </row>
    <row r="235" spans="1:15" x14ac:dyDescent="0.3">
      <c r="A235">
        <v>233</v>
      </c>
      <c r="B235" t="s">
        <v>26</v>
      </c>
      <c r="C235" t="s">
        <v>770</v>
      </c>
      <c r="D235">
        <v>-0.39700000000000002</v>
      </c>
      <c r="F235">
        <v>7</v>
      </c>
      <c r="G235" t="s">
        <v>408</v>
      </c>
      <c r="J235" t="s">
        <v>83</v>
      </c>
      <c r="M235" t="s">
        <v>14</v>
      </c>
      <c r="N235" t="s">
        <v>140</v>
      </c>
      <c r="O235" t="s">
        <v>771</v>
      </c>
    </row>
    <row r="236" spans="1:15" x14ac:dyDescent="0.3">
      <c r="A236">
        <v>234</v>
      </c>
      <c r="B236" t="s">
        <v>30</v>
      </c>
      <c r="C236" t="s">
        <v>772</v>
      </c>
      <c r="D236">
        <v>-0.33700000000000002</v>
      </c>
      <c r="F236">
        <v>6</v>
      </c>
      <c r="G236" t="s">
        <v>371</v>
      </c>
      <c r="J236" t="s">
        <v>31</v>
      </c>
      <c r="M236" t="s">
        <v>14</v>
      </c>
      <c r="N236" t="s">
        <v>140</v>
      </c>
      <c r="O236" t="s">
        <v>773</v>
      </c>
    </row>
    <row r="237" spans="1:15" x14ac:dyDescent="0.3">
      <c r="A237">
        <v>235</v>
      </c>
      <c r="B237" t="s">
        <v>57</v>
      </c>
      <c r="C237" t="s">
        <v>774</v>
      </c>
      <c r="D237">
        <v>-0.81699999999999995</v>
      </c>
      <c r="F237">
        <v>9</v>
      </c>
      <c r="G237" t="s">
        <v>500</v>
      </c>
      <c r="J237" t="s">
        <v>53</v>
      </c>
      <c r="M237" t="s">
        <v>14</v>
      </c>
      <c r="N237" t="s">
        <v>140</v>
      </c>
      <c r="O237" t="s">
        <v>775</v>
      </c>
    </row>
    <row r="238" spans="1:15" x14ac:dyDescent="0.3">
      <c r="A238">
        <v>236</v>
      </c>
      <c r="B238" t="s">
        <v>66</v>
      </c>
      <c r="C238" t="s">
        <v>776</v>
      </c>
      <c r="D238">
        <v>0.49299999999999999</v>
      </c>
      <c r="F238">
        <v>4</v>
      </c>
      <c r="G238" t="s">
        <v>390</v>
      </c>
      <c r="J238" t="s">
        <v>34</v>
      </c>
      <c r="M238" t="s">
        <v>14</v>
      </c>
      <c r="N238" t="s">
        <v>140</v>
      </c>
      <c r="O238" t="s">
        <v>777</v>
      </c>
    </row>
    <row r="239" spans="1:15" x14ac:dyDescent="0.3">
      <c r="A239">
        <v>237</v>
      </c>
      <c r="B239" t="s">
        <v>30</v>
      </c>
      <c r="C239" t="s">
        <v>778</v>
      </c>
      <c r="D239">
        <v>-0.11700000000000001</v>
      </c>
      <c r="F239">
        <v>6</v>
      </c>
      <c r="G239" t="s">
        <v>364</v>
      </c>
      <c r="J239" t="s">
        <v>38</v>
      </c>
      <c r="M239" t="s">
        <v>14</v>
      </c>
      <c r="N239" t="s">
        <v>140</v>
      </c>
      <c r="O239" t="s">
        <v>779</v>
      </c>
    </row>
    <row r="240" spans="1:15" x14ac:dyDescent="0.3">
      <c r="A240">
        <v>238</v>
      </c>
      <c r="B240" t="s">
        <v>30</v>
      </c>
      <c r="C240" t="s">
        <v>780</v>
      </c>
      <c r="D240">
        <v>-0.67900000000000005</v>
      </c>
      <c r="F240">
        <v>8</v>
      </c>
      <c r="G240" t="s">
        <v>436</v>
      </c>
      <c r="J240" t="s">
        <v>79</v>
      </c>
      <c r="M240" t="s">
        <v>14</v>
      </c>
      <c r="N240" t="s">
        <v>140</v>
      </c>
      <c r="O240" t="s">
        <v>781</v>
      </c>
    </row>
    <row r="241" spans="1:15" x14ac:dyDescent="0.3">
      <c r="A241">
        <v>239</v>
      </c>
      <c r="B241" t="s">
        <v>33</v>
      </c>
      <c r="C241" t="s">
        <v>160</v>
      </c>
      <c r="D241">
        <v>0.40300000000000002</v>
      </c>
      <c r="F241">
        <v>4</v>
      </c>
      <c r="G241" t="s">
        <v>390</v>
      </c>
      <c r="J241" t="s">
        <v>34</v>
      </c>
      <c r="M241" t="s">
        <v>14</v>
      </c>
      <c r="N241" t="s">
        <v>142</v>
      </c>
      <c r="O241" t="s">
        <v>782</v>
      </c>
    </row>
    <row r="242" spans="1:15" x14ac:dyDescent="0.3">
      <c r="A242">
        <v>240</v>
      </c>
      <c r="B242" t="s">
        <v>30</v>
      </c>
      <c r="C242" t="s">
        <v>161</v>
      </c>
      <c r="D242">
        <v>0.746</v>
      </c>
      <c r="F242">
        <v>3</v>
      </c>
      <c r="G242" t="s">
        <v>367</v>
      </c>
      <c r="J242" t="s">
        <v>67</v>
      </c>
      <c r="M242" t="s">
        <v>14</v>
      </c>
      <c r="N242" t="s">
        <v>142</v>
      </c>
      <c r="O242" t="s">
        <v>783</v>
      </c>
    </row>
    <row r="243" spans="1:15" x14ac:dyDescent="0.3">
      <c r="A243">
        <v>241</v>
      </c>
      <c r="B243" t="s">
        <v>30</v>
      </c>
      <c r="C243" t="s">
        <v>784</v>
      </c>
      <c r="D243">
        <v>-0.41399999999999998</v>
      </c>
      <c r="F243">
        <v>7</v>
      </c>
      <c r="G243" t="s">
        <v>408</v>
      </c>
      <c r="J243" t="s">
        <v>83</v>
      </c>
      <c r="M243" t="s">
        <v>14</v>
      </c>
      <c r="N243" t="s">
        <v>142</v>
      </c>
      <c r="O243" t="s">
        <v>785</v>
      </c>
    </row>
    <row r="244" spans="1:15" x14ac:dyDescent="0.3">
      <c r="A244">
        <v>242</v>
      </c>
      <c r="B244" t="s">
        <v>57</v>
      </c>
      <c r="C244" t="s">
        <v>786</v>
      </c>
      <c r="D244">
        <v>-0.58599999999999997</v>
      </c>
      <c r="F244">
        <v>8</v>
      </c>
      <c r="G244" t="s">
        <v>432</v>
      </c>
      <c r="J244" t="s">
        <v>76</v>
      </c>
      <c r="M244" t="s">
        <v>14</v>
      </c>
      <c r="N244" t="s">
        <v>142</v>
      </c>
      <c r="O244" t="s">
        <v>787</v>
      </c>
    </row>
    <row r="245" spans="1:15" x14ac:dyDescent="0.3">
      <c r="A245">
        <v>243</v>
      </c>
      <c r="B245" t="s">
        <v>139</v>
      </c>
      <c r="C245" t="s">
        <v>788</v>
      </c>
      <c r="D245">
        <v>0.51300000000000001</v>
      </c>
      <c r="F245">
        <v>4</v>
      </c>
      <c r="G245" t="s">
        <v>390</v>
      </c>
      <c r="J245" t="s">
        <v>34</v>
      </c>
      <c r="M245" t="s">
        <v>14</v>
      </c>
      <c r="N245" t="s">
        <v>140</v>
      </c>
      <c r="O245" t="s">
        <v>789</v>
      </c>
    </row>
    <row r="246" spans="1:15" x14ac:dyDescent="0.3">
      <c r="A246">
        <v>244</v>
      </c>
      <c r="B246" t="s">
        <v>15</v>
      </c>
      <c r="C246" t="s">
        <v>790</v>
      </c>
      <c r="D246">
        <v>2.3E-2</v>
      </c>
      <c r="F246">
        <v>5</v>
      </c>
      <c r="G246" t="s">
        <v>359</v>
      </c>
      <c r="J246" t="s">
        <v>18</v>
      </c>
      <c r="M246" t="s">
        <v>14</v>
      </c>
      <c r="N246" t="s">
        <v>140</v>
      </c>
      <c r="O246" t="s">
        <v>791</v>
      </c>
    </row>
    <row r="247" spans="1:15" x14ac:dyDescent="0.3">
      <c r="A247">
        <v>245</v>
      </c>
      <c r="B247" t="s">
        <v>57</v>
      </c>
      <c r="C247" t="s">
        <v>792</v>
      </c>
      <c r="D247">
        <v>-0.69599999999999995</v>
      </c>
      <c r="F247">
        <v>8</v>
      </c>
      <c r="G247" t="s">
        <v>436</v>
      </c>
      <c r="J247" t="s">
        <v>79</v>
      </c>
      <c r="M247" t="s">
        <v>14</v>
      </c>
      <c r="N247" t="s">
        <v>140</v>
      </c>
      <c r="O247" t="s">
        <v>793</v>
      </c>
    </row>
    <row r="248" spans="1:15" x14ac:dyDescent="0.3">
      <c r="A248">
        <v>246</v>
      </c>
      <c r="B248" t="s">
        <v>54</v>
      </c>
      <c r="C248" t="s">
        <v>794</v>
      </c>
      <c r="D248">
        <v>-0.97599999999999998</v>
      </c>
      <c r="F248">
        <v>9</v>
      </c>
      <c r="G248" t="s">
        <v>456</v>
      </c>
      <c r="J248" t="s">
        <v>24</v>
      </c>
      <c r="M248" t="s">
        <v>14</v>
      </c>
      <c r="N248" t="s">
        <v>140</v>
      </c>
      <c r="O248" t="s">
        <v>795</v>
      </c>
    </row>
    <row r="249" spans="1:15" x14ac:dyDescent="0.3">
      <c r="A249">
        <v>247</v>
      </c>
      <c r="B249" t="s">
        <v>33</v>
      </c>
      <c r="C249" t="s">
        <v>796</v>
      </c>
      <c r="D249">
        <v>0.32800000000000001</v>
      </c>
      <c r="F249">
        <v>4</v>
      </c>
      <c r="G249" t="s">
        <v>416</v>
      </c>
      <c r="J249" t="s">
        <v>191</v>
      </c>
      <c r="M249" t="s">
        <v>14</v>
      </c>
      <c r="N249" t="s">
        <v>140</v>
      </c>
      <c r="O249" t="s">
        <v>797</v>
      </c>
    </row>
    <row r="250" spans="1:15" x14ac:dyDescent="0.3">
      <c r="A250">
        <v>248</v>
      </c>
      <c r="B250" t="s">
        <v>46</v>
      </c>
      <c r="C250" t="s">
        <v>798</v>
      </c>
      <c r="D250">
        <v>-1.004</v>
      </c>
      <c r="F250">
        <v>9</v>
      </c>
      <c r="G250" t="s">
        <v>517</v>
      </c>
      <c r="J250" t="s">
        <v>24</v>
      </c>
      <c r="M250" t="s">
        <v>14</v>
      </c>
      <c r="N250" t="s">
        <v>140</v>
      </c>
      <c r="O250" t="s">
        <v>50</v>
      </c>
    </row>
    <row r="251" spans="1:15" x14ac:dyDescent="0.3">
      <c r="A251">
        <v>249</v>
      </c>
      <c r="B251" t="s">
        <v>30</v>
      </c>
      <c r="C251" t="s">
        <v>164</v>
      </c>
      <c r="D251">
        <v>-0.88200000000000001</v>
      </c>
      <c r="F251">
        <v>9</v>
      </c>
      <c r="G251" t="s">
        <v>561</v>
      </c>
      <c r="J251" t="s">
        <v>24</v>
      </c>
      <c r="M251" t="s">
        <v>14</v>
      </c>
      <c r="N251" t="s">
        <v>140</v>
      </c>
      <c r="O251" t="s">
        <v>165</v>
      </c>
    </row>
    <row r="252" spans="1:15" x14ac:dyDescent="0.3">
      <c r="A252">
        <v>250</v>
      </c>
      <c r="B252" t="s">
        <v>33</v>
      </c>
      <c r="C252" t="s">
        <v>799</v>
      </c>
      <c r="D252">
        <v>0.55400000000000005</v>
      </c>
      <c r="F252">
        <v>4</v>
      </c>
      <c r="G252" t="s">
        <v>390</v>
      </c>
      <c r="J252" t="s">
        <v>34</v>
      </c>
      <c r="M252" t="s">
        <v>14</v>
      </c>
      <c r="N252" t="s">
        <v>142</v>
      </c>
      <c r="O252" t="s">
        <v>800</v>
      </c>
    </row>
    <row r="253" spans="1:15" x14ac:dyDescent="0.3">
      <c r="A253">
        <v>251</v>
      </c>
      <c r="B253" t="s">
        <v>15</v>
      </c>
      <c r="C253" t="s">
        <v>801</v>
      </c>
      <c r="D253">
        <v>-0.56299999999999994</v>
      </c>
      <c r="F253">
        <v>7</v>
      </c>
      <c r="G253" t="s">
        <v>432</v>
      </c>
      <c r="J253" t="s">
        <v>76</v>
      </c>
      <c r="M253" t="s">
        <v>14</v>
      </c>
      <c r="N253" t="s">
        <v>142</v>
      </c>
      <c r="O253" t="s">
        <v>802</v>
      </c>
    </row>
    <row r="254" spans="1:15" x14ac:dyDescent="0.3">
      <c r="A254">
        <v>252</v>
      </c>
      <c r="B254" t="s">
        <v>33</v>
      </c>
      <c r="C254" t="s">
        <v>166</v>
      </c>
      <c r="D254">
        <v>-0.78200000000000003</v>
      </c>
      <c r="F254">
        <v>8</v>
      </c>
      <c r="G254" t="s">
        <v>362</v>
      </c>
      <c r="J254" t="s">
        <v>53</v>
      </c>
      <c r="M254" t="s">
        <v>14</v>
      </c>
      <c r="N254" t="s">
        <v>142</v>
      </c>
      <c r="O254" t="s">
        <v>709</v>
      </c>
    </row>
    <row r="255" spans="1:15" x14ac:dyDescent="0.3">
      <c r="A255">
        <v>253</v>
      </c>
      <c r="B255" t="s">
        <v>30</v>
      </c>
      <c r="C255" t="s">
        <v>803</v>
      </c>
      <c r="D255">
        <v>-0.67300000000000004</v>
      </c>
      <c r="F255">
        <v>8</v>
      </c>
      <c r="G255" t="s">
        <v>436</v>
      </c>
      <c r="J255" t="s">
        <v>79</v>
      </c>
      <c r="M255" t="s">
        <v>14</v>
      </c>
      <c r="N255" t="s">
        <v>142</v>
      </c>
      <c r="O255" t="s">
        <v>804</v>
      </c>
    </row>
    <row r="256" spans="1:15" x14ac:dyDescent="0.3">
      <c r="A256">
        <v>254</v>
      </c>
      <c r="B256" t="s">
        <v>26</v>
      </c>
      <c r="C256" t="s">
        <v>805</v>
      </c>
      <c r="D256">
        <v>-0.157</v>
      </c>
      <c r="F256">
        <v>6</v>
      </c>
      <c r="G256" t="s">
        <v>364</v>
      </c>
      <c r="J256" t="s">
        <v>38</v>
      </c>
      <c r="M256" t="s">
        <v>14</v>
      </c>
      <c r="N256" t="s">
        <v>142</v>
      </c>
      <c r="O256" t="s">
        <v>806</v>
      </c>
    </row>
    <row r="257" spans="1:15" x14ac:dyDescent="0.3">
      <c r="A257">
        <v>255</v>
      </c>
      <c r="B257" t="s">
        <v>46</v>
      </c>
      <c r="C257" t="s">
        <v>807</v>
      </c>
      <c r="D257">
        <v>0.11600000000000001</v>
      </c>
      <c r="F257">
        <v>5</v>
      </c>
      <c r="G257" t="s">
        <v>359</v>
      </c>
      <c r="J257" t="s">
        <v>18</v>
      </c>
      <c r="M257" t="s">
        <v>14</v>
      </c>
      <c r="N257" t="s">
        <v>142</v>
      </c>
      <c r="O257" t="s">
        <v>808</v>
      </c>
    </row>
    <row r="258" spans="1:15" x14ac:dyDescent="0.3">
      <c r="A258">
        <v>256</v>
      </c>
      <c r="B258" t="s">
        <v>66</v>
      </c>
      <c r="C258" t="s">
        <v>809</v>
      </c>
      <c r="D258">
        <v>-0.53800000000000003</v>
      </c>
      <c r="F258">
        <v>7</v>
      </c>
      <c r="G258" t="s">
        <v>480</v>
      </c>
      <c r="J258" t="s">
        <v>76</v>
      </c>
      <c r="M258" t="s">
        <v>14</v>
      </c>
      <c r="N258" t="s">
        <v>142</v>
      </c>
      <c r="O258" t="s">
        <v>810</v>
      </c>
    </row>
    <row r="259" spans="1:15" x14ac:dyDescent="0.3">
      <c r="A259">
        <v>257</v>
      </c>
      <c r="B259" t="s">
        <v>137</v>
      </c>
      <c r="C259" t="s">
        <v>811</v>
      </c>
      <c r="D259">
        <v>-0.51600000000000001</v>
      </c>
      <c r="F259">
        <v>7</v>
      </c>
      <c r="G259" t="s">
        <v>480</v>
      </c>
      <c r="J259" t="s">
        <v>76</v>
      </c>
      <c r="M259" t="s">
        <v>14</v>
      </c>
      <c r="N259" t="s">
        <v>142</v>
      </c>
      <c r="O259" t="s">
        <v>812</v>
      </c>
    </row>
    <row r="260" spans="1:15" x14ac:dyDescent="0.3">
      <c r="A260">
        <v>258</v>
      </c>
      <c r="B260" t="s">
        <v>137</v>
      </c>
      <c r="C260" t="s">
        <v>813</v>
      </c>
      <c r="D260">
        <v>-0.34399999999999997</v>
      </c>
      <c r="F260">
        <v>6</v>
      </c>
      <c r="G260" t="s">
        <v>371</v>
      </c>
      <c r="J260" t="s">
        <v>31</v>
      </c>
      <c r="M260" t="s">
        <v>14</v>
      </c>
      <c r="N260" t="s">
        <v>142</v>
      </c>
      <c r="O260" t="s">
        <v>814</v>
      </c>
    </row>
    <row r="261" spans="1:15" x14ac:dyDescent="0.3">
      <c r="A261">
        <v>259</v>
      </c>
      <c r="B261" t="s">
        <v>61</v>
      </c>
      <c r="C261" t="s">
        <v>815</v>
      </c>
      <c r="D261">
        <v>3.4000000000000002E-2</v>
      </c>
      <c r="F261">
        <v>5</v>
      </c>
      <c r="G261" t="s">
        <v>359</v>
      </c>
      <c r="J261" t="s">
        <v>18</v>
      </c>
      <c r="M261" t="s">
        <v>14</v>
      </c>
      <c r="N261" t="s">
        <v>142</v>
      </c>
      <c r="O261" t="s">
        <v>816</v>
      </c>
    </row>
    <row r="262" spans="1:15" x14ac:dyDescent="0.3">
      <c r="A262">
        <v>260</v>
      </c>
      <c r="B262" t="s">
        <v>64</v>
      </c>
      <c r="C262" t="s">
        <v>167</v>
      </c>
      <c r="D262">
        <v>-0.55200000000000005</v>
      </c>
      <c r="F262">
        <v>7</v>
      </c>
      <c r="G262" t="s">
        <v>432</v>
      </c>
      <c r="J262" t="s">
        <v>76</v>
      </c>
      <c r="M262" t="s">
        <v>14</v>
      </c>
      <c r="N262" t="s">
        <v>142</v>
      </c>
      <c r="O262" t="s">
        <v>817</v>
      </c>
    </row>
    <row r="263" spans="1:15" x14ac:dyDescent="0.3">
      <c r="A263">
        <v>261</v>
      </c>
      <c r="B263" t="s">
        <v>61</v>
      </c>
      <c r="C263" t="s">
        <v>168</v>
      </c>
      <c r="D263">
        <v>2.0339999999999998</v>
      </c>
      <c r="F263">
        <v>1</v>
      </c>
      <c r="G263" t="s">
        <v>346</v>
      </c>
      <c r="J263" t="s">
        <v>20</v>
      </c>
      <c r="M263" t="s">
        <v>14</v>
      </c>
      <c r="N263" t="s">
        <v>142</v>
      </c>
      <c r="O263" t="s">
        <v>818</v>
      </c>
    </row>
    <row r="264" spans="1:15" x14ac:dyDescent="0.3">
      <c r="A264">
        <v>262</v>
      </c>
      <c r="B264" t="s">
        <v>105</v>
      </c>
      <c r="C264" t="s">
        <v>819</v>
      </c>
      <c r="D264">
        <v>-0.27800000000000002</v>
      </c>
      <c r="F264">
        <v>6</v>
      </c>
      <c r="G264" t="s">
        <v>371</v>
      </c>
      <c r="J264" t="s">
        <v>31</v>
      </c>
      <c r="M264" t="s">
        <v>14</v>
      </c>
      <c r="N264" t="s">
        <v>142</v>
      </c>
      <c r="O264" t="s">
        <v>820</v>
      </c>
    </row>
    <row r="265" spans="1:15" x14ac:dyDescent="0.3">
      <c r="A265">
        <v>263</v>
      </c>
      <c r="B265" t="s">
        <v>162</v>
      </c>
      <c r="C265" t="s">
        <v>821</v>
      </c>
      <c r="D265">
        <v>0.51</v>
      </c>
      <c r="F265">
        <v>4</v>
      </c>
      <c r="G265" t="s">
        <v>390</v>
      </c>
      <c r="J265" t="s">
        <v>34</v>
      </c>
      <c r="M265" t="s">
        <v>14</v>
      </c>
      <c r="N265" t="s">
        <v>95</v>
      </c>
      <c r="O265" t="s">
        <v>822</v>
      </c>
    </row>
    <row r="266" spans="1:15" x14ac:dyDescent="0.3">
      <c r="A266">
        <v>264</v>
      </c>
      <c r="B266" t="s">
        <v>61</v>
      </c>
      <c r="C266" t="s">
        <v>823</v>
      </c>
      <c r="D266">
        <v>2.1480000000000001</v>
      </c>
      <c r="F266">
        <v>1</v>
      </c>
      <c r="G266" t="s">
        <v>346</v>
      </c>
      <c r="J266" t="s">
        <v>20</v>
      </c>
      <c r="M266" t="s">
        <v>14</v>
      </c>
      <c r="N266" t="s">
        <v>142</v>
      </c>
      <c r="O266" t="s">
        <v>824</v>
      </c>
    </row>
    <row r="267" spans="1:15" x14ac:dyDescent="0.3">
      <c r="A267">
        <v>265</v>
      </c>
      <c r="B267" t="s">
        <v>137</v>
      </c>
      <c r="C267" t="s">
        <v>825</v>
      </c>
      <c r="D267">
        <v>-0.1</v>
      </c>
      <c r="F267">
        <v>5</v>
      </c>
      <c r="G267" t="s">
        <v>364</v>
      </c>
      <c r="J267" t="s">
        <v>38</v>
      </c>
      <c r="M267" t="s">
        <v>14</v>
      </c>
      <c r="N267" t="s">
        <v>142</v>
      </c>
      <c r="O267" t="s">
        <v>826</v>
      </c>
    </row>
    <row r="268" spans="1:15" x14ac:dyDescent="0.3">
      <c r="A268">
        <v>266</v>
      </c>
      <c r="B268" t="s">
        <v>19</v>
      </c>
      <c r="C268" t="s">
        <v>827</v>
      </c>
      <c r="D268">
        <v>0.01</v>
      </c>
      <c r="F268">
        <v>5</v>
      </c>
      <c r="G268" t="s">
        <v>425</v>
      </c>
      <c r="J268" t="s">
        <v>72</v>
      </c>
      <c r="M268" t="s">
        <v>14</v>
      </c>
      <c r="N268" t="s">
        <v>142</v>
      </c>
      <c r="O268" t="s">
        <v>828</v>
      </c>
    </row>
    <row r="269" spans="1:15" x14ac:dyDescent="0.3">
      <c r="A269">
        <v>267</v>
      </c>
      <c r="B269" t="s">
        <v>22</v>
      </c>
      <c r="C269" t="s">
        <v>829</v>
      </c>
      <c r="D269">
        <v>0.94799999999999995</v>
      </c>
      <c r="F269">
        <v>3</v>
      </c>
      <c r="G269" t="s">
        <v>367</v>
      </c>
      <c r="J269" t="s">
        <v>67</v>
      </c>
      <c r="M269" t="s">
        <v>14</v>
      </c>
      <c r="N269" t="s">
        <v>142</v>
      </c>
      <c r="O269" t="s">
        <v>830</v>
      </c>
    </row>
    <row r="270" spans="1:15" x14ac:dyDescent="0.3">
      <c r="A270">
        <v>268</v>
      </c>
      <c r="B270" t="s">
        <v>66</v>
      </c>
      <c r="C270" t="s">
        <v>831</v>
      </c>
      <c r="D270">
        <v>-7.0999999999999994E-2</v>
      </c>
      <c r="F270">
        <v>5</v>
      </c>
      <c r="G270" t="s">
        <v>364</v>
      </c>
      <c r="J270" t="s">
        <v>38</v>
      </c>
      <c r="M270" t="s">
        <v>14</v>
      </c>
      <c r="N270" t="s">
        <v>142</v>
      </c>
      <c r="O270" t="s">
        <v>832</v>
      </c>
    </row>
    <row r="271" spans="1:15" x14ac:dyDescent="0.3">
      <c r="A271">
        <v>269</v>
      </c>
      <c r="B271" t="s">
        <v>17</v>
      </c>
      <c r="C271" t="s">
        <v>833</v>
      </c>
      <c r="D271">
        <v>-0.73899999999999999</v>
      </c>
      <c r="F271">
        <v>8</v>
      </c>
      <c r="G271" t="s">
        <v>427</v>
      </c>
      <c r="J271" t="s">
        <v>79</v>
      </c>
      <c r="M271" t="s">
        <v>14</v>
      </c>
      <c r="N271" t="s">
        <v>142</v>
      </c>
      <c r="O271" t="s">
        <v>834</v>
      </c>
    </row>
    <row r="272" spans="1:15" x14ac:dyDescent="0.3">
      <c r="A272">
        <v>270</v>
      </c>
      <c r="B272" t="s">
        <v>46</v>
      </c>
      <c r="C272" t="s">
        <v>169</v>
      </c>
      <c r="D272">
        <v>-0.35</v>
      </c>
      <c r="F272">
        <v>7</v>
      </c>
      <c r="G272" t="s">
        <v>371</v>
      </c>
      <c r="J272" t="s">
        <v>31</v>
      </c>
      <c r="M272" t="s">
        <v>14</v>
      </c>
      <c r="N272" t="s">
        <v>142</v>
      </c>
      <c r="O272" t="s">
        <v>835</v>
      </c>
    </row>
    <row r="273" spans="1:15" x14ac:dyDescent="0.3">
      <c r="A273">
        <v>271</v>
      </c>
      <c r="B273" t="s">
        <v>17</v>
      </c>
      <c r="C273" t="s">
        <v>836</v>
      </c>
      <c r="D273">
        <v>0.159</v>
      </c>
      <c r="F273">
        <v>5</v>
      </c>
      <c r="G273" t="s">
        <v>359</v>
      </c>
      <c r="J273" t="s">
        <v>18</v>
      </c>
      <c r="M273" t="s">
        <v>14</v>
      </c>
      <c r="N273" t="s">
        <v>142</v>
      </c>
      <c r="O273" t="s">
        <v>837</v>
      </c>
    </row>
    <row r="274" spans="1:15" x14ac:dyDescent="0.3">
      <c r="A274">
        <v>272</v>
      </c>
      <c r="B274" t="s">
        <v>15</v>
      </c>
      <c r="C274" t="s">
        <v>838</v>
      </c>
      <c r="D274">
        <v>-0.85199999999999998</v>
      </c>
      <c r="F274">
        <v>9</v>
      </c>
      <c r="G274" t="s">
        <v>373</v>
      </c>
      <c r="J274" t="s">
        <v>53</v>
      </c>
      <c r="M274" t="s">
        <v>14</v>
      </c>
      <c r="N274" t="s">
        <v>142</v>
      </c>
      <c r="O274" t="s">
        <v>839</v>
      </c>
    </row>
    <row r="275" spans="1:15" x14ac:dyDescent="0.3">
      <c r="A275">
        <v>273</v>
      </c>
      <c r="B275" t="s">
        <v>57</v>
      </c>
      <c r="C275" t="s">
        <v>840</v>
      </c>
      <c r="D275">
        <v>-0.45200000000000001</v>
      </c>
      <c r="F275">
        <v>7</v>
      </c>
      <c r="G275" t="s">
        <v>408</v>
      </c>
      <c r="J275" t="s">
        <v>83</v>
      </c>
      <c r="M275" t="s">
        <v>14</v>
      </c>
      <c r="N275" t="s">
        <v>142</v>
      </c>
      <c r="O275" t="s">
        <v>841</v>
      </c>
    </row>
    <row r="276" spans="1:15" x14ac:dyDescent="0.3">
      <c r="A276">
        <v>274</v>
      </c>
      <c r="B276" t="s">
        <v>26</v>
      </c>
      <c r="C276" t="s">
        <v>842</v>
      </c>
      <c r="D276">
        <v>0.93799999999999994</v>
      </c>
      <c r="F276">
        <v>3</v>
      </c>
      <c r="G276" t="s">
        <v>367</v>
      </c>
      <c r="J276" t="s">
        <v>67</v>
      </c>
      <c r="M276" t="s">
        <v>14</v>
      </c>
      <c r="N276" t="s">
        <v>142</v>
      </c>
      <c r="O276" t="s">
        <v>843</v>
      </c>
    </row>
    <row r="277" spans="1:15" x14ac:dyDescent="0.3">
      <c r="A277">
        <v>275</v>
      </c>
      <c r="B277" t="s">
        <v>30</v>
      </c>
      <c r="C277" t="s">
        <v>844</v>
      </c>
      <c r="D277">
        <v>-0.90200000000000002</v>
      </c>
      <c r="F277">
        <v>9</v>
      </c>
      <c r="G277" t="s">
        <v>561</v>
      </c>
      <c r="J277" t="s">
        <v>24</v>
      </c>
      <c r="M277" t="s">
        <v>14</v>
      </c>
      <c r="N277" t="s">
        <v>142</v>
      </c>
      <c r="O277" t="s">
        <v>845</v>
      </c>
    </row>
    <row r="278" spans="1:15" x14ac:dyDescent="0.3">
      <c r="A278">
        <v>276</v>
      </c>
      <c r="B278" t="s">
        <v>30</v>
      </c>
      <c r="C278" t="s">
        <v>171</v>
      </c>
      <c r="D278">
        <v>-0.88600000000000001</v>
      </c>
      <c r="F278">
        <v>9</v>
      </c>
      <c r="G278" t="s">
        <v>561</v>
      </c>
      <c r="J278" t="s">
        <v>24</v>
      </c>
      <c r="M278" t="s">
        <v>14</v>
      </c>
      <c r="N278" t="s">
        <v>142</v>
      </c>
      <c r="O278" t="s">
        <v>846</v>
      </c>
    </row>
    <row r="279" spans="1:15" x14ac:dyDescent="0.3">
      <c r="A279">
        <v>277</v>
      </c>
      <c r="B279" t="s">
        <v>33</v>
      </c>
      <c r="C279" t="s">
        <v>847</v>
      </c>
      <c r="D279">
        <v>0.34399999999999997</v>
      </c>
      <c r="F279">
        <v>4</v>
      </c>
      <c r="G279" t="s">
        <v>416</v>
      </c>
      <c r="J279" t="s">
        <v>191</v>
      </c>
      <c r="M279" t="s">
        <v>14</v>
      </c>
      <c r="N279" t="s">
        <v>142</v>
      </c>
      <c r="O279" t="s">
        <v>848</v>
      </c>
    </row>
    <row r="280" spans="1:15" x14ac:dyDescent="0.3">
      <c r="A280">
        <v>278</v>
      </c>
      <c r="B280" t="s">
        <v>30</v>
      </c>
      <c r="C280" t="s">
        <v>172</v>
      </c>
      <c r="D280">
        <v>1.3149999999999999</v>
      </c>
      <c r="F280">
        <v>2</v>
      </c>
      <c r="G280" t="s">
        <v>341</v>
      </c>
      <c r="J280" t="s">
        <v>44</v>
      </c>
      <c r="M280" t="s">
        <v>14</v>
      </c>
      <c r="N280" t="s">
        <v>142</v>
      </c>
      <c r="O280" t="s">
        <v>849</v>
      </c>
    </row>
    <row r="281" spans="1:15" x14ac:dyDescent="0.3">
      <c r="A281">
        <v>279</v>
      </c>
      <c r="B281" t="s">
        <v>46</v>
      </c>
      <c r="C281" t="s">
        <v>850</v>
      </c>
      <c r="D281">
        <v>-0.96899999999999997</v>
      </c>
      <c r="F281">
        <v>9</v>
      </c>
      <c r="G281" t="s">
        <v>456</v>
      </c>
      <c r="J281" t="s">
        <v>24</v>
      </c>
      <c r="M281" t="s">
        <v>14</v>
      </c>
      <c r="N281" t="s">
        <v>142</v>
      </c>
      <c r="O281" t="s">
        <v>50</v>
      </c>
    </row>
    <row r="282" spans="1:15" x14ac:dyDescent="0.3">
      <c r="A282">
        <v>280</v>
      </c>
      <c r="B282" t="s">
        <v>33</v>
      </c>
      <c r="C282" t="s">
        <v>851</v>
      </c>
      <c r="D282">
        <v>-0.85099999999999998</v>
      </c>
      <c r="F282">
        <v>9</v>
      </c>
      <c r="G282" t="s">
        <v>373</v>
      </c>
      <c r="J282" t="s">
        <v>53</v>
      </c>
      <c r="M282" t="s">
        <v>14</v>
      </c>
      <c r="N282" t="s">
        <v>142</v>
      </c>
      <c r="O282" t="s">
        <v>852</v>
      </c>
    </row>
    <row r="283" spans="1:15" x14ac:dyDescent="0.3">
      <c r="A283">
        <v>281</v>
      </c>
      <c r="B283" t="s">
        <v>26</v>
      </c>
      <c r="C283" t="s">
        <v>853</v>
      </c>
      <c r="D283">
        <v>1.994</v>
      </c>
      <c r="F283">
        <v>1</v>
      </c>
      <c r="G283" t="s">
        <v>346</v>
      </c>
      <c r="J283" t="s">
        <v>20</v>
      </c>
      <c r="M283" t="s">
        <v>14</v>
      </c>
      <c r="N283" t="s">
        <v>142</v>
      </c>
      <c r="O283" t="s">
        <v>854</v>
      </c>
    </row>
    <row r="284" spans="1:15" x14ac:dyDescent="0.3">
      <c r="A284">
        <v>282</v>
      </c>
      <c r="B284" t="s">
        <v>30</v>
      </c>
      <c r="C284" t="s">
        <v>855</v>
      </c>
      <c r="D284">
        <v>-0.57299999999999995</v>
      </c>
      <c r="F284">
        <v>7</v>
      </c>
      <c r="G284" t="s">
        <v>432</v>
      </c>
      <c r="J284" t="s">
        <v>76</v>
      </c>
      <c r="M284" t="s">
        <v>14</v>
      </c>
      <c r="N284" t="s">
        <v>142</v>
      </c>
      <c r="O284" t="s">
        <v>856</v>
      </c>
    </row>
    <row r="285" spans="1:15" x14ac:dyDescent="0.3">
      <c r="A285">
        <v>283</v>
      </c>
      <c r="B285" t="s">
        <v>131</v>
      </c>
      <c r="C285" t="s">
        <v>857</v>
      </c>
      <c r="D285">
        <v>-0.96499999999999997</v>
      </c>
      <c r="F285">
        <v>9</v>
      </c>
      <c r="G285" t="s">
        <v>456</v>
      </c>
      <c r="J285" t="s">
        <v>24</v>
      </c>
      <c r="M285" t="s">
        <v>14</v>
      </c>
      <c r="N285" t="s">
        <v>142</v>
      </c>
      <c r="O285" t="s">
        <v>858</v>
      </c>
    </row>
    <row r="286" spans="1:15" x14ac:dyDescent="0.3">
      <c r="A286">
        <v>284</v>
      </c>
      <c r="B286" t="s">
        <v>12</v>
      </c>
      <c r="C286" t="s">
        <v>859</v>
      </c>
      <c r="D286">
        <v>-4.9000000000000002E-2</v>
      </c>
      <c r="F286">
        <v>5</v>
      </c>
      <c r="G286" t="s">
        <v>364</v>
      </c>
      <c r="J286" t="s">
        <v>38</v>
      </c>
      <c r="M286" t="s">
        <v>14</v>
      </c>
      <c r="N286" t="s">
        <v>142</v>
      </c>
      <c r="O286" t="s">
        <v>860</v>
      </c>
    </row>
    <row r="287" spans="1:15" x14ac:dyDescent="0.3">
      <c r="A287">
        <v>285</v>
      </c>
      <c r="B287" t="s">
        <v>30</v>
      </c>
      <c r="C287" t="s">
        <v>173</v>
      </c>
      <c r="D287">
        <v>1.0900000000000001</v>
      </c>
      <c r="F287">
        <v>3</v>
      </c>
      <c r="G287" t="s">
        <v>367</v>
      </c>
      <c r="J287" t="s">
        <v>67</v>
      </c>
      <c r="M287" t="s">
        <v>14</v>
      </c>
      <c r="N287" t="s">
        <v>142</v>
      </c>
      <c r="O287" t="s">
        <v>861</v>
      </c>
    </row>
    <row r="288" spans="1:15" x14ac:dyDescent="0.3">
      <c r="A288">
        <v>286</v>
      </c>
      <c r="B288" t="s">
        <v>30</v>
      </c>
      <c r="C288" t="s">
        <v>862</v>
      </c>
      <c r="D288">
        <v>0.34499999999999997</v>
      </c>
      <c r="F288">
        <v>4</v>
      </c>
      <c r="G288" t="s">
        <v>416</v>
      </c>
      <c r="J288" t="s">
        <v>191</v>
      </c>
      <c r="M288" t="s">
        <v>14</v>
      </c>
      <c r="N288" t="s">
        <v>142</v>
      </c>
      <c r="O288" t="s">
        <v>863</v>
      </c>
    </row>
    <row r="289" spans="1:15" x14ac:dyDescent="0.3">
      <c r="A289">
        <v>287</v>
      </c>
      <c r="B289" t="s">
        <v>30</v>
      </c>
      <c r="C289" t="s">
        <v>864</v>
      </c>
      <c r="D289">
        <v>-3.9E-2</v>
      </c>
      <c r="F289">
        <v>5</v>
      </c>
      <c r="G289" t="s">
        <v>364</v>
      </c>
      <c r="J289" t="s">
        <v>38</v>
      </c>
      <c r="M289" t="s">
        <v>14</v>
      </c>
      <c r="N289" t="s">
        <v>142</v>
      </c>
      <c r="O289" t="s">
        <v>865</v>
      </c>
    </row>
    <row r="290" spans="1:15" x14ac:dyDescent="0.3">
      <c r="A290">
        <v>288</v>
      </c>
      <c r="B290" t="s">
        <v>33</v>
      </c>
      <c r="C290" t="s">
        <v>866</v>
      </c>
      <c r="D290">
        <v>-0.66700000000000004</v>
      </c>
      <c r="F290">
        <v>8</v>
      </c>
      <c r="G290" t="s">
        <v>436</v>
      </c>
      <c r="J290" t="s">
        <v>79</v>
      </c>
      <c r="M290" t="s">
        <v>14</v>
      </c>
      <c r="N290" t="s">
        <v>142</v>
      </c>
      <c r="O290" t="s">
        <v>867</v>
      </c>
    </row>
    <row r="291" spans="1:15" x14ac:dyDescent="0.3">
      <c r="A291">
        <v>289</v>
      </c>
      <c r="B291" t="s">
        <v>54</v>
      </c>
      <c r="C291" t="s">
        <v>868</v>
      </c>
      <c r="D291">
        <v>-0.75700000000000001</v>
      </c>
      <c r="F291">
        <v>8</v>
      </c>
      <c r="G291" t="s">
        <v>443</v>
      </c>
      <c r="J291" t="s">
        <v>79</v>
      </c>
      <c r="M291" t="s">
        <v>14</v>
      </c>
      <c r="N291" t="s">
        <v>140</v>
      </c>
      <c r="O291" t="s">
        <v>869</v>
      </c>
    </row>
    <row r="292" spans="1:15" x14ac:dyDescent="0.3">
      <c r="A292">
        <v>290</v>
      </c>
      <c r="B292" t="s">
        <v>33</v>
      </c>
      <c r="C292" t="s">
        <v>870</v>
      </c>
      <c r="D292">
        <v>0.82899999999999996</v>
      </c>
      <c r="F292">
        <v>3</v>
      </c>
      <c r="G292" t="s">
        <v>367</v>
      </c>
      <c r="J292" t="s">
        <v>67</v>
      </c>
      <c r="M292" t="s">
        <v>14</v>
      </c>
      <c r="N292" t="s">
        <v>142</v>
      </c>
      <c r="O292" t="s">
        <v>871</v>
      </c>
    </row>
    <row r="293" spans="1:15" x14ac:dyDescent="0.3">
      <c r="A293">
        <v>291</v>
      </c>
      <c r="B293" t="s">
        <v>30</v>
      </c>
      <c r="C293" t="s">
        <v>872</v>
      </c>
      <c r="D293">
        <v>-0.27900000000000003</v>
      </c>
      <c r="F293">
        <v>6</v>
      </c>
      <c r="G293" t="s">
        <v>371</v>
      </c>
      <c r="J293" t="s">
        <v>31</v>
      </c>
      <c r="M293" t="s">
        <v>14</v>
      </c>
      <c r="N293" t="s">
        <v>142</v>
      </c>
      <c r="O293" t="s">
        <v>873</v>
      </c>
    </row>
    <row r="294" spans="1:15" x14ac:dyDescent="0.3">
      <c r="A294">
        <v>292</v>
      </c>
      <c r="B294" t="s">
        <v>15</v>
      </c>
      <c r="C294" t="s">
        <v>874</v>
      </c>
      <c r="D294">
        <v>4.1000000000000002E-2</v>
      </c>
      <c r="F294">
        <v>5</v>
      </c>
      <c r="G294" t="s">
        <v>359</v>
      </c>
      <c r="J294" t="s">
        <v>18</v>
      </c>
      <c r="M294" t="s">
        <v>14</v>
      </c>
      <c r="N294" t="s">
        <v>142</v>
      </c>
      <c r="O294" t="s">
        <v>875</v>
      </c>
    </row>
    <row r="295" spans="1:15" x14ac:dyDescent="0.3">
      <c r="A295">
        <v>293</v>
      </c>
      <c r="B295" t="s">
        <v>15</v>
      </c>
      <c r="C295" t="s">
        <v>876</v>
      </c>
      <c r="D295">
        <v>0.47199999999999998</v>
      </c>
      <c r="F295">
        <v>4</v>
      </c>
      <c r="G295" t="s">
        <v>390</v>
      </c>
      <c r="J295" t="s">
        <v>34</v>
      </c>
      <c r="M295" t="s">
        <v>14</v>
      </c>
      <c r="N295" t="s">
        <v>142</v>
      </c>
      <c r="O295" t="s">
        <v>877</v>
      </c>
    </row>
    <row r="296" spans="1:15" x14ac:dyDescent="0.3">
      <c r="A296">
        <v>294</v>
      </c>
      <c r="B296" t="s">
        <v>30</v>
      </c>
      <c r="C296" t="s">
        <v>878</v>
      </c>
      <c r="D296">
        <v>1.5589999999999999</v>
      </c>
      <c r="F296">
        <v>2</v>
      </c>
      <c r="G296" t="s">
        <v>341</v>
      </c>
      <c r="J296" t="s">
        <v>44</v>
      </c>
      <c r="M296" t="s">
        <v>14</v>
      </c>
      <c r="N296" t="s">
        <v>142</v>
      </c>
      <c r="O296" t="s">
        <v>879</v>
      </c>
    </row>
    <row r="297" spans="1:15" x14ac:dyDescent="0.3">
      <c r="A297">
        <v>295</v>
      </c>
      <c r="B297" t="s">
        <v>30</v>
      </c>
      <c r="C297" t="s">
        <v>880</v>
      </c>
      <c r="D297">
        <v>0.75800000000000001</v>
      </c>
      <c r="F297">
        <v>3</v>
      </c>
      <c r="G297" t="s">
        <v>367</v>
      </c>
      <c r="J297" t="s">
        <v>67</v>
      </c>
      <c r="M297" t="s">
        <v>14</v>
      </c>
      <c r="N297" t="s">
        <v>142</v>
      </c>
      <c r="O297" t="s">
        <v>881</v>
      </c>
    </row>
    <row r="298" spans="1:15" x14ac:dyDescent="0.3">
      <c r="A298">
        <v>296</v>
      </c>
      <c r="B298" t="s">
        <v>64</v>
      </c>
      <c r="C298" t="s">
        <v>882</v>
      </c>
      <c r="D298">
        <v>-0.80900000000000005</v>
      </c>
      <c r="F298">
        <v>8</v>
      </c>
      <c r="G298" t="s">
        <v>362</v>
      </c>
      <c r="J298" t="s">
        <v>53</v>
      </c>
      <c r="M298" t="s">
        <v>14</v>
      </c>
      <c r="N298" t="s">
        <v>142</v>
      </c>
      <c r="O298" t="s">
        <v>883</v>
      </c>
    </row>
    <row r="299" spans="1:15" x14ac:dyDescent="0.3">
      <c r="A299">
        <v>297</v>
      </c>
      <c r="B299" t="s">
        <v>22</v>
      </c>
      <c r="C299" t="s">
        <v>884</v>
      </c>
      <c r="D299">
        <v>-0.67800000000000005</v>
      </c>
      <c r="F299">
        <v>8</v>
      </c>
      <c r="G299" t="s">
        <v>436</v>
      </c>
      <c r="J299" t="s">
        <v>79</v>
      </c>
      <c r="M299" t="s">
        <v>14</v>
      </c>
      <c r="N299" t="s">
        <v>142</v>
      </c>
      <c r="O299" t="s">
        <v>885</v>
      </c>
    </row>
    <row r="300" spans="1:15" x14ac:dyDescent="0.3">
      <c r="A300">
        <v>298</v>
      </c>
      <c r="B300" t="s">
        <v>66</v>
      </c>
      <c r="C300" t="s">
        <v>886</v>
      </c>
      <c r="D300">
        <v>-0.19700000000000001</v>
      </c>
      <c r="F300">
        <v>6</v>
      </c>
      <c r="G300" t="s">
        <v>364</v>
      </c>
      <c r="J300" t="s">
        <v>38</v>
      </c>
      <c r="M300" t="s">
        <v>14</v>
      </c>
      <c r="N300" t="s">
        <v>142</v>
      </c>
      <c r="O300" t="s">
        <v>887</v>
      </c>
    </row>
    <row r="301" spans="1:15" x14ac:dyDescent="0.3">
      <c r="A301">
        <v>299</v>
      </c>
      <c r="B301" t="s">
        <v>23</v>
      </c>
      <c r="C301" t="s">
        <v>888</v>
      </c>
      <c r="D301">
        <v>-0.80700000000000005</v>
      </c>
      <c r="F301">
        <v>8</v>
      </c>
      <c r="G301" t="s">
        <v>362</v>
      </c>
      <c r="J301" t="s">
        <v>53</v>
      </c>
      <c r="M301" t="s">
        <v>14</v>
      </c>
      <c r="N301" t="s">
        <v>142</v>
      </c>
      <c r="O301" t="s">
        <v>889</v>
      </c>
    </row>
    <row r="302" spans="1:15" x14ac:dyDescent="0.3">
      <c r="A302">
        <v>300</v>
      </c>
      <c r="B302" t="s">
        <v>54</v>
      </c>
      <c r="C302" t="s">
        <v>890</v>
      </c>
      <c r="D302">
        <v>-0.97399999999999998</v>
      </c>
      <c r="F302">
        <v>9</v>
      </c>
      <c r="G302" t="s">
        <v>456</v>
      </c>
      <c r="J302" t="s">
        <v>24</v>
      </c>
      <c r="M302" t="s">
        <v>14</v>
      </c>
      <c r="N302" t="s">
        <v>142</v>
      </c>
      <c r="O302" t="s">
        <v>891</v>
      </c>
    </row>
    <row r="303" spans="1:15" x14ac:dyDescent="0.3">
      <c r="A303">
        <v>301</v>
      </c>
      <c r="B303" t="s">
        <v>19</v>
      </c>
      <c r="C303" t="s">
        <v>892</v>
      </c>
      <c r="D303">
        <v>0.77800000000000002</v>
      </c>
      <c r="F303">
        <v>3</v>
      </c>
      <c r="G303" t="s">
        <v>367</v>
      </c>
      <c r="J303" t="s">
        <v>67</v>
      </c>
      <c r="M303" t="s">
        <v>14</v>
      </c>
      <c r="N303" t="s">
        <v>142</v>
      </c>
      <c r="O303" t="s">
        <v>893</v>
      </c>
    </row>
    <row r="304" spans="1:15" x14ac:dyDescent="0.3">
      <c r="A304">
        <v>302</v>
      </c>
      <c r="B304" t="s">
        <v>22</v>
      </c>
      <c r="C304" t="s">
        <v>894</v>
      </c>
      <c r="D304">
        <v>2.1190000000000002</v>
      </c>
      <c r="F304">
        <v>1</v>
      </c>
      <c r="G304" t="s">
        <v>346</v>
      </c>
      <c r="J304" t="s">
        <v>20</v>
      </c>
      <c r="M304" t="s">
        <v>14</v>
      </c>
      <c r="N304" t="s">
        <v>140</v>
      </c>
      <c r="O304" t="s">
        <v>895</v>
      </c>
    </row>
    <row r="305" spans="1:15" x14ac:dyDescent="0.3">
      <c r="A305">
        <v>303</v>
      </c>
      <c r="B305" t="s">
        <v>19</v>
      </c>
      <c r="C305" t="s">
        <v>896</v>
      </c>
      <c r="D305">
        <v>-0.23799999999999999</v>
      </c>
      <c r="F305">
        <v>6</v>
      </c>
      <c r="G305" t="s">
        <v>371</v>
      </c>
      <c r="J305" t="s">
        <v>31</v>
      </c>
      <c r="M305" t="s">
        <v>14</v>
      </c>
      <c r="N305" t="s">
        <v>140</v>
      </c>
      <c r="O305" t="s">
        <v>897</v>
      </c>
    </row>
    <row r="306" spans="1:15" x14ac:dyDescent="0.3">
      <c r="A306">
        <v>304</v>
      </c>
      <c r="B306" t="s">
        <v>26</v>
      </c>
      <c r="C306" t="s">
        <v>898</v>
      </c>
      <c r="D306">
        <v>2.1000000000000001E-2</v>
      </c>
      <c r="F306">
        <v>5</v>
      </c>
      <c r="G306" t="s">
        <v>425</v>
      </c>
      <c r="J306" t="s">
        <v>72</v>
      </c>
      <c r="M306" t="s">
        <v>14</v>
      </c>
      <c r="N306" t="s">
        <v>140</v>
      </c>
      <c r="O306" t="s">
        <v>899</v>
      </c>
    </row>
    <row r="307" spans="1:15" x14ac:dyDescent="0.3">
      <c r="A307">
        <v>305</v>
      </c>
      <c r="B307" t="s">
        <v>57</v>
      </c>
      <c r="C307" t="s">
        <v>900</v>
      </c>
      <c r="D307">
        <v>2.0910000000000002</v>
      </c>
      <c r="F307">
        <v>1</v>
      </c>
      <c r="G307" t="s">
        <v>346</v>
      </c>
      <c r="J307" t="s">
        <v>20</v>
      </c>
      <c r="M307" t="s">
        <v>14</v>
      </c>
      <c r="N307" t="s">
        <v>140</v>
      </c>
      <c r="O307" t="s">
        <v>901</v>
      </c>
    </row>
    <row r="308" spans="1:15" x14ac:dyDescent="0.3">
      <c r="A308">
        <v>306</v>
      </c>
      <c r="B308" t="s">
        <v>46</v>
      </c>
      <c r="C308" t="s">
        <v>902</v>
      </c>
      <c r="D308">
        <v>-0.51700000000000002</v>
      </c>
      <c r="F308">
        <v>7</v>
      </c>
      <c r="G308" t="s">
        <v>480</v>
      </c>
      <c r="J308" t="s">
        <v>76</v>
      </c>
      <c r="M308" t="s">
        <v>14</v>
      </c>
      <c r="N308" t="s">
        <v>140</v>
      </c>
      <c r="O308" t="s">
        <v>903</v>
      </c>
    </row>
    <row r="309" spans="1:15" x14ac:dyDescent="0.3">
      <c r="A309">
        <v>307</v>
      </c>
      <c r="B309" t="s">
        <v>57</v>
      </c>
      <c r="C309" t="s">
        <v>904</v>
      </c>
      <c r="D309">
        <v>-0.21</v>
      </c>
      <c r="F309">
        <v>6</v>
      </c>
      <c r="G309" t="s">
        <v>364</v>
      </c>
      <c r="J309" t="s">
        <v>38</v>
      </c>
      <c r="M309" t="s">
        <v>14</v>
      </c>
      <c r="N309" t="s">
        <v>140</v>
      </c>
      <c r="O309" t="s">
        <v>905</v>
      </c>
    </row>
    <row r="310" spans="1:15" x14ac:dyDescent="0.3">
      <c r="A310">
        <v>308</v>
      </c>
      <c r="B310" t="s">
        <v>26</v>
      </c>
      <c r="C310" t="s">
        <v>906</v>
      </c>
      <c r="D310">
        <v>0.67500000000000004</v>
      </c>
      <c r="F310">
        <v>4</v>
      </c>
      <c r="G310" t="s">
        <v>367</v>
      </c>
      <c r="J310" t="s">
        <v>67</v>
      </c>
      <c r="M310" t="s">
        <v>14</v>
      </c>
      <c r="N310" t="s">
        <v>140</v>
      </c>
      <c r="O310" t="s">
        <v>907</v>
      </c>
    </row>
    <row r="311" spans="1:15" x14ac:dyDescent="0.3">
      <c r="A311">
        <v>309</v>
      </c>
      <c r="B311" t="s">
        <v>33</v>
      </c>
      <c r="C311" t="s">
        <v>908</v>
      </c>
      <c r="D311">
        <v>-0.61899999999999999</v>
      </c>
      <c r="F311">
        <v>8</v>
      </c>
      <c r="G311" t="s">
        <v>432</v>
      </c>
      <c r="J311" t="s">
        <v>76</v>
      </c>
      <c r="M311" t="s">
        <v>14</v>
      </c>
      <c r="N311" t="s">
        <v>140</v>
      </c>
      <c r="O311" t="s">
        <v>909</v>
      </c>
    </row>
    <row r="312" spans="1:15" x14ac:dyDescent="0.3">
      <c r="A312">
        <v>310</v>
      </c>
      <c r="B312" t="s">
        <v>26</v>
      </c>
      <c r="C312" t="s">
        <v>910</v>
      </c>
      <c r="D312">
        <v>-0.93400000000000005</v>
      </c>
      <c r="F312">
        <v>9</v>
      </c>
      <c r="G312" t="s">
        <v>911</v>
      </c>
      <c r="J312" t="s">
        <v>24</v>
      </c>
      <c r="M312" t="s">
        <v>14</v>
      </c>
      <c r="N312" t="s">
        <v>140</v>
      </c>
      <c r="O312" t="s">
        <v>260</v>
      </c>
    </row>
    <row r="313" spans="1:15" x14ac:dyDescent="0.3">
      <c r="A313">
        <v>311</v>
      </c>
      <c r="B313" t="s">
        <v>17</v>
      </c>
      <c r="C313" t="s">
        <v>174</v>
      </c>
      <c r="D313">
        <v>0.32400000000000001</v>
      </c>
      <c r="F313">
        <v>4</v>
      </c>
      <c r="G313" t="s">
        <v>416</v>
      </c>
      <c r="J313" t="s">
        <v>191</v>
      </c>
      <c r="M313" t="s">
        <v>14</v>
      </c>
      <c r="N313" t="s">
        <v>140</v>
      </c>
      <c r="O313" t="s">
        <v>912</v>
      </c>
    </row>
    <row r="314" spans="1:15" x14ac:dyDescent="0.3">
      <c r="A314">
        <v>312</v>
      </c>
      <c r="B314" t="s">
        <v>17</v>
      </c>
      <c r="C314" t="s">
        <v>913</v>
      </c>
      <c r="D314">
        <v>0.47399999999999998</v>
      </c>
      <c r="F314">
        <v>4</v>
      </c>
      <c r="G314" t="s">
        <v>390</v>
      </c>
      <c r="J314" t="s">
        <v>34</v>
      </c>
      <c r="M314" t="s">
        <v>14</v>
      </c>
      <c r="N314" t="s">
        <v>140</v>
      </c>
      <c r="O314" t="s">
        <v>914</v>
      </c>
    </row>
    <row r="315" spans="1:15" x14ac:dyDescent="0.3">
      <c r="A315">
        <v>313</v>
      </c>
      <c r="B315" t="s">
        <v>30</v>
      </c>
      <c r="C315" t="s">
        <v>915</v>
      </c>
      <c r="D315">
        <v>-0.90700000000000003</v>
      </c>
      <c r="F315">
        <v>9</v>
      </c>
      <c r="G315" t="s">
        <v>561</v>
      </c>
      <c r="J315" t="s">
        <v>24</v>
      </c>
      <c r="M315" t="s">
        <v>14</v>
      </c>
      <c r="N315" t="s">
        <v>140</v>
      </c>
      <c r="O315" t="s">
        <v>916</v>
      </c>
    </row>
    <row r="316" spans="1:15" x14ac:dyDescent="0.3">
      <c r="A316">
        <v>314</v>
      </c>
      <c r="B316" t="s">
        <v>26</v>
      </c>
      <c r="C316" t="s">
        <v>917</v>
      </c>
      <c r="D316">
        <v>-0.93600000000000005</v>
      </c>
      <c r="F316">
        <v>9</v>
      </c>
      <c r="G316" t="s">
        <v>911</v>
      </c>
      <c r="J316" t="s">
        <v>24</v>
      </c>
      <c r="M316" t="s">
        <v>14</v>
      </c>
      <c r="N316" t="s">
        <v>140</v>
      </c>
      <c r="O316" t="s">
        <v>918</v>
      </c>
    </row>
    <row r="317" spans="1:15" x14ac:dyDescent="0.3">
      <c r="A317">
        <v>315</v>
      </c>
      <c r="B317" t="s">
        <v>17</v>
      </c>
      <c r="C317" t="s">
        <v>919</v>
      </c>
      <c r="D317">
        <v>-0.30599999999999999</v>
      </c>
      <c r="F317">
        <v>6</v>
      </c>
      <c r="G317" t="s">
        <v>371</v>
      </c>
      <c r="J317" t="s">
        <v>31</v>
      </c>
      <c r="M317" t="s">
        <v>14</v>
      </c>
      <c r="N317" t="s">
        <v>140</v>
      </c>
      <c r="O317" t="s">
        <v>920</v>
      </c>
    </row>
    <row r="318" spans="1:15" x14ac:dyDescent="0.3">
      <c r="A318">
        <v>316</v>
      </c>
      <c r="B318" t="s">
        <v>57</v>
      </c>
      <c r="C318" t="s">
        <v>921</v>
      </c>
      <c r="D318">
        <v>-0.622</v>
      </c>
      <c r="F318">
        <v>8</v>
      </c>
      <c r="G318" t="s">
        <v>429</v>
      </c>
      <c r="J318" t="s">
        <v>76</v>
      </c>
      <c r="M318" t="s">
        <v>14</v>
      </c>
      <c r="N318" t="s">
        <v>140</v>
      </c>
      <c r="O318" t="s">
        <v>922</v>
      </c>
    </row>
    <row r="319" spans="1:15" x14ac:dyDescent="0.3">
      <c r="A319">
        <v>317</v>
      </c>
      <c r="B319" t="s">
        <v>137</v>
      </c>
      <c r="C319" t="s">
        <v>923</v>
      </c>
      <c r="D319">
        <v>-0.97899999999999998</v>
      </c>
      <c r="F319">
        <v>9</v>
      </c>
      <c r="G319" t="s">
        <v>494</v>
      </c>
      <c r="J319" t="s">
        <v>24</v>
      </c>
      <c r="M319" t="s">
        <v>14</v>
      </c>
      <c r="N319" t="s">
        <v>140</v>
      </c>
      <c r="O319" t="s">
        <v>924</v>
      </c>
    </row>
    <row r="320" spans="1:15" x14ac:dyDescent="0.3">
      <c r="A320">
        <v>318</v>
      </c>
      <c r="B320" t="s">
        <v>12</v>
      </c>
      <c r="C320" t="s">
        <v>925</v>
      </c>
      <c r="D320">
        <v>-0.73299999999999998</v>
      </c>
      <c r="F320">
        <v>8</v>
      </c>
      <c r="G320" t="s">
        <v>427</v>
      </c>
      <c r="J320" t="s">
        <v>79</v>
      </c>
      <c r="M320" t="s">
        <v>14</v>
      </c>
      <c r="N320" t="s">
        <v>140</v>
      </c>
      <c r="O320" t="s">
        <v>926</v>
      </c>
    </row>
    <row r="321" spans="1:15" x14ac:dyDescent="0.3">
      <c r="A321">
        <v>319</v>
      </c>
      <c r="B321" t="s">
        <v>12</v>
      </c>
      <c r="C321" t="s">
        <v>927</v>
      </c>
      <c r="D321">
        <v>-1.0329999999999999</v>
      </c>
      <c r="F321">
        <v>9</v>
      </c>
      <c r="G321" t="s">
        <v>431</v>
      </c>
      <c r="J321" t="s">
        <v>24</v>
      </c>
      <c r="M321" t="s">
        <v>14</v>
      </c>
      <c r="N321" t="s">
        <v>140</v>
      </c>
      <c r="O321" t="s">
        <v>928</v>
      </c>
    </row>
    <row r="322" spans="1:15" x14ac:dyDescent="0.3">
      <c r="A322">
        <v>320</v>
      </c>
      <c r="B322" t="s">
        <v>12</v>
      </c>
      <c r="C322" t="s">
        <v>929</v>
      </c>
      <c r="D322">
        <v>-0.92</v>
      </c>
      <c r="F322">
        <v>9</v>
      </c>
      <c r="G322" t="s">
        <v>561</v>
      </c>
      <c r="J322" t="s">
        <v>24</v>
      </c>
      <c r="M322" t="s">
        <v>14</v>
      </c>
      <c r="N322" t="s">
        <v>142</v>
      </c>
      <c r="O322" t="s">
        <v>930</v>
      </c>
    </row>
    <row r="323" spans="1:15" x14ac:dyDescent="0.3">
      <c r="A323">
        <v>321</v>
      </c>
      <c r="B323" t="s">
        <v>12</v>
      </c>
      <c r="C323" t="s">
        <v>175</v>
      </c>
      <c r="D323">
        <v>-0.75</v>
      </c>
      <c r="F323">
        <v>8</v>
      </c>
      <c r="G323" t="s">
        <v>443</v>
      </c>
      <c r="J323" t="s">
        <v>79</v>
      </c>
      <c r="M323" t="s">
        <v>14</v>
      </c>
      <c r="N323" t="s">
        <v>142</v>
      </c>
      <c r="O323" t="s">
        <v>931</v>
      </c>
    </row>
    <row r="324" spans="1:15" x14ac:dyDescent="0.3">
      <c r="A324">
        <v>322</v>
      </c>
      <c r="B324" t="s">
        <v>26</v>
      </c>
      <c r="C324" t="s">
        <v>932</v>
      </c>
      <c r="D324">
        <v>-0.93400000000000005</v>
      </c>
      <c r="F324">
        <v>9</v>
      </c>
      <c r="G324" t="s">
        <v>911</v>
      </c>
      <c r="J324" t="s">
        <v>24</v>
      </c>
      <c r="M324" t="s">
        <v>14</v>
      </c>
      <c r="N324" t="s">
        <v>142</v>
      </c>
      <c r="O324" t="s">
        <v>933</v>
      </c>
    </row>
    <row r="325" spans="1:15" x14ac:dyDescent="0.3">
      <c r="A325">
        <v>323</v>
      </c>
      <c r="B325" t="s">
        <v>30</v>
      </c>
      <c r="C325" t="s">
        <v>934</v>
      </c>
      <c r="D325">
        <v>-0.874</v>
      </c>
      <c r="F325">
        <v>9</v>
      </c>
      <c r="G325" t="s">
        <v>373</v>
      </c>
      <c r="J325" t="s">
        <v>53</v>
      </c>
      <c r="M325" t="s">
        <v>14</v>
      </c>
      <c r="N325" t="s">
        <v>142</v>
      </c>
      <c r="O325" t="s">
        <v>935</v>
      </c>
    </row>
    <row r="326" spans="1:15" x14ac:dyDescent="0.3">
      <c r="A326">
        <v>324</v>
      </c>
      <c r="B326" t="s">
        <v>17</v>
      </c>
      <c r="C326" t="s">
        <v>936</v>
      </c>
      <c r="D326">
        <v>-0.83599999999999997</v>
      </c>
      <c r="F326">
        <v>9</v>
      </c>
      <c r="G326" t="s">
        <v>500</v>
      </c>
      <c r="J326" t="s">
        <v>53</v>
      </c>
      <c r="M326" t="s">
        <v>14</v>
      </c>
      <c r="N326" t="s">
        <v>140</v>
      </c>
      <c r="O326" t="s">
        <v>937</v>
      </c>
    </row>
    <row r="327" spans="1:15" x14ac:dyDescent="0.3">
      <c r="A327">
        <v>325</v>
      </c>
      <c r="B327" t="s">
        <v>54</v>
      </c>
      <c r="C327" t="s">
        <v>938</v>
      </c>
      <c r="D327">
        <v>-0.91400000000000003</v>
      </c>
      <c r="F327">
        <v>9</v>
      </c>
      <c r="G327" t="s">
        <v>506</v>
      </c>
      <c r="J327" t="s">
        <v>24</v>
      </c>
      <c r="M327" t="s">
        <v>14</v>
      </c>
      <c r="N327" t="s">
        <v>142</v>
      </c>
      <c r="O327" t="s">
        <v>939</v>
      </c>
    </row>
    <row r="328" spans="1:15" x14ac:dyDescent="0.3">
      <c r="A328">
        <v>326</v>
      </c>
      <c r="B328" t="s">
        <v>64</v>
      </c>
      <c r="C328" t="s">
        <v>940</v>
      </c>
      <c r="D328">
        <v>-0.17899999999999999</v>
      </c>
      <c r="F328">
        <v>6</v>
      </c>
      <c r="G328" t="s">
        <v>364</v>
      </c>
      <c r="J328" t="s">
        <v>38</v>
      </c>
      <c r="M328" t="s">
        <v>14</v>
      </c>
      <c r="N328" t="s">
        <v>142</v>
      </c>
      <c r="O328" t="s">
        <v>941</v>
      </c>
    </row>
    <row r="329" spans="1:15" x14ac:dyDescent="0.3">
      <c r="A329">
        <v>327</v>
      </c>
      <c r="B329" t="s">
        <v>30</v>
      </c>
      <c r="C329" t="s">
        <v>942</v>
      </c>
      <c r="D329">
        <v>-0.91</v>
      </c>
      <c r="F329">
        <v>9</v>
      </c>
      <c r="G329" t="s">
        <v>561</v>
      </c>
      <c r="J329" t="s">
        <v>24</v>
      </c>
      <c r="M329" t="s">
        <v>14</v>
      </c>
      <c r="N329" t="s">
        <v>142</v>
      </c>
      <c r="O329" t="s">
        <v>943</v>
      </c>
    </row>
    <row r="330" spans="1:15" x14ac:dyDescent="0.3">
      <c r="A330">
        <v>328</v>
      </c>
      <c r="B330" t="s">
        <v>19</v>
      </c>
      <c r="C330" t="s">
        <v>944</v>
      </c>
      <c r="D330">
        <v>-0.19900000000000001</v>
      </c>
      <c r="F330">
        <v>6</v>
      </c>
      <c r="G330" t="s">
        <v>364</v>
      </c>
      <c r="J330" t="s">
        <v>38</v>
      </c>
      <c r="M330" t="s">
        <v>14</v>
      </c>
      <c r="N330" t="s">
        <v>142</v>
      </c>
      <c r="O330" t="s">
        <v>945</v>
      </c>
    </row>
    <row r="331" spans="1:15" x14ac:dyDescent="0.3">
      <c r="A331">
        <v>329</v>
      </c>
      <c r="B331" t="s">
        <v>22</v>
      </c>
      <c r="C331" t="s">
        <v>946</v>
      </c>
      <c r="D331">
        <v>0.20799999999999999</v>
      </c>
      <c r="F331">
        <v>5</v>
      </c>
      <c r="G331" t="s">
        <v>359</v>
      </c>
      <c r="J331" t="s">
        <v>18</v>
      </c>
      <c r="M331" t="s">
        <v>14</v>
      </c>
      <c r="N331" t="s">
        <v>142</v>
      </c>
      <c r="O331" t="s">
        <v>947</v>
      </c>
    </row>
    <row r="332" spans="1:15" x14ac:dyDescent="0.3">
      <c r="A332">
        <v>330</v>
      </c>
      <c r="B332" t="s">
        <v>139</v>
      </c>
      <c r="C332" t="s">
        <v>948</v>
      </c>
      <c r="D332">
        <v>-0.74399999999999999</v>
      </c>
      <c r="F332">
        <v>8</v>
      </c>
      <c r="G332" t="s">
        <v>427</v>
      </c>
      <c r="J332" t="s">
        <v>79</v>
      </c>
      <c r="M332" t="s">
        <v>14</v>
      </c>
      <c r="N332" t="s">
        <v>142</v>
      </c>
      <c r="O332" t="s">
        <v>949</v>
      </c>
    </row>
    <row r="333" spans="1:15" x14ac:dyDescent="0.3">
      <c r="A333">
        <v>331</v>
      </c>
      <c r="B333" t="s">
        <v>26</v>
      </c>
      <c r="C333" t="s">
        <v>950</v>
      </c>
      <c r="D333">
        <v>-0.29099999999999998</v>
      </c>
      <c r="F333">
        <v>6</v>
      </c>
      <c r="G333" t="s">
        <v>371</v>
      </c>
      <c r="J333" t="s">
        <v>31</v>
      </c>
      <c r="M333" t="s">
        <v>14</v>
      </c>
      <c r="N333" t="s">
        <v>142</v>
      </c>
      <c r="O333" t="s">
        <v>951</v>
      </c>
    </row>
    <row r="334" spans="1:15" x14ac:dyDescent="0.3">
      <c r="A334">
        <v>332</v>
      </c>
      <c r="B334" t="s">
        <v>61</v>
      </c>
      <c r="C334" t="s">
        <v>952</v>
      </c>
      <c r="D334">
        <v>-0.749</v>
      </c>
      <c r="F334">
        <v>8</v>
      </c>
      <c r="G334" t="s">
        <v>443</v>
      </c>
      <c r="J334" t="s">
        <v>79</v>
      </c>
      <c r="M334" t="s">
        <v>14</v>
      </c>
      <c r="N334" t="s">
        <v>98</v>
      </c>
      <c r="O334" t="s">
        <v>953</v>
      </c>
    </row>
    <row r="335" spans="1:15" x14ac:dyDescent="0.3">
      <c r="A335">
        <v>333</v>
      </c>
      <c r="B335" t="s">
        <v>61</v>
      </c>
      <c r="C335" t="s">
        <v>954</v>
      </c>
      <c r="D335">
        <v>-0.16200000000000001</v>
      </c>
      <c r="F335">
        <v>6</v>
      </c>
      <c r="G335" t="s">
        <v>364</v>
      </c>
      <c r="J335" t="s">
        <v>38</v>
      </c>
      <c r="M335" t="s">
        <v>14</v>
      </c>
      <c r="N335" t="s">
        <v>142</v>
      </c>
      <c r="O335" t="s">
        <v>955</v>
      </c>
    </row>
    <row r="336" spans="1:15" x14ac:dyDescent="0.3">
      <c r="A336">
        <v>334</v>
      </c>
      <c r="B336" t="s">
        <v>23</v>
      </c>
      <c r="C336" t="s">
        <v>956</v>
      </c>
      <c r="D336">
        <v>-0.47499999999999998</v>
      </c>
      <c r="F336">
        <v>7</v>
      </c>
      <c r="G336" t="s">
        <v>408</v>
      </c>
      <c r="J336" t="s">
        <v>83</v>
      </c>
      <c r="M336" t="s">
        <v>14</v>
      </c>
      <c r="N336" t="s">
        <v>110</v>
      </c>
      <c r="O336" t="s">
        <v>957</v>
      </c>
    </row>
    <row r="337" spans="1:15" x14ac:dyDescent="0.3">
      <c r="A337">
        <v>335</v>
      </c>
      <c r="B337" t="s">
        <v>23</v>
      </c>
      <c r="C337" t="s">
        <v>958</v>
      </c>
      <c r="D337">
        <v>-0.496</v>
      </c>
      <c r="F337">
        <v>7</v>
      </c>
      <c r="G337" t="s">
        <v>408</v>
      </c>
      <c r="J337" t="s">
        <v>83</v>
      </c>
      <c r="M337" t="s">
        <v>14</v>
      </c>
      <c r="N337" t="s">
        <v>98</v>
      </c>
      <c r="O337" t="s">
        <v>959</v>
      </c>
    </row>
    <row r="338" spans="1:15" x14ac:dyDescent="0.3">
      <c r="A338">
        <v>336</v>
      </c>
      <c r="B338" t="s">
        <v>33</v>
      </c>
      <c r="C338" t="s">
        <v>960</v>
      </c>
      <c r="D338">
        <v>1.9139999999999999</v>
      </c>
      <c r="F338">
        <v>1</v>
      </c>
      <c r="G338" t="s">
        <v>346</v>
      </c>
      <c r="J338" t="s">
        <v>20</v>
      </c>
      <c r="M338" t="s">
        <v>14</v>
      </c>
      <c r="N338" t="s">
        <v>142</v>
      </c>
      <c r="O338" t="s">
        <v>961</v>
      </c>
    </row>
    <row r="339" spans="1:15" x14ac:dyDescent="0.3">
      <c r="A339">
        <v>337</v>
      </c>
      <c r="B339" t="s">
        <v>64</v>
      </c>
      <c r="C339" t="s">
        <v>962</v>
      </c>
      <c r="D339">
        <v>-0.40200000000000002</v>
      </c>
      <c r="F339">
        <v>7</v>
      </c>
      <c r="G339" t="s">
        <v>408</v>
      </c>
      <c r="J339" t="s">
        <v>83</v>
      </c>
      <c r="M339" t="s">
        <v>14</v>
      </c>
      <c r="N339" t="s">
        <v>142</v>
      </c>
      <c r="O339" t="s">
        <v>963</v>
      </c>
    </row>
    <row r="340" spans="1:15" x14ac:dyDescent="0.3">
      <c r="A340">
        <v>338</v>
      </c>
      <c r="B340" t="s">
        <v>105</v>
      </c>
      <c r="C340" t="s">
        <v>964</v>
      </c>
      <c r="D340">
        <v>-0.88800000000000001</v>
      </c>
      <c r="F340">
        <v>9</v>
      </c>
      <c r="G340" t="s">
        <v>561</v>
      </c>
      <c r="J340" t="s">
        <v>24</v>
      </c>
      <c r="M340" t="s">
        <v>14</v>
      </c>
      <c r="N340" t="s">
        <v>142</v>
      </c>
      <c r="O340" t="s">
        <v>965</v>
      </c>
    </row>
    <row r="341" spans="1:15" x14ac:dyDescent="0.3">
      <c r="A341">
        <v>339</v>
      </c>
      <c r="B341" t="s">
        <v>66</v>
      </c>
      <c r="C341" t="s">
        <v>966</v>
      </c>
      <c r="D341">
        <v>0.13900000000000001</v>
      </c>
      <c r="F341">
        <v>5</v>
      </c>
      <c r="G341" t="s">
        <v>359</v>
      </c>
      <c r="J341" t="s">
        <v>18</v>
      </c>
      <c r="M341" t="s">
        <v>14</v>
      </c>
      <c r="N341" t="s">
        <v>142</v>
      </c>
      <c r="O341" t="s">
        <v>967</v>
      </c>
    </row>
    <row r="342" spans="1:15" x14ac:dyDescent="0.3">
      <c r="A342">
        <v>340</v>
      </c>
      <c r="B342" t="s">
        <v>22</v>
      </c>
      <c r="C342" t="s">
        <v>968</v>
      </c>
      <c r="D342">
        <v>-0.69199999999999995</v>
      </c>
      <c r="F342">
        <v>8</v>
      </c>
      <c r="G342" t="s">
        <v>436</v>
      </c>
      <c r="J342" t="s">
        <v>79</v>
      </c>
      <c r="M342" t="s">
        <v>14</v>
      </c>
      <c r="N342" t="s">
        <v>142</v>
      </c>
      <c r="O342" t="s">
        <v>969</v>
      </c>
    </row>
    <row r="343" spans="1:15" x14ac:dyDescent="0.3">
      <c r="A343">
        <v>341</v>
      </c>
      <c r="B343" t="s">
        <v>30</v>
      </c>
      <c r="C343" t="s">
        <v>970</v>
      </c>
      <c r="D343">
        <v>-0.66200000000000003</v>
      </c>
      <c r="F343">
        <v>8</v>
      </c>
      <c r="G343" t="s">
        <v>436</v>
      </c>
      <c r="J343" t="s">
        <v>79</v>
      </c>
      <c r="M343" t="s">
        <v>14</v>
      </c>
      <c r="N343" t="s">
        <v>142</v>
      </c>
      <c r="O343" t="s">
        <v>971</v>
      </c>
    </row>
    <row r="344" spans="1:15" x14ac:dyDescent="0.3">
      <c r="A344">
        <v>342</v>
      </c>
      <c r="B344" t="s">
        <v>30</v>
      </c>
      <c r="C344" t="s">
        <v>972</v>
      </c>
      <c r="D344">
        <v>-0.61299999999999999</v>
      </c>
      <c r="F344">
        <v>8</v>
      </c>
      <c r="G344" t="s">
        <v>432</v>
      </c>
      <c r="J344" t="s">
        <v>76</v>
      </c>
      <c r="M344" t="s">
        <v>14</v>
      </c>
      <c r="N344" t="s">
        <v>142</v>
      </c>
      <c r="O344" t="s">
        <v>973</v>
      </c>
    </row>
    <row r="345" spans="1:15" x14ac:dyDescent="0.3">
      <c r="A345">
        <v>343</v>
      </c>
      <c r="B345" t="s">
        <v>22</v>
      </c>
      <c r="C345" t="s">
        <v>178</v>
      </c>
      <c r="D345">
        <v>-0.83899999999999997</v>
      </c>
      <c r="F345">
        <v>9</v>
      </c>
      <c r="G345" t="s">
        <v>500</v>
      </c>
      <c r="J345" t="s">
        <v>53</v>
      </c>
      <c r="M345" t="s">
        <v>14</v>
      </c>
      <c r="N345" t="s">
        <v>142</v>
      </c>
      <c r="O345" t="s">
        <v>974</v>
      </c>
    </row>
    <row r="346" spans="1:15" x14ac:dyDescent="0.3">
      <c r="A346">
        <v>344</v>
      </c>
      <c r="B346" t="s">
        <v>15</v>
      </c>
      <c r="C346" t="s">
        <v>975</v>
      </c>
      <c r="D346">
        <v>-0.88900000000000001</v>
      </c>
      <c r="F346">
        <v>9</v>
      </c>
      <c r="G346" t="s">
        <v>561</v>
      </c>
      <c r="J346" t="s">
        <v>24</v>
      </c>
      <c r="M346" t="s">
        <v>14</v>
      </c>
      <c r="N346" t="s">
        <v>142</v>
      </c>
      <c r="O346" t="s">
        <v>976</v>
      </c>
    </row>
    <row r="347" spans="1:15" x14ac:dyDescent="0.3">
      <c r="A347">
        <v>345</v>
      </c>
      <c r="B347" t="s">
        <v>30</v>
      </c>
      <c r="C347" t="s">
        <v>179</v>
      </c>
      <c r="D347">
        <v>-0.60499999999999998</v>
      </c>
      <c r="F347">
        <v>8</v>
      </c>
      <c r="G347" t="s">
        <v>432</v>
      </c>
      <c r="J347" t="s">
        <v>76</v>
      </c>
      <c r="M347" t="s">
        <v>14</v>
      </c>
      <c r="N347" t="s">
        <v>142</v>
      </c>
      <c r="O347" t="s">
        <v>977</v>
      </c>
    </row>
    <row r="348" spans="1:15" x14ac:dyDescent="0.3">
      <c r="A348">
        <v>346</v>
      </c>
      <c r="B348" t="s">
        <v>33</v>
      </c>
      <c r="C348" t="s">
        <v>978</v>
      </c>
      <c r="D348">
        <v>-0.64400000000000002</v>
      </c>
      <c r="F348">
        <v>8</v>
      </c>
      <c r="G348" t="s">
        <v>429</v>
      </c>
      <c r="J348" t="s">
        <v>76</v>
      </c>
      <c r="M348" t="s">
        <v>14</v>
      </c>
      <c r="N348" t="s">
        <v>142</v>
      </c>
      <c r="O348" t="s">
        <v>979</v>
      </c>
    </row>
    <row r="349" spans="1:15" x14ac:dyDescent="0.3">
      <c r="A349">
        <v>347</v>
      </c>
      <c r="B349" t="s">
        <v>54</v>
      </c>
      <c r="C349" t="s">
        <v>980</v>
      </c>
      <c r="D349">
        <v>-1.01</v>
      </c>
      <c r="F349">
        <v>9</v>
      </c>
      <c r="G349" t="s">
        <v>517</v>
      </c>
      <c r="J349" t="s">
        <v>24</v>
      </c>
      <c r="M349" t="s">
        <v>14</v>
      </c>
      <c r="N349" t="s">
        <v>142</v>
      </c>
      <c r="O349" t="s">
        <v>177</v>
      </c>
    </row>
    <row r="350" spans="1:15" x14ac:dyDescent="0.3">
      <c r="A350">
        <v>348</v>
      </c>
      <c r="B350" t="s">
        <v>30</v>
      </c>
      <c r="C350" t="s">
        <v>180</v>
      </c>
      <c r="D350">
        <v>-0.54400000000000004</v>
      </c>
      <c r="F350">
        <v>7</v>
      </c>
      <c r="G350" t="s">
        <v>432</v>
      </c>
      <c r="J350" t="s">
        <v>76</v>
      </c>
      <c r="M350" t="s">
        <v>14</v>
      </c>
      <c r="N350" t="s">
        <v>142</v>
      </c>
      <c r="O350" t="s">
        <v>183</v>
      </c>
    </row>
    <row r="351" spans="1:15" x14ac:dyDescent="0.3">
      <c r="A351">
        <v>349</v>
      </c>
      <c r="B351" t="s">
        <v>46</v>
      </c>
      <c r="C351" t="s">
        <v>981</v>
      </c>
      <c r="D351">
        <v>-1.036</v>
      </c>
      <c r="F351">
        <v>9</v>
      </c>
      <c r="G351" t="s">
        <v>431</v>
      </c>
      <c r="J351" t="s">
        <v>24</v>
      </c>
      <c r="M351" t="s">
        <v>14</v>
      </c>
      <c r="N351" t="s">
        <v>142</v>
      </c>
      <c r="O351" t="s">
        <v>47</v>
      </c>
    </row>
    <row r="352" spans="1:15" x14ac:dyDescent="0.3">
      <c r="A352">
        <v>350</v>
      </c>
      <c r="B352" t="s">
        <v>26</v>
      </c>
      <c r="C352" t="s">
        <v>982</v>
      </c>
      <c r="D352">
        <v>-0.85799999999999998</v>
      </c>
      <c r="F352">
        <v>9</v>
      </c>
      <c r="G352" t="s">
        <v>500</v>
      </c>
      <c r="J352" t="s">
        <v>53</v>
      </c>
      <c r="M352" t="s">
        <v>14</v>
      </c>
      <c r="N352" t="s">
        <v>142</v>
      </c>
      <c r="O352" t="s">
        <v>983</v>
      </c>
    </row>
    <row r="353" spans="1:15" x14ac:dyDescent="0.3">
      <c r="A353">
        <v>351</v>
      </c>
      <c r="B353" t="s">
        <v>30</v>
      </c>
      <c r="C353" t="s">
        <v>182</v>
      </c>
      <c r="D353">
        <v>-0.96199999999999997</v>
      </c>
      <c r="F353">
        <v>9</v>
      </c>
      <c r="G353" t="s">
        <v>911</v>
      </c>
      <c r="J353" t="s">
        <v>24</v>
      </c>
      <c r="M353" t="s">
        <v>14</v>
      </c>
      <c r="N353" t="s">
        <v>142</v>
      </c>
      <c r="O353" t="s">
        <v>984</v>
      </c>
    </row>
    <row r="354" spans="1:15" x14ac:dyDescent="0.3">
      <c r="A354">
        <v>352</v>
      </c>
      <c r="B354" t="s">
        <v>30</v>
      </c>
      <c r="C354" t="s">
        <v>985</v>
      </c>
      <c r="D354">
        <v>-0.71799999999999997</v>
      </c>
      <c r="F354">
        <v>8</v>
      </c>
      <c r="G354" t="s">
        <v>436</v>
      </c>
      <c r="J354" t="s">
        <v>79</v>
      </c>
      <c r="M354" t="s">
        <v>14</v>
      </c>
      <c r="N354" t="s">
        <v>142</v>
      </c>
      <c r="O354" t="s">
        <v>986</v>
      </c>
    </row>
    <row r="355" spans="1:15" x14ac:dyDescent="0.3">
      <c r="A355">
        <v>353</v>
      </c>
      <c r="B355" t="s">
        <v>23</v>
      </c>
      <c r="C355" t="s">
        <v>987</v>
      </c>
      <c r="D355">
        <v>-1.012</v>
      </c>
      <c r="F355">
        <v>9</v>
      </c>
      <c r="G355" t="s">
        <v>570</v>
      </c>
      <c r="J355" t="s">
        <v>24</v>
      </c>
      <c r="M355" t="s">
        <v>14</v>
      </c>
      <c r="N355" t="s">
        <v>142</v>
      </c>
      <c r="O355" t="s">
        <v>195</v>
      </c>
    </row>
    <row r="356" spans="1:15" x14ac:dyDescent="0.3">
      <c r="A356">
        <v>354</v>
      </c>
      <c r="B356" t="s">
        <v>57</v>
      </c>
      <c r="C356" t="s">
        <v>988</v>
      </c>
      <c r="D356">
        <v>-1.008</v>
      </c>
      <c r="F356">
        <v>9</v>
      </c>
      <c r="G356" t="s">
        <v>517</v>
      </c>
      <c r="J356" t="s">
        <v>24</v>
      </c>
      <c r="M356" t="s">
        <v>14</v>
      </c>
      <c r="N356" t="s">
        <v>142</v>
      </c>
      <c r="O356" t="s">
        <v>989</v>
      </c>
    </row>
    <row r="357" spans="1:15" x14ac:dyDescent="0.3">
      <c r="A357">
        <v>355</v>
      </c>
      <c r="B357" t="s">
        <v>105</v>
      </c>
      <c r="C357" t="s">
        <v>990</v>
      </c>
      <c r="D357">
        <v>-0.96599999999999997</v>
      </c>
      <c r="F357">
        <v>9</v>
      </c>
      <c r="G357" t="s">
        <v>456</v>
      </c>
      <c r="J357" t="s">
        <v>24</v>
      </c>
      <c r="M357" t="s">
        <v>14</v>
      </c>
      <c r="N357" t="s">
        <v>142</v>
      </c>
      <c r="O357" t="s">
        <v>265</v>
      </c>
    </row>
    <row r="358" spans="1:15" x14ac:dyDescent="0.3">
      <c r="A358">
        <v>356</v>
      </c>
      <c r="B358" t="s">
        <v>46</v>
      </c>
      <c r="C358" t="s">
        <v>991</v>
      </c>
      <c r="D358">
        <v>-1.036</v>
      </c>
      <c r="F358">
        <v>9</v>
      </c>
      <c r="G358" t="s">
        <v>431</v>
      </c>
      <c r="J358" t="s">
        <v>24</v>
      </c>
      <c r="M358" t="s">
        <v>14</v>
      </c>
      <c r="N358" t="s">
        <v>142</v>
      </c>
      <c r="O358" t="s">
        <v>47</v>
      </c>
    </row>
    <row r="359" spans="1:15" x14ac:dyDescent="0.3">
      <c r="A359">
        <v>357</v>
      </c>
      <c r="B359" t="s">
        <v>30</v>
      </c>
      <c r="C359" t="s">
        <v>992</v>
      </c>
      <c r="D359">
        <v>-0.88800000000000001</v>
      </c>
      <c r="F359">
        <v>9</v>
      </c>
      <c r="G359" t="s">
        <v>561</v>
      </c>
      <c r="J359" t="s">
        <v>24</v>
      </c>
      <c r="M359" t="s">
        <v>14</v>
      </c>
      <c r="N359" t="s">
        <v>142</v>
      </c>
      <c r="O359" t="s">
        <v>993</v>
      </c>
    </row>
    <row r="360" spans="1:15" x14ac:dyDescent="0.3">
      <c r="A360">
        <v>358</v>
      </c>
      <c r="B360" t="s">
        <v>26</v>
      </c>
      <c r="C360" t="s">
        <v>994</v>
      </c>
      <c r="D360">
        <v>-1.046</v>
      </c>
      <c r="F360">
        <v>9</v>
      </c>
      <c r="G360" t="s">
        <v>431</v>
      </c>
      <c r="J360" t="s">
        <v>24</v>
      </c>
      <c r="M360" t="s">
        <v>14</v>
      </c>
      <c r="N360" t="s">
        <v>142</v>
      </c>
      <c r="O360" t="s">
        <v>277</v>
      </c>
    </row>
    <row r="361" spans="1:15" x14ac:dyDescent="0.3">
      <c r="A361">
        <v>359</v>
      </c>
      <c r="B361" t="s">
        <v>33</v>
      </c>
      <c r="C361" t="s">
        <v>995</v>
      </c>
      <c r="D361">
        <v>-0.80400000000000005</v>
      </c>
      <c r="F361">
        <v>8</v>
      </c>
      <c r="G361" t="s">
        <v>362</v>
      </c>
      <c r="J361" t="s">
        <v>53</v>
      </c>
      <c r="M361" t="s">
        <v>14</v>
      </c>
      <c r="N361" t="s">
        <v>142</v>
      </c>
      <c r="O361" t="s">
        <v>996</v>
      </c>
    </row>
    <row r="362" spans="1:15" x14ac:dyDescent="0.3">
      <c r="A362">
        <v>360</v>
      </c>
      <c r="B362" t="s">
        <v>15</v>
      </c>
      <c r="C362" t="s">
        <v>997</v>
      </c>
      <c r="D362">
        <v>-0.88400000000000001</v>
      </c>
      <c r="F362">
        <v>9</v>
      </c>
      <c r="G362" t="s">
        <v>373</v>
      </c>
      <c r="J362" t="s">
        <v>53</v>
      </c>
      <c r="M362" t="s">
        <v>14</v>
      </c>
      <c r="N362" t="s">
        <v>142</v>
      </c>
      <c r="O362" t="s">
        <v>998</v>
      </c>
    </row>
    <row r="363" spans="1:15" x14ac:dyDescent="0.3">
      <c r="A363">
        <v>361</v>
      </c>
      <c r="B363" t="s">
        <v>61</v>
      </c>
      <c r="C363" t="s">
        <v>999</v>
      </c>
      <c r="D363">
        <v>-0.92500000000000004</v>
      </c>
      <c r="F363">
        <v>9</v>
      </c>
      <c r="G363" t="s">
        <v>506</v>
      </c>
      <c r="J363" t="s">
        <v>24</v>
      </c>
      <c r="M363" t="s">
        <v>14</v>
      </c>
      <c r="N363" t="s">
        <v>142</v>
      </c>
      <c r="O363" t="s">
        <v>1000</v>
      </c>
    </row>
    <row r="364" spans="1:15" x14ac:dyDescent="0.3">
      <c r="A364">
        <v>362</v>
      </c>
      <c r="B364" t="s">
        <v>26</v>
      </c>
      <c r="C364" t="s">
        <v>1001</v>
      </c>
      <c r="D364">
        <v>-0.83899999999999997</v>
      </c>
      <c r="F364">
        <v>9</v>
      </c>
      <c r="G364" t="s">
        <v>500</v>
      </c>
      <c r="J364" t="s">
        <v>53</v>
      </c>
      <c r="M364" t="s">
        <v>14</v>
      </c>
      <c r="N364" t="s">
        <v>142</v>
      </c>
      <c r="O364" t="s">
        <v>1002</v>
      </c>
    </row>
    <row r="365" spans="1:15" x14ac:dyDescent="0.3">
      <c r="A365">
        <v>363</v>
      </c>
      <c r="B365" t="s">
        <v>30</v>
      </c>
      <c r="C365" t="s">
        <v>1003</v>
      </c>
      <c r="D365">
        <v>-0.72399999999999998</v>
      </c>
      <c r="F365">
        <v>8</v>
      </c>
      <c r="G365" t="s">
        <v>427</v>
      </c>
      <c r="J365" t="s">
        <v>79</v>
      </c>
      <c r="M365" t="s">
        <v>14</v>
      </c>
      <c r="N365" t="s">
        <v>142</v>
      </c>
      <c r="O365" t="s">
        <v>156</v>
      </c>
    </row>
    <row r="366" spans="1:15" x14ac:dyDescent="0.3">
      <c r="A366">
        <v>364</v>
      </c>
      <c r="B366" t="s">
        <v>26</v>
      </c>
      <c r="C366" t="s">
        <v>1004</v>
      </c>
      <c r="D366">
        <v>-0.93500000000000005</v>
      </c>
      <c r="F366">
        <v>9</v>
      </c>
      <c r="G366" t="s">
        <v>911</v>
      </c>
      <c r="J366" t="s">
        <v>24</v>
      </c>
      <c r="M366" t="s">
        <v>14</v>
      </c>
      <c r="N366" t="s">
        <v>142</v>
      </c>
      <c r="O366" t="s">
        <v>1005</v>
      </c>
    </row>
    <row r="367" spans="1:15" x14ac:dyDescent="0.3">
      <c r="A367">
        <v>365</v>
      </c>
      <c r="B367" t="s">
        <v>26</v>
      </c>
      <c r="C367" t="s">
        <v>185</v>
      </c>
      <c r="D367">
        <v>-0.79200000000000004</v>
      </c>
      <c r="F367">
        <v>8</v>
      </c>
      <c r="G367" t="s">
        <v>443</v>
      </c>
      <c r="J367" t="s">
        <v>79</v>
      </c>
      <c r="M367" t="s">
        <v>14</v>
      </c>
      <c r="N367" t="s">
        <v>142</v>
      </c>
      <c r="O367" t="s">
        <v>1006</v>
      </c>
    </row>
    <row r="368" spans="1:15" x14ac:dyDescent="0.3">
      <c r="A368">
        <v>366</v>
      </c>
      <c r="B368" t="s">
        <v>30</v>
      </c>
      <c r="C368" t="s">
        <v>1007</v>
      </c>
      <c r="D368">
        <v>-0.59899999999999998</v>
      </c>
      <c r="F368">
        <v>8</v>
      </c>
      <c r="G368" t="s">
        <v>432</v>
      </c>
      <c r="J368" t="s">
        <v>76</v>
      </c>
      <c r="M368" t="s">
        <v>14</v>
      </c>
      <c r="N368" t="s">
        <v>142</v>
      </c>
      <c r="O368" t="s">
        <v>1008</v>
      </c>
    </row>
    <row r="369" spans="1:15" x14ac:dyDescent="0.3">
      <c r="A369">
        <v>367</v>
      </c>
      <c r="B369" t="s">
        <v>15</v>
      </c>
      <c r="C369" t="s">
        <v>1009</v>
      </c>
      <c r="D369">
        <v>-0.75600000000000001</v>
      </c>
      <c r="F369">
        <v>8</v>
      </c>
      <c r="G369" t="s">
        <v>443</v>
      </c>
      <c r="J369" t="s">
        <v>79</v>
      </c>
      <c r="M369" t="s">
        <v>14</v>
      </c>
      <c r="N369" t="s">
        <v>142</v>
      </c>
      <c r="O369" t="s">
        <v>186</v>
      </c>
    </row>
    <row r="370" spans="1:15" x14ac:dyDescent="0.3">
      <c r="A370">
        <v>368</v>
      </c>
      <c r="B370" t="s">
        <v>137</v>
      </c>
      <c r="C370" t="s">
        <v>1010</v>
      </c>
      <c r="D370">
        <v>-0.92200000000000004</v>
      </c>
      <c r="F370">
        <v>9</v>
      </c>
      <c r="G370" t="s">
        <v>506</v>
      </c>
      <c r="J370" t="s">
        <v>24</v>
      </c>
      <c r="M370" t="s">
        <v>14</v>
      </c>
      <c r="N370" t="s">
        <v>142</v>
      </c>
      <c r="O370" t="s">
        <v>1011</v>
      </c>
    </row>
    <row r="371" spans="1:15" x14ac:dyDescent="0.3">
      <c r="A371">
        <v>369</v>
      </c>
      <c r="B371" t="s">
        <v>26</v>
      </c>
      <c r="C371" t="s">
        <v>1012</v>
      </c>
      <c r="D371">
        <v>-0.91600000000000004</v>
      </c>
      <c r="F371">
        <v>9</v>
      </c>
      <c r="G371" t="s">
        <v>561</v>
      </c>
      <c r="J371" t="s">
        <v>24</v>
      </c>
      <c r="M371" t="s">
        <v>14</v>
      </c>
      <c r="N371" t="s">
        <v>142</v>
      </c>
      <c r="O371" t="s">
        <v>1013</v>
      </c>
    </row>
    <row r="372" spans="1:15" x14ac:dyDescent="0.3">
      <c r="A372">
        <v>370</v>
      </c>
      <c r="B372" t="s">
        <v>33</v>
      </c>
      <c r="C372" t="s">
        <v>1014</v>
      </c>
      <c r="D372">
        <v>-1.024</v>
      </c>
      <c r="F372">
        <v>9</v>
      </c>
      <c r="G372" t="s">
        <v>570</v>
      </c>
      <c r="J372" t="s">
        <v>24</v>
      </c>
      <c r="M372" t="s">
        <v>14</v>
      </c>
      <c r="N372" t="s">
        <v>142</v>
      </c>
      <c r="O372" t="s">
        <v>1015</v>
      </c>
    </row>
    <row r="373" spans="1:15" x14ac:dyDescent="0.3">
      <c r="A373">
        <v>371</v>
      </c>
      <c r="B373" t="s">
        <v>17</v>
      </c>
      <c r="C373" t="s">
        <v>1016</v>
      </c>
      <c r="D373">
        <v>-0.04</v>
      </c>
      <c r="F373">
        <v>5</v>
      </c>
      <c r="G373" t="s">
        <v>364</v>
      </c>
      <c r="J373" t="s">
        <v>38</v>
      </c>
      <c r="M373" t="s">
        <v>14</v>
      </c>
      <c r="N373" t="s">
        <v>142</v>
      </c>
      <c r="O373" t="s">
        <v>1017</v>
      </c>
    </row>
    <row r="374" spans="1:15" x14ac:dyDescent="0.3">
      <c r="A374">
        <v>372</v>
      </c>
      <c r="B374" t="s">
        <v>23</v>
      </c>
      <c r="C374" t="s">
        <v>1018</v>
      </c>
      <c r="D374">
        <v>-0.72599999999999998</v>
      </c>
      <c r="F374">
        <v>8</v>
      </c>
      <c r="G374" t="s">
        <v>427</v>
      </c>
      <c r="J374" t="s">
        <v>79</v>
      </c>
      <c r="M374" t="s">
        <v>14</v>
      </c>
      <c r="N374" t="s">
        <v>142</v>
      </c>
      <c r="O374" t="s">
        <v>1019</v>
      </c>
    </row>
    <row r="375" spans="1:15" x14ac:dyDescent="0.3">
      <c r="A375">
        <v>373</v>
      </c>
      <c r="B375" t="s">
        <v>105</v>
      </c>
      <c r="C375" t="s">
        <v>1020</v>
      </c>
      <c r="D375">
        <v>0.73699999999999999</v>
      </c>
      <c r="F375">
        <v>3</v>
      </c>
      <c r="G375" t="s">
        <v>367</v>
      </c>
      <c r="J375" t="s">
        <v>67</v>
      </c>
      <c r="M375" t="s">
        <v>14</v>
      </c>
      <c r="N375" t="s">
        <v>140</v>
      </c>
      <c r="O375" t="s">
        <v>1021</v>
      </c>
    </row>
    <row r="376" spans="1:15" x14ac:dyDescent="0.3">
      <c r="A376">
        <v>374</v>
      </c>
      <c r="B376" t="s">
        <v>17</v>
      </c>
      <c r="C376" t="s">
        <v>1022</v>
      </c>
      <c r="D376">
        <v>0.66300000000000003</v>
      </c>
      <c r="F376">
        <v>4</v>
      </c>
      <c r="G376" t="s">
        <v>367</v>
      </c>
      <c r="J376" t="s">
        <v>67</v>
      </c>
      <c r="M376" t="s">
        <v>14</v>
      </c>
      <c r="N376" t="s">
        <v>140</v>
      </c>
      <c r="O376" t="s">
        <v>1023</v>
      </c>
    </row>
    <row r="377" spans="1:15" x14ac:dyDescent="0.3">
      <c r="A377">
        <v>375</v>
      </c>
      <c r="B377" t="s">
        <v>105</v>
      </c>
      <c r="C377" t="s">
        <v>1024</v>
      </c>
      <c r="D377">
        <v>2.149</v>
      </c>
      <c r="F377">
        <v>1</v>
      </c>
      <c r="G377" t="s">
        <v>346</v>
      </c>
      <c r="J377" t="s">
        <v>20</v>
      </c>
      <c r="M377" t="s">
        <v>14</v>
      </c>
      <c r="N377" t="s">
        <v>140</v>
      </c>
      <c r="O377" t="s">
        <v>1025</v>
      </c>
    </row>
    <row r="378" spans="1:15" x14ac:dyDescent="0.3">
      <c r="A378">
        <v>376</v>
      </c>
      <c r="B378" t="s">
        <v>17</v>
      </c>
      <c r="C378" t="s">
        <v>1026</v>
      </c>
      <c r="D378">
        <v>-0.73399999999999999</v>
      </c>
      <c r="F378">
        <v>8</v>
      </c>
      <c r="G378" t="s">
        <v>427</v>
      </c>
      <c r="J378" t="s">
        <v>79</v>
      </c>
      <c r="M378" t="s">
        <v>14</v>
      </c>
      <c r="N378" t="s">
        <v>110</v>
      </c>
      <c r="O378" t="s">
        <v>1027</v>
      </c>
    </row>
    <row r="379" spans="1:15" x14ac:dyDescent="0.3">
      <c r="A379">
        <v>377</v>
      </c>
      <c r="B379" t="s">
        <v>46</v>
      </c>
      <c r="C379" t="s">
        <v>1028</v>
      </c>
      <c r="D379">
        <v>7.2999999999999995E-2</v>
      </c>
      <c r="F379">
        <v>5</v>
      </c>
      <c r="G379" t="s">
        <v>359</v>
      </c>
      <c r="J379" t="s">
        <v>18</v>
      </c>
      <c r="M379" t="s">
        <v>14</v>
      </c>
      <c r="N379" t="s">
        <v>140</v>
      </c>
      <c r="O379" t="s">
        <v>1029</v>
      </c>
    </row>
    <row r="380" spans="1:15" x14ac:dyDescent="0.3">
      <c r="A380">
        <v>378</v>
      </c>
      <c r="B380" t="s">
        <v>137</v>
      </c>
      <c r="C380" t="s">
        <v>1030</v>
      </c>
      <c r="D380">
        <v>1.498</v>
      </c>
      <c r="F380">
        <v>2</v>
      </c>
      <c r="G380" t="s">
        <v>341</v>
      </c>
      <c r="J380" t="s">
        <v>44</v>
      </c>
      <c r="M380" t="s">
        <v>14</v>
      </c>
      <c r="N380" t="s">
        <v>140</v>
      </c>
      <c r="O380" t="s">
        <v>1031</v>
      </c>
    </row>
    <row r="381" spans="1:15" x14ac:dyDescent="0.3">
      <c r="A381">
        <v>379</v>
      </c>
      <c r="B381" t="s">
        <v>46</v>
      </c>
      <c r="C381" t="s">
        <v>1032</v>
      </c>
      <c r="D381">
        <v>-0.161</v>
      </c>
      <c r="F381">
        <v>6</v>
      </c>
      <c r="G381" t="s">
        <v>364</v>
      </c>
      <c r="J381" t="s">
        <v>38</v>
      </c>
      <c r="M381" t="s">
        <v>14</v>
      </c>
      <c r="N381" t="s">
        <v>140</v>
      </c>
      <c r="O381" t="s">
        <v>1033</v>
      </c>
    </row>
    <row r="382" spans="1:15" x14ac:dyDescent="0.3">
      <c r="A382">
        <v>380</v>
      </c>
      <c r="B382" t="s">
        <v>33</v>
      </c>
      <c r="C382" t="s">
        <v>1034</v>
      </c>
      <c r="D382">
        <v>-0.217</v>
      </c>
      <c r="F382">
        <v>6</v>
      </c>
      <c r="G382" t="s">
        <v>1035</v>
      </c>
      <c r="J382" t="s">
        <v>1036</v>
      </c>
      <c r="M382" t="s">
        <v>14</v>
      </c>
      <c r="N382" t="s">
        <v>140</v>
      </c>
      <c r="O382" t="s">
        <v>1037</v>
      </c>
    </row>
    <row r="383" spans="1:15" x14ac:dyDescent="0.3">
      <c r="A383">
        <v>381</v>
      </c>
      <c r="B383" t="s">
        <v>137</v>
      </c>
      <c r="C383" t="s">
        <v>1038</v>
      </c>
      <c r="D383">
        <v>-0.24299999999999999</v>
      </c>
      <c r="F383">
        <v>6</v>
      </c>
      <c r="G383" t="s">
        <v>371</v>
      </c>
      <c r="J383" t="s">
        <v>31</v>
      </c>
      <c r="M383" t="s">
        <v>14</v>
      </c>
      <c r="N383" t="s">
        <v>140</v>
      </c>
      <c r="O383" t="s">
        <v>1039</v>
      </c>
    </row>
    <row r="384" spans="1:15" x14ac:dyDescent="0.3">
      <c r="A384">
        <v>382</v>
      </c>
      <c r="B384" t="s">
        <v>137</v>
      </c>
      <c r="C384" t="s">
        <v>1040</v>
      </c>
      <c r="D384">
        <v>-5.0999999999999997E-2</v>
      </c>
      <c r="F384">
        <v>5</v>
      </c>
      <c r="G384" t="s">
        <v>364</v>
      </c>
      <c r="J384" t="s">
        <v>38</v>
      </c>
      <c r="M384" t="s">
        <v>14</v>
      </c>
      <c r="N384" t="s">
        <v>140</v>
      </c>
      <c r="O384" t="s">
        <v>1041</v>
      </c>
    </row>
    <row r="385" spans="1:15" x14ac:dyDescent="0.3">
      <c r="A385">
        <v>383</v>
      </c>
      <c r="B385" t="s">
        <v>30</v>
      </c>
      <c r="C385" t="s">
        <v>1042</v>
      </c>
      <c r="D385">
        <v>-0.56899999999999995</v>
      </c>
      <c r="F385">
        <v>7</v>
      </c>
      <c r="G385" t="s">
        <v>432</v>
      </c>
      <c r="J385" t="s">
        <v>76</v>
      </c>
      <c r="M385" t="s">
        <v>14</v>
      </c>
      <c r="N385" t="s">
        <v>140</v>
      </c>
      <c r="O385" t="s">
        <v>1043</v>
      </c>
    </row>
    <row r="386" spans="1:15" x14ac:dyDescent="0.3">
      <c r="A386">
        <v>384</v>
      </c>
      <c r="B386" t="s">
        <v>137</v>
      </c>
      <c r="C386" t="s">
        <v>187</v>
      </c>
      <c r="D386">
        <v>-0.55400000000000005</v>
      </c>
      <c r="F386">
        <v>7</v>
      </c>
      <c r="G386" t="s">
        <v>432</v>
      </c>
      <c r="J386" t="s">
        <v>76</v>
      </c>
      <c r="M386" t="s">
        <v>14</v>
      </c>
      <c r="N386" t="s">
        <v>140</v>
      </c>
      <c r="O386" t="s">
        <v>1044</v>
      </c>
    </row>
    <row r="387" spans="1:15" x14ac:dyDescent="0.3">
      <c r="A387">
        <v>385</v>
      </c>
      <c r="B387" t="s">
        <v>12</v>
      </c>
      <c r="C387" t="s">
        <v>1045</v>
      </c>
      <c r="D387">
        <v>-0.71799999999999997</v>
      </c>
      <c r="F387">
        <v>8</v>
      </c>
      <c r="G387" t="s">
        <v>436</v>
      </c>
      <c r="J387" t="s">
        <v>79</v>
      </c>
      <c r="M387" t="s">
        <v>14</v>
      </c>
      <c r="N387" t="s">
        <v>140</v>
      </c>
      <c r="O387" t="s">
        <v>1046</v>
      </c>
    </row>
    <row r="388" spans="1:15" x14ac:dyDescent="0.3">
      <c r="A388">
        <v>386</v>
      </c>
      <c r="B388" t="s">
        <v>137</v>
      </c>
      <c r="C388" t="s">
        <v>1047</v>
      </c>
      <c r="D388">
        <v>-0.107</v>
      </c>
      <c r="F388">
        <v>5</v>
      </c>
      <c r="G388" t="s">
        <v>364</v>
      </c>
      <c r="J388" t="s">
        <v>38</v>
      </c>
      <c r="M388" t="s">
        <v>14</v>
      </c>
      <c r="N388" t="s">
        <v>140</v>
      </c>
      <c r="O388" t="s">
        <v>1048</v>
      </c>
    </row>
    <row r="389" spans="1:15" x14ac:dyDescent="0.3">
      <c r="A389">
        <v>387</v>
      </c>
      <c r="B389" t="s">
        <v>30</v>
      </c>
      <c r="C389" t="s">
        <v>1049</v>
      </c>
      <c r="D389">
        <v>-0.86499999999999999</v>
      </c>
      <c r="F389">
        <v>9</v>
      </c>
      <c r="G389" t="s">
        <v>373</v>
      </c>
      <c r="J389" t="s">
        <v>53</v>
      </c>
      <c r="M389" t="s">
        <v>14</v>
      </c>
      <c r="N389" t="s">
        <v>140</v>
      </c>
      <c r="O389" t="s">
        <v>1050</v>
      </c>
    </row>
    <row r="390" spans="1:15" x14ac:dyDescent="0.3">
      <c r="A390">
        <v>388</v>
      </c>
      <c r="B390" t="s">
        <v>26</v>
      </c>
      <c r="C390" t="s">
        <v>1051</v>
      </c>
      <c r="D390">
        <v>-0.75900000000000001</v>
      </c>
      <c r="F390">
        <v>8</v>
      </c>
      <c r="G390" t="s">
        <v>443</v>
      </c>
      <c r="J390" t="s">
        <v>79</v>
      </c>
      <c r="M390" t="s">
        <v>14</v>
      </c>
      <c r="N390" t="s">
        <v>110</v>
      </c>
      <c r="O390" t="s">
        <v>1052</v>
      </c>
    </row>
    <row r="391" spans="1:15" x14ac:dyDescent="0.3">
      <c r="A391">
        <v>389</v>
      </c>
      <c r="B391" t="s">
        <v>30</v>
      </c>
      <c r="C391" t="s">
        <v>1053</v>
      </c>
      <c r="D391">
        <v>-0.92500000000000004</v>
      </c>
      <c r="F391">
        <v>9</v>
      </c>
      <c r="G391" t="s">
        <v>506</v>
      </c>
      <c r="J391" t="s">
        <v>24</v>
      </c>
      <c r="M391" t="s">
        <v>14</v>
      </c>
      <c r="N391" t="s">
        <v>110</v>
      </c>
      <c r="O391" t="s">
        <v>1054</v>
      </c>
    </row>
    <row r="392" spans="1:15" x14ac:dyDescent="0.3">
      <c r="A392">
        <v>390</v>
      </c>
      <c r="B392" t="s">
        <v>12</v>
      </c>
      <c r="C392" t="s">
        <v>1055</v>
      </c>
      <c r="D392">
        <v>-0.374</v>
      </c>
      <c r="F392">
        <v>7</v>
      </c>
      <c r="G392" t="s">
        <v>371</v>
      </c>
      <c r="J392" t="s">
        <v>31</v>
      </c>
      <c r="M392" t="s">
        <v>14</v>
      </c>
      <c r="N392" t="s">
        <v>98</v>
      </c>
      <c r="O392" t="s">
        <v>1056</v>
      </c>
    </row>
    <row r="393" spans="1:15" x14ac:dyDescent="0.3">
      <c r="A393">
        <v>391</v>
      </c>
      <c r="B393" t="s">
        <v>26</v>
      </c>
      <c r="C393" t="s">
        <v>188</v>
      </c>
      <c r="D393">
        <v>-0.84299999999999997</v>
      </c>
      <c r="F393">
        <v>9</v>
      </c>
      <c r="G393" t="s">
        <v>500</v>
      </c>
      <c r="J393" t="s">
        <v>53</v>
      </c>
      <c r="M393" t="s">
        <v>14</v>
      </c>
      <c r="N393" t="s">
        <v>98</v>
      </c>
      <c r="O393" t="s">
        <v>1057</v>
      </c>
    </row>
    <row r="394" spans="1:15" x14ac:dyDescent="0.3">
      <c r="A394">
        <v>392</v>
      </c>
      <c r="B394" t="s">
        <v>12</v>
      </c>
      <c r="C394" t="s">
        <v>1058</v>
      </c>
      <c r="D394">
        <v>-0.93400000000000005</v>
      </c>
      <c r="F394">
        <v>9</v>
      </c>
      <c r="G394" t="s">
        <v>911</v>
      </c>
      <c r="J394" t="s">
        <v>24</v>
      </c>
      <c r="M394" t="s">
        <v>14</v>
      </c>
      <c r="N394" t="s">
        <v>98</v>
      </c>
      <c r="O394" t="s">
        <v>1059</v>
      </c>
    </row>
    <row r="395" spans="1:15" x14ac:dyDescent="0.3">
      <c r="A395">
        <v>393</v>
      </c>
      <c r="B395" t="s">
        <v>137</v>
      </c>
      <c r="C395" t="s">
        <v>1060</v>
      </c>
      <c r="D395">
        <v>-0.71</v>
      </c>
      <c r="F395">
        <v>8</v>
      </c>
      <c r="G395" t="s">
        <v>436</v>
      </c>
      <c r="J395" t="s">
        <v>79</v>
      </c>
      <c r="M395" t="s">
        <v>14</v>
      </c>
      <c r="N395" t="s">
        <v>98</v>
      </c>
      <c r="O395" t="s">
        <v>1061</v>
      </c>
    </row>
    <row r="396" spans="1:15" x14ac:dyDescent="0.3">
      <c r="A396">
        <v>394</v>
      </c>
      <c r="B396" t="s">
        <v>46</v>
      </c>
      <c r="C396" t="s">
        <v>1062</v>
      </c>
      <c r="D396">
        <v>-0.97</v>
      </c>
      <c r="F396">
        <v>9</v>
      </c>
      <c r="G396" t="s">
        <v>456</v>
      </c>
      <c r="J396" t="s">
        <v>24</v>
      </c>
      <c r="M396" t="s">
        <v>14</v>
      </c>
      <c r="N396" t="s">
        <v>101</v>
      </c>
      <c r="O396" t="s">
        <v>1063</v>
      </c>
    </row>
    <row r="397" spans="1:15" x14ac:dyDescent="0.3">
      <c r="A397">
        <v>395</v>
      </c>
      <c r="B397" t="s">
        <v>26</v>
      </c>
      <c r="C397" t="s">
        <v>1064</v>
      </c>
      <c r="D397">
        <v>-0.91300000000000003</v>
      </c>
      <c r="F397">
        <v>9</v>
      </c>
      <c r="G397" t="s">
        <v>561</v>
      </c>
      <c r="J397" t="s">
        <v>24</v>
      </c>
      <c r="M397" t="s">
        <v>14</v>
      </c>
      <c r="N397" t="s">
        <v>95</v>
      </c>
      <c r="O397" t="s">
        <v>1065</v>
      </c>
    </row>
    <row r="398" spans="1:15" x14ac:dyDescent="0.3">
      <c r="A398">
        <v>396</v>
      </c>
      <c r="B398" t="s">
        <v>26</v>
      </c>
      <c r="C398" t="s">
        <v>1066</v>
      </c>
      <c r="D398">
        <v>-0.97099999999999997</v>
      </c>
      <c r="F398">
        <v>9</v>
      </c>
      <c r="G398" t="s">
        <v>456</v>
      </c>
      <c r="J398" t="s">
        <v>24</v>
      </c>
      <c r="M398" t="s">
        <v>14</v>
      </c>
      <c r="N398" t="s">
        <v>101</v>
      </c>
      <c r="O398" t="s">
        <v>1067</v>
      </c>
    </row>
    <row r="399" spans="1:15" x14ac:dyDescent="0.3">
      <c r="A399">
        <v>397</v>
      </c>
      <c r="B399" t="s">
        <v>46</v>
      </c>
      <c r="C399" t="s">
        <v>189</v>
      </c>
      <c r="D399">
        <v>-0.86499999999999999</v>
      </c>
      <c r="F399">
        <v>9</v>
      </c>
      <c r="G399" t="s">
        <v>373</v>
      </c>
      <c r="J399" t="s">
        <v>53</v>
      </c>
      <c r="M399" t="s">
        <v>14</v>
      </c>
      <c r="N399" t="s">
        <v>95</v>
      </c>
      <c r="O399" t="s">
        <v>244</v>
      </c>
    </row>
    <row r="400" spans="1:15" x14ac:dyDescent="0.3">
      <c r="A400">
        <v>398</v>
      </c>
      <c r="B400" t="s">
        <v>64</v>
      </c>
      <c r="C400" t="s">
        <v>1068</v>
      </c>
      <c r="D400">
        <v>-0.66900000000000004</v>
      </c>
      <c r="F400">
        <v>8</v>
      </c>
      <c r="G400" t="s">
        <v>436</v>
      </c>
      <c r="J400" t="s">
        <v>79</v>
      </c>
      <c r="M400" t="s">
        <v>14</v>
      </c>
      <c r="N400" t="s">
        <v>95</v>
      </c>
      <c r="O400" t="s">
        <v>1069</v>
      </c>
    </row>
    <row r="401" spans="1:15" x14ac:dyDescent="0.3">
      <c r="A401">
        <v>399</v>
      </c>
      <c r="B401" t="s">
        <v>54</v>
      </c>
      <c r="C401" t="s">
        <v>1070</v>
      </c>
      <c r="D401">
        <v>-1.038</v>
      </c>
      <c r="F401">
        <v>9</v>
      </c>
      <c r="G401" t="s">
        <v>431</v>
      </c>
      <c r="J401" t="s">
        <v>24</v>
      </c>
      <c r="M401" t="s">
        <v>14</v>
      </c>
      <c r="N401" t="s">
        <v>95</v>
      </c>
      <c r="O401" t="s">
        <v>163</v>
      </c>
    </row>
    <row r="402" spans="1:15" x14ac:dyDescent="0.3">
      <c r="A402">
        <v>400</v>
      </c>
      <c r="B402" t="s">
        <v>33</v>
      </c>
      <c r="C402" t="s">
        <v>1071</v>
      </c>
      <c r="D402">
        <v>-0.72899999999999998</v>
      </c>
      <c r="F402">
        <v>8</v>
      </c>
      <c r="G402" t="s">
        <v>427</v>
      </c>
      <c r="J402" t="s">
        <v>79</v>
      </c>
      <c r="M402" t="s">
        <v>14</v>
      </c>
      <c r="N402" t="s">
        <v>89</v>
      </c>
      <c r="O402" t="s">
        <v>1072</v>
      </c>
    </row>
    <row r="403" spans="1:15" x14ac:dyDescent="0.3">
      <c r="A403">
        <v>401</v>
      </c>
      <c r="B403" t="s">
        <v>26</v>
      </c>
      <c r="C403" t="s">
        <v>1073</v>
      </c>
      <c r="D403">
        <v>-0.76800000000000002</v>
      </c>
      <c r="F403">
        <v>8</v>
      </c>
      <c r="G403" t="s">
        <v>443</v>
      </c>
      <c r="J403" t="s">
        <v>79</v>
      </c>
      <c r="M403" t="s">
        <v>14</v>
      </c>
      <c r="N403" t="s">
        <v>98</v>
      </c>
      <c r="O403" t="s">
        <v>1074</v>
      </c>
    </row>
    <row r="404" spans="1:15" x14ac:dyDescent="0.3">
      <c r="A404">
        <v>402</v>
      </c>
      <c r="B404" t="s">
        <v>46</v>
      </c>
      <c r="C404" t="s">
        <v>1075</v>
      </c>
      <c r="D404">
        <v>-0.87</v>
      </c>
      <c r="F404">
        <v>9</v>
      </c>
      <c r="G404" t="s">
        <v>373</v>
      </c>
      <c r="J404" t="s">
        <v>53</v>
      </c>
      <c r="M404" t="s">
        <v>14</v>
      </c>
      <c r="N404" t="s">
        <v>98</v>
      </c>
      <c r="O404" t="s">
        <v>1076</v>
      </c>
    </row>
    <row r="405" spans="1:15" x14ac:dyDescent="0.3">
      <c r="A405">
        <v>403</v>
      </c>
      <c r="B405" t="s">
        <v>17</v>
      </c>
      <c r="C405" t="s">
        <v>1077</v>
      </c>
      <c r="D405">
        <v>-0.69</v>
      </c>
      <c r="F405">
        <v>8</v>
      </c>
      <c r="G405" t="s">
        <v>436</v>
      </c>
      <c r="J405" t="s">
        <v>79</v>
      </c>
      <c r="M405" t="s">
        <v>14</v>
      </c>
      <c r="N405" t="s">
        <v>98</v>
      </c>
      <c r="O405" t="s">
        <v>1078</v>
      </c>
    </row>
    <row r="406" spans="1:15" x14ac:dyDescent="0.3">
      <c r="A406">
        <v>404</v>
      </c>
      <c r="B406" t="s">
        <v>64</v>
      </c>
      <c r="C406" t="s">
        <v>1079</v>
      </c>
      <c r="D406">
        <v>-0.78600000000000003</v>
      </c>
      <c r="F406">
        <v>8</v>
      </c>
      <c r="G406" t="s">
        <v>443</v>
      </c>
      <c r="J406" t="s">
        <v>79</v>
      </c>
      <c r="M406" t="s">
        <v>14</v>
      </c>
      <c r="N406" t="s">
        <v>98</v>
      </c>
      <c r="O406" t="s">
        <v>1080</v>
      </c>
    </row>
    <row r="407" spans="1:15" x14ac:dyDescent="0.3">
      <c r="A407">
        <v>405</v>
      </c>
      <c r="B407" t="s">
        <v>30</v>
      </c>
      <c r="C407" t="s">
        <v>1081</v>
      </c>
      <c r="D407">
        <v>-0.86299999999999999</v>
      </c>
      <c r="F407">
        <v>9</v>
      </c>
      <c r="G407" t="s">
        <v>500</v>
      </c>
      <c r="J407" t="s">
        <v>53</v>
      </c>
      <c r="M407" t="s">
        <v>14</v>
      </c>
      <c r="N407" t="s">
        <v>98</v>
      </c>
      <c r="O407" t="s">
        <v>1082</v>
      </c>
    </row>
    <row r="408" spans="1:15" x14ac:dyDescent="0.3">
      <c r="A408">
        <v>406</v>
      </c>
      <c r="B408" t="s">
        <v>57</v>
      </c>
      <c r="C408" t="s">
        <v>1083</v>
      </c>
      <c r="D408">
        <v>-0.59</v>
      </c>
      <c r="F408">
        <v>8</v>
      </c>
      <c r="G408" t="s">
        <v>432</v>
      </c>
      <c r="J408" t="s">
        <v>76</v>
      </c>
      <c r="M408" t="s">
        <v>14</v>
      </c>
      <c r="N408" t="s">
        <v>98</v>
      </c>
      <c r="O408" t="s">
        <v>1084</v>
      </c>
    </row>
    <row r="409" spans="1:15" x14ac:dyDescent="0.3">
      <c r="A409">
        <v>407</v>
      </c>
      <c r="B409" t="s">
        <v>64</v>
      </c>
      <c r="C409" t="s">
        <v>190</v>
      </c>
      <c r="D409">
        <v>-0.35499999999999998</v>
      </c>
      <c r="F409">
        <v>7</v>
      </c>
      <c r="G409" t="s">
        <v>371</v>
      </c>
      <c r="J409" t="s">
        <v>31</v>
      </c>
      <c r="M409" t="s">
        <v>14</v>
      </c>
      <c r="N409" t="s">
        <v>98</v>
      </c>
      <c r="O409" t="s">
        <v>1085</v>
      </c>
    </row>
    <row r="410" spans="1:15" x14ac:dyDescent="0.3">
      <c r="A410">
        <v>408</v>
      </c>
      <c r="B410" t="s">
        <v>137</v>
      </c>
      <c r="C410" t="s">
        <v>1086</v>
      </c>
      <c r="D410">
        <v>-0.51800000000000002</v>
      </c>
      <c r="F410">
        <v>7</v>
      </c>
      <c r="G410" t="s">
        <v>480</v>
      </c>
      <c r="J410" t="s">
        <v>76</v>
      </c>
      <c r="M410" t="s">
        <v>14</v>
      </c>
      <c r="N410" t="s">
        <v>98</v>
      </c>
      <c r="O410" t="s">
        <v>1087</v>
      </c>
    </row>
    <row r="411" spans="1:15" x14ac:dyDescent="0.3">
      <c r="A411">
        <v>409</v>
      </c>
      <c r="B411" t="s">
        <v>64</v>
      </c>
      <c r="C411" t="s">
        <v>1088</v>
      </c>
      <c r="D411">
        <v>-0.89400000000000002</v>
      </c>
      <c r="F411">
        <v>9</v>
      </c>
      <c r="G411" t="s">
        <v>561</v>
      </c>
      <c r="J411" t="s">
        <v>24</v>
      </c>
      <c r="M411" t="s">
        <v>14</v>
      </c>
      <c r="N411" t="s">
        <v>98</v>
      </c>
      <c r="O411" t="s">
        <v>1089</v>
      </c>
    </row>
    <row r="412" spans="1:15" x14ac:dyDescent="0.3">
      <c r="A412">
        <v>410</v>
      </c>
      <c r="B412" t="s">
        <v>17</v>
      </c>
      <c r="C412" t="s">
        <v>1090</v>
      </c>
      <c r="D412">
        <v>-0.97099999999999997</v>
      </c>
      <c r="F412">
        <v>9</v>
      </c>
      <c r="G412" t="s">
        <v>456</v>
      </c>
      <c r="J412" t="s">
        <v>24</v>
      </c>
      <c r="M412" t="s">
        <v>14</v>
      </c>
      <c r="N412" t="s">
        <v>98</v>
      </c>
      <c r="O412" t="s">
        <v>1091</v>
      </c>
    </row>
    <row r="413" spans="1:15" x14ac:dyDescent="0.3">
      <c r="A413">
        <v>411</v>
      </c>
      <c r="B413" t="s">
        <v>12</v>
      </c>
      <c r="C413" t="s">
        <v>1092</v>
      </c>
      <c r="D413">
        <v>-0.26500000000000001</v>
      </c>
      <c r="F413">
        <v>6</v>
      </c>
      <c r="G413" t="s">
        <v>371</v>
      </c>
      <c r="J413" t="s">
        <v>31</v>
      </c>
      <c r="M413" t="s">
        <v>14</v>
      </c>
      <c r="N413" t="s">
        <v>101</v>
      </c>
      <c r="O413" t="s">
        <v>1093</v>
      </c>
    </row>
    <row r="414" spans="1:15" x14ac:dyDescent="0.3">
      <c r="A414">
        <v>412</v>
      </c>
      <c r="B414" t="s">
        <v>26</v>
      </c>
      <c r="C414" t="s">
        <v>1094</v>
      </c>
      <c r="D414">
        <v>-0.72</v>
      </c>
      <c r="F414">
        <v>8</v>
      </c>
      <c r="G414" t="s">
        <v>427</v>
      </c>
      <c r="J414" t="s">
        <v>79</v>
      </c>
      <c r="M414" t="s">
        <v>14</v>
      </c>
      <c r="N414" t="s">
        <v>101</v>
      </c>
      <c r="O414" t="s">
        <v>1095</v>
      </c>
    </row>
    <row r="415" spans="1:15" x14ac:dyDescent="0.3">
      <c r="A415">
        <v>413</v>
      </c>
      <c r="B415" t="s">
        <v>64</v>
      </c>
      <c r="C415" t="s">
        <v>1096</v>
      </c>
      <c r="D415">
        <v>-0.71</v>
      </c>
      <c r="F415">
        <v>8</v>
      </c>
      <c r="G415" t="s">
        <v>436</v>
      </c>
      <c r="J415" t="s">
        <v>79</v>
      </c>
      <c r="M415" t="s">
        <v>14</v>
      </c>
      <c r="N415" t="s">
        <v>101</v>
      </c>
      <c r="O415" t="s">
        <v>1097</v>
      </c>
    </row>
    <row r="416" spans="1:15" x14ac:dyDescent="0.3">
      <c r="A416">
        <v>414</v>
      </c>
      <c r="B416" t="s">
        <v>46</v>
      </c>
      <c r="C416" t="s">
        <v>1098</v>
      </c>
      <c r="D416">
        <v>-0.75700000000000001</v>
      </c>
      <c r="F416">
        <v>8</v>
      </c>
      <c r="G416" t="s">
        <v>443</v>
      </c>
      <c r="J416" t="s">
        <v>79</v>
      </c>
      <c r="M416" t="s">
        <v>14</v>
      </c>
      <c r="N416" t="s">
        <v>101</v>
      </c>
      <c r="O416" t="s">
        <v>1099</v>
      </c>
    </row>
    <row r="417" spans="1:15" x14ac:dyDescent="0.3">
      <c r="A417">
        <v>415</v>
      </c>
      <c r="B417" t="s">
        <v>17</v>
      </c>
      <c r="C417" t="s">
        <v>1100</v>
      </c>
      <c r="D417">
        <v>-0.79700000000000004</v>
      </c>
      <c r="F417">
        <v>8</v>
      </c>
      <c r="G417" t="s">
        <v>362</v>
      </c>
      <c r="J417" t="s">
        <v>53</v>
      </c>
      <c r="M417" t="s">
        <v>14</v>
      </c>
      <c r="N417" t="s">
        <v>101</v>
      </c>
      <c r="O417" t="s">
        <v>1101</v>
      </c>
    </row>
    <row r="418" spans="1:15" x14ac:dyDescent="0.3">
      <c r="A418">
        <v>416</v>
      </c>
      <c r="B418" t="s">
        <v>54</v>
      </c>
      <c r="C418" t="s">
        <v>1102</v>
      </c>
      <c r="D418">
        <v>-0.83699999999999997</v>
      </c>
      <c r="F418">
        <v>9</v>
      </c>
      <c r="G418" t="s">
        <v>500</v>
      </c>
      <c r="J418" t="s">
        <v>53</v>
      </c>
      <c r="M418" t="s">
        <v>14</v>
      </c>
      <c r="N418" t="s">
        <v>101</v>
      </c>
      <c r="O418" t="s">
        <v>1103</v>
      </c>
    </row>
    <row r="419" spans="1:15" x14ac:dyDescent="0.3">
      <c r="A419">
        <v>417</v>
      </c>
      <c r="B419" t="s">
        <v>26</v>
      </c>
      <c r="C419" t="s">
        <v>1104</v>
      </c>
      <c r="D419">
        <v>-0.34300000000000003</v>
      </c>
      <c r="F419">
        <v>6</v>
      </c>
      <c r="G419" t="s">
        <v>371</v>
      </c>
      <c r="J419" t="s">
        <v>31</v>
      </c>
      <c r="M419" t="s">
        <v>14</v>
      </c>
      <c r="N419" t="s">
        <v>101</v>
      </c>
      <c r="O419" t="s">
        <v>1105</v>
      </c>
    </row>
    <row r="420" spans="1:15" x14ac:dyDescent="0.3">
      <c r="A420">
        <v>418</v>
      </c>
      <c r="B420" t="s">
        <v>61</v>
      </c>
      <c r="C420" t="s">
        <v>1106</v>
      </c>
      <c r="D420">
        <v>0.56000000000000005</v>
      </c>
      <c r="F420">
        <v>4</v>
      </c>
      <c r="G420" t="s">
        <v>390</v>
      </c>
      <c r="J420" t="s">
        <v>34</v>
      </c>
      <c r="M420" t="s">
        <v>14</v>
      </c>
      <c r="N420" t="s">
        <v>95</v>
      </c>
      <c r="O420" t="s">
        <v>1107</v>
      </c>
    </row>
    <row r="421" spans="1:15" x14ac:dyDescent="0.3">
      <c r="A421">
        <v>419</v>
      </c>
      <c r="B421" t="s">
        <v>105</v>
      </c>
      <c r="C421" t="s">
        <v>1108</v>
      </c>
      <c r="D421">
        <v>-0.55000000000000004</v>
      </c>
      <c r="F421">
        <v>7</v>
      </c>
      <c r="G421" t="s">
        <v>432</v>
      </c>
      <c r="J421" t="s">
        <v>76</v>
      </c>
      <c r="M421" t="s">
        <v>14</v>
      </c>
      <c r="N421" t="s">
        <v>98</v>
      </c>
      <c r="O421" t="s">
        <v>1109</v>
      </c>
    </row>
    <row r="422" spans="1:15" x14ac:dyDescent="0.3">
      <c r="A422">
        <v>420</v>
      </c>
      <c r="B422" t="s">
        <v>64</v>
      </c>
      <c r="C422" t="s">
        <v>1110</v>
      </c>
      <c r="D422">
        <v>-0.61399999999999999</v>
      </c>
      <c r="F422">
        <v>8</v>
      </c>
      <c r="G422" t="s">
        <v>432</v>
      </c>
      <c r="J422" t="s">
        <v>76</v>
      </c>
      <c r="M422" t="s">
        <v>14</v>
      </c>
      <c r="N422" t="s">
        <v>98</v>
      </c>
      <c r="O422" t="s">
        <v>1111</v>
      </c>
    </row>
    <row r="423" spans="1:15" x14ac:dyDescent="0.3">
      <c r="A423">
        <v>421</v>
      </c>
      <c r="B423" t="s">
        <v>30</v>
      </c>
      <c r="C423" t="s">
        <v>1112</v>
      </c>
      <c r="D423">
        <v>-0.502</v>
      </c>
      <c r="F423">
        <v>7</v>
      </c>
      <c r="G423" t="s">
        <v>408</v>
      </c>
      <c r="J423" t="s">
        <v>83</v>
      </c>
      <c r="M423" t="s">
        <v>14</v>
      </c>
      <c r="N423" t="s">
        <v>98</v>
      </c>
      <c r="O423" t="s">
        <v>1113</v>
      </c>
    </row>
    <row r="424" spans="1:15" x14ac:dyDescent="0.3">
      <c r="A424">
        <v>422</v>
      </c>
      <c r="B424" t="s">
        <v>17</v>
      </c>
      <c r="C424" t="s">
        <v>1114</v>
      </c>
      <c r="D424">
        <v>-0.42899999999999999</v>
      </c>
      <c r="F424">
        <v>7</v>
      </c>
      <c r="G424" t="s">
        <v>408</v>
      </c>
      <c r="J424" t="s">
        <v>83</v>
      </c>
      <c r="M424" t="s">
        <v>14</v>
      </c>
      <c r="N424" t="s">
        <v>98</v>
      </c>
      <c r="O424" t="s">
        <v>1115</v>
      </c>
    </row>
    <row r="425" spans="1:15" x14ac:dyDescent="0.3">
      <c r="A425">
        <v>423</v>
      </c>
      <c r="B425" t="s">
        <v>137</v>
      </c>
      <c r="C425" t="s">
        <v>192</v>
      </c>
      <c r="D425">
        <v>-0.64500000000000002</v>
      </c>
      <c r="F425">
        <v>8</v>
      </c>
      <c r="G425" t="s">
        <v>429</v>
      </c>
      <c r="J425" t="s">
        <v>76</v>
      </c>
      <c r="M425" t="s">
        <v>14</v>
      </c>
      <c r="N425" t="s">
        <v>98</v>
      </c>
      <c r="O425" t="s">
        <v>1116</v>
      </c>
    </row>
    <row r="426" spans="1:15" x14ac:dyDescent="0.3">
      <c r="A426">
        <v>424</v>
      </c>
      <c r="B426" t="s">
        <v>137</v>
      </c>
      <c r="C426" t="s">
        <v>1117</v>
      </c>
      <c r="D426">
        <v>0.152</v>
      </c>
      <c r="F426">
        <v>5</v>
      </c>
      <c r="G426" t="s">
        <v>359</v>
      </c>
      <c r="J426" t="s">
        <v>18</v>
      </c>
      <c r="M426" t="s">
        <v>14</v>
      </c>
      <c r="N426" t="s">
        <v>98</v>
      </c>
      <c r="O426" t="s">
        <v>1118</v>
      </c>
    </row>
    <row r="427" spans="1:15" x14ac:dyDescent="0.3">
      <c r="A427">
        <v>425</v>
      </c>
      <c r="B427" t="s">
        <v>26</v>
      </c>
      <c r="C427" t="s">
        <v>1119</v>
      </c>
      <c r="D427">
        <v>-0.59399999999999997</v>
      </c>
      <c r="F427">
        <v>8</v>
      </c>
      <c r="G427" t="s">
        <v>432</v>
      </c>
      <c r="J427" t="s">
        <v>76</v>
      </c>
      <c r="M427" t="s">
        <v>14</v>
      </c>
      <c r="N427" t="s">
        <v>98</v>
      </c>
      <c r="O427" t="s">
        <v>1120</v>
      </c>
    </row>
    <row r="428" spans="1:15" x14ac:dyDescent="0.3">
      <c r="A428">
        <v>426</v>
      </c>
      <c r="B428" t="s">
        <v>64</v>
      </c>
      <c r="C428" t="s">
        <v>1121</v>
      </c>
      <c r="D428">
        <v>-0.71599999999999997</v>
      </c>
      <c r="F428">
        <v>8</v>
      </c>
      <c r="G428" t="s">
        <v>436</v>
      </c>
      <c r="J428" t="s">
        <v>79</v>
      </c>
      <c r="M428" t="s">
        <v>14</v>
      </c>
      <c r="N428" t="s">
        <v>98</v>
      </c>
      <c r="O428" t="s">
        <v>1122</v>
      </c>
    </row>
    <row r="429" spans="1:15" x14ac:dyDescent="0.3">
      <c r="A429">
        <v>427</v>
      </c>
      <c r="B429" t="s">
        <v>105</v>
      </c>
      <c r="C429" t="s">
        <v>1123</v>
      </c>
      <c r="D429">
        <v>-1.0009999999999999</v>
      </c>
      <c r="F429">
        <v>9</v>
      </c>
      <c r="G429" t="s">
        <v>517</v>
      </c>
      <c r="J429" t="s">
        <v>24</v>
      </c>
      <c r="M429" t="s">
        <v>14</v>
      </c>
      <c r="N429" t="s">
        <v>98</v>
      </c>
      <c r="O429" t="s">
        <v>271</v>
      </c>
    </row>
    <row r="430" spans="1:15" x14ac:dyDescent="0.3">
      <c r="A430">
        <v>428</v>
      </c>
      <c r="B430" t="s">
        <v>162</v>
      </c>
      <c r="C430" t="s">
        <v>1124</v>
      </c>
      <c r="D430">
        <v>-0.73099999999999998</v>
      </c>
      <c r="F430">
        <v>8</v>
      </c>
      <c r="G430" t="s">
        <v>427</v>
      </c>
      <c r="J430" t="s">
        <v>79</v>
      </c>
      <c r="M430" t="s">
        <v>14</v>
      </c>
      <c r="N430" t="s">
        <v>98</v>
      </c>
      <c r="O430" t="s">
        <v>1125</v>
      </c>
    </row>
    <row r="431" spans="1:15" x14ac:dyDescent="0.3">
      <c r="A431">
        <v>429</v>
      </c>
      <c r="B431" t="s">
        <v>33</v>
      </c>
      <c r="C431" t="s">
        <v>1126</v>
      </c>
      <c r="D431">
        <v>0.01</v>
      </c>
      <c r="F431">
        <v>5</v>
      </c>
      <c r="G431" t="s">
        <v>425</v>
      </c>
      <c r="J431" t="s">
        <v>72</v>
      </c>
      <c r="M431" t="s">
        <v>14</v>
      </c>
      <c r="N431" t="s">
        <v>101</v>
      </c>
      <c r="O431" t="s">
        <v>1127</v>
      </c>
    </row>
    <row r="432" spans="1:15" x14ac:dyDescent="0.3">
      <c r="A432">
        <v>430</v>
      </c>
      <c r="B432" t="s">
        <v>33</v>
      </c>
      <c r="C432" t="s">
        <v>1128</v>
      </c>
      <c r="D432">
        <v>-0.84499999999999997</v>
      </c>
      <c r="F432">
        <v>9</v>
      </c>
      <c r="G432" t="s">
        <v>500</v>
      </c>
      <c r="J432" t="s">
        <v>53</v>
      </c>
      <c r="M432" t="s">
        <v>14</v>
      </c>
      <c r="N432" t="s">
        <v>91</v>
      </c>
      <c r="O432" t="s">
        <v>184</v>
      </c>
    </row>
    <row r="433" spans="1:15" x14ac:dyDescent="0.3">
      <c r="A433">
        <v>431</v>
      </c>
      <c r="B433" t="s">
        <v>105</v>
      </c>
      <c r="C433" t="s">
        <v>1129</v>
      </c>
      <c r="D433">
        <v>-0.97799999999999998</v>
      </c>
      <c r="F433">
        <v>9</v>
      </c>
      <c r="G433" t="s">
        <v>494</v>
      </c>
      <c r="J433" t="s">
        <v>24</v>
      </c>
      <c r="M433" t="s">
        <v>14</v>
      </c>
      <c r="N433" t="s">
        <v>95</v>
      </c>
      <c r="O433" t="s">
        <v>1130</v>
      </c>
    </row>
    <row r="434" spans="1:15" x14ac:dyDescent="0.3">
      <c r="A434">
        <v>432</v>
      </c>
      <c r="B434" t="s">
        <v>22</v>
      </c>
      <c r="C434" t="s">
        <v>1131</v>
      </c>
      <c r="D434">
        <v>-1</v>
      </c>
      <c r="F434">
        <v>9</v>
      </c>
      <c r="G434" t="s">
        <v>517</v>
      </c>
      <c r="J434" t="s">
        <v>24</v>
      </c>
      <c r="M434" t="s">
        <v>14</v>
      </c>
      <c r="N434" t="s">
        <v>95</v>
      </c>
      <c r="O434" t="s">
        <v>1132</v>
      </c>
    </row>
    <row r="435" spans="1:15" x14ac:dyDescent="0.3">
      <c r="A435">
        <v>433</v>
      </c>
      <c r="B435" t="s">
        <v>15</v>
      </c>
      <c r="C435" t="s">
        <v>1133</v>
      </c>
      <c r="D435">
        <v>0.19700000000000001</v>
      </c>
      <c r="F435">
        <v>5</v>
      </c>
      <c r="G435" t="s">
        <v>359</v>
      </c>
      <c r="J435" t="s">
        <v>18</v>
      </c>
      <c r="M435" t="s">
        <v>14</v>
      </c>
      <c r="N435" t="s">
        <v>95</v>
      </c>
      <c r="O435" t="s">
        <v>1134</v>
      </c>
    </row>
    <row r="436" spans="1:15" x14ac:dyDescent="0.3">
      <c r="A436">
        <v>434</v>
      </c>
      <c r="B436" t="s">
        <v>22</v>
      </c>
      <c r="C436" t="s">
        <v>1135</v>
      </c>
      <c r="D436">
        <v>-0.95099999999999996</v>
      </c>
      <c r="F436">
        <v>9</v>
      </c>
      <c r="G436" t="s">
        <v>911</v>
      </c>
      <c r="J436" t="s">
        <v>24</v>
      </c>
      <c r="M436" t="s">
        <v>14</v>
      </c>
      <c r="N436" t="s">
        <v>91</v>
      </c>
      <c r="O436" t="s">
        <v>1136</v>
      </c>
    </row>
    <row r="437" spans="1:15" x14ac:dyDescent="0.3">
      <c r="A437">
        <v>435</v>
      </c>
      <c r="B437" t="s">
        <v>30</v>
      </c>
      <c r="C437" t="s">
        <v>1137</v>
      </c>
      <c r="D437">
        <v>-1.012</v>
      </c>
      <c r="F437">
        <v>9</v>
      </c>
      <c r="G437" t="s">
        <v>570</v>
      </c>
      <c r="J437" t="s">
        <v>24</v>
      </c>
      <c r="M437" t="s">
        <v>14</v>
      </c>
      <c r="N437" t="s">
        <v>91</v>
      </c>
      <c r="O437" t="s">
        <v>1138</v>
      </c>
    </row>
    <row r="438" spans="1:15" x14ac:dyDescent="0.3">
      <c r="A438">
        <v>436</v>
      </c>
      <c r="B438" t="s">
        <v>57</v>
      </c>
      <c r="C438" t="s">
        <v>1139</v>
      </c>
      <c r="D438">
        <v>-0.252</v>
      </c>
      <c r="F438">
        <v>6</v>
      </c>
      <c r="G438" t="s">
        <v>371</v>
      </c>
      <c r="J438" t="s">
        <v>31</v>
      </c>
      <c r="M438" t="s">
        <v>14</v>
      </c>
      <c r="N438" t="s">
        <v>91</v>
      </c>
      <c r="O438" t="s">
        <v>1140</v>
      </c>
    </row>
    <row r="439" spans="1:15" x14ac:dyDescent="0.3">
      <c r="A439">
        <v>437</v>
      </c>
      <c r="B439" t="s">
        <v>30</v>
      </c>
      <c r="C439" t="s">
        <v>1141</v>
      </c>
      <c r="D439">
        <v>-0.191</v>
      </c>
      <c r="F439">
        <v>6</v>
      </c>
      <c r="G439" t="s">
        <v>364</v>
      </c>
      <c r="J439" t="s">
        <v>38</v>
      </c>
      <c r="M439" t="s">
        <v>14</v>
      </c>
      <c r="N439" t="s">
        <v>91</v>
      </c>
      <c r="O439" t="s">
        <v>1142</v>
      </c>
    </row>
    <row r="440" spans="1:15" x14ac:dyDescent="0.3">
      <c r="A440">
        <v>438</v>
      </c>
      <c r="B440" t="s">
        <v>23</v>
      </c>
      <c r="C440" t="s">
        <v>1143</v>
      </c>
      <c r="D440">
        <v>-1.03</v>
      </c>
      <c r="F440">
        <v>9</v>
      </c>
      <c r="G440" t="s">
        <v>570</v>
      </c>
      <c r="J440" t="s">
        <v>24</v>
      </c>
      <c r="M440" t="s">
        <v>14</v>
      </c>
      <c r="N440" t="s">
        <v>91</v>
      </c>
      <c r="O440" t="s">
        <v>195</v>
      </c>
    </row>
    <row r="441" spans="1:15" x14ac:dyDescent="0.3">
      <c r="A441">
        <v>439</v>
      </c>
      <c r="B441" t="s">
        <v>30</v>
      </c>
      <c r="C441" t="s">
        <v>194</v>
      </c>
      <c r="D441">
        <v>-0.85199999999999998</v>
      </c>
      <c r="F441">
        <v>9</v>
      </c>
      <c r="G441" t="s">
        <v>500</v>
      </c>
      <c r="J441" t="s">
        <v>53</v>
      </c>
      <c r="M441" t="s">
        <v>14</v>
      </c>
      <c r="N441" t="s">
        <v>91</v>
      </c>
      <c r="O441" t="s">
        <v>1144</v>
      </c>
    </row>
    <row r="442" spans="1:15" x14ac:dyDescent="0.3">
      <c r="A442">
        <v>440</v>
      </c>
      <c r="B442" t="s">
        <v>33</v>
      </c>
      <c r="C442" t="s">
        <v>1145</v>
      </c>
      <c r="D442">
        <v>0.20399999999999999</v>
      </c>
      <c r="F442">
        <v>5</v>
      </c>
      <c r="G442" t="s">
        <v>359</v>
      </c>
      <c r="J442" t="s">
        <v>18</v>
      </c>
      <c r="M442" t="s">
        <v>14</v>
      </c>
      <c r="N442" t="s">
        <v>91</v>
      </c>
      <c r="O442" t="s">
        <v>1146</v>
      </c>
    </row>
    <row r="443" spans="1:15" x14ac:dyDescent="0.3">
      <c r="A443">
        <v>441</v>
      </c>
      <c r="B443" t="s">
        <v>46</v>
      </c>
      <c r="C443" t="s">
        <v>1147</v>
      </c>
      <c r="D443">
        <v>-1.002</v>
      </c>
      <c r="F443">
        <v>9</v>
      </c>
      <c r="G443" t="s">
        <v>517</v>
      </c>
      <c r="J443" t="s">
        <v>24</v>
      </c>
      <c r="M443" t="s">
        <v>14</v>
      </c>
      <c r="N443" t="s">
        <v>91</v>
      </c>
      <c r="O443" t="s">
        <v>196</v>
      </c>
    </row>
    <row r="444" spans="1:15" x14ac:dyDescent="0.3">
      <c r="A444">
        <v>442</v>
      </c>
      <c r="B444" t="s">
        <v>105</v>
      </c>
      <c r="C444" t="s">
        <v>1148</v>
      </c>
      <c r="D444">
        <v>-0.97799999999999998</v>
      </c>
      <c r="F444">
        <v>9</v>
      </c>
      <c r="G444" t="s">
        <v>494</v>
      </c>
      <c r="J444" t="s">
        <v>24</v>
      </c>
      <c r="M444" t="s">
        <v>14</v>
      </c>
      <c r="N444" t="s">
        <v>91</v>
      </c>
      <c r="O444" t="s">
        <v>265</v>
      </c>
    </row>
    <row r="445" spans="1:15" x14ac:dyDescent="0.3">
      <c r="A445">
        <v>443</v>
      </c>
      <c r="B445" t="s">
        <v>26</v>
      </c>
      <c r="C445" t="s">
        <v>1149</v>
      </c>
      <c r="D445">
        <v>-0.34100000000000003</v>
      </c>
      <c r="F445">
        <v>6</v>
      </c>
      <c r="G445" t="s">
        <v>371</v>
      </c>
      <c r="J445" t="s">
        <v>31</v>
      </c>
      <c r="M445" t="s">
        <v>14</v>
      </c>
      <c r="N445" t="s">
        <v>91</v>
      </c>
      <c r="O445" t="s">
        <v>1150</v>
      </c>
    </row>
    <row r="446" spans="1:15" x14ac:dyDescent="0.3">
      <c r="A446">
        <v>444</v>
      </c>
      <c r="B446" t="s">
        <v>15</v>
      </c>
      <c r="C446" t="s">
        <v>1151</v>
      </c>
      <c r="D446">
        <v>0.80200000000000005</v>
      </c>
      <c r="F446">
        <v>3</v>
      </c>
      <c r="G446" t="s">
        <v>367</v>
      </c>
      <c r="J446" t="s">
        <v>67</v>
      </c>
      <c r="M446" t="s">
        <v>14</v>
      </c>
      <c r="N446" t="s">
        <v>91</v>
      </c>
      <c r="O446" t="s">
        <v>1152</v>
      </c>
    </row>
    <row r="447" spans="1:15" x14ac:dyDescent="0.3">
      <c r="A447">
        <v>445</v>
      </c>
      <c r="B447" t="s">
        <v>46</v>
      </c>
      <c r="C447" t="s">
        <v>1153</v>
      </c>
      <c r="D447">
        <v>-0.68799999999999994</v>
      </c>
      <c r="F447">
        <v>8</v>
      </c>
      <c r="G447" t="s">
        <v>436</v>
      </c>
      <c r="J447" t="s">
        <v>79</v>
      </c>
      <c r="M447" t="s">
        <v>14</v>
      </c>
      <c r="N447" t="s">
        <v>91</v>
      </c>
      <c r="O447" t="s">
        <v>1154</v>
      </c>
    </row>
    <row r="448" spans="1:15" x14ac:dyDescent="0.3">
      <c r="A448">
        <v>446</v>
      </c>
      <c r="B448" t="s">
        <v>30</v>
      </c>
      <c r="C448" t="s">
        <v>1155</v>
      </c>
      <c r="D448">
        <v>-0.749</v>
      </c>
      <c r="F448">
        <v>8</v>
      </c>
      <c r="G448" t="s">
        <v>443</v>
      </c>
      <c r="J448" t="s">
        <v>79</v>
      </c>
      <c r="M448" t="s">
        <v>14</v>
      </c>
      <c r="N448" t="s">
        <v>91</v>
      </c>
      <c r="O448" t="s">
        <v>1156</v>
      </c>
    </row>
    <row r="449" spans="1:15" x14ac:dyDescent="0.3">
      <c r="A449">
        <v>447</v>
      </c>
      <c r="B449" t="s">
        <v>46</v>
      </c>
      <c r="C449" t="s">
        <v>1157</v>
      </c>
      <c r="D449">
        <v>-0.54700000000000004</v>
      </c>
      <c r="F449">
        <v>7</v>
      </c>
      <c r="G449" t="s">
        <v>480</v>
      </c>
      <c r="J449" t="s">
        <v>76</v>
      </c>
      <c r="M449" t="s">
        <v>14</v>
      </c>
      <c r="N449" t="s">
        <v>73</v>
      </c>
      <c r="O449" t="s">
        <v>1158</v>
      </c>
    </row>
    <row r="450" spans="1:15" x14ac:dyDescent="0.3">
      <c r="A450">
        <v>448</v>
      </c>
      <c r="B450" t="s">
        <v>30</v>
      </c>
      <c r="C450" t="s">
        <v>1159</v>
      </c>
      <c r="D450">
        <v>-0.53200000000000003</v>
      </c>
      <c r="F450">
        <v>7</v>
      </c>
      <c r="G450" t="s">
        <v>480</v>
      </c>
      <c r="J450" t="s">
        <v>76</v>
      </c>
      <c r="M450" t="s">
        <v>14</v>
      </c>
      <c r="N450" t="s">
        <v>135</v>
      </c>
      <c r="O450" t="s">
        <v>1160</v>
      </c>
    </row>
    <row r="451" spans="1:15" x14ac:dyDescent="0.3">
      <c r="A451">
        <v>449</v>
      </c>
      <c r="B451" t="s">
        <v>30</v>
      </c>
      <c r="C451" t="s">
        <v>1161</v>
      </c>
      <c r="D451">
        <v>-0.78</v>
      </c>
      <c r="F451">
        <v>8</v>
      </c>
      <c r="G451" t="s">
        <v>443</v>
      </c>
      <c r="J451" t="s">
        <v>79</v>
      </c>
      <c r="M451" t="s">
        <v>14</v>
      </c>
      <c r="N451" t="s">
        <v>149</v>
      </c>
      <c r="O451" t="s">
        <v>40</v>
      </c>
    </row>
    <row r="452" spans="1:15" x14ac:dyDescent="0.3">
      <c r="A452">
        <v>450</v>
      </c>
      <c r="B452" t="s">
        <v>61</v>
      </c>
      <c r="C452" t="s">
        <v>1162</v>
      </c>
      <c r="D452">
        <v>0.64800000000000002</v>
      </c>
      <c r="F452">
        <v>4</v>
      </c>
      <c r="G452" t="s">
        <v>390</v>
      </c>
      <c r="J452" t="s">
        <v>34</v>
      </c>
      <c r="M452" t="s">
        <v>14</v>
      </c>
      <c r="N452" t="s">
        <v>1163</v>
      </c>
      <c r="O452" t="s">
        <v>1164</v>
      </c>
    </row>
    <row r="453" spans="1:15" x14ac:dyDescent="0.3">
      <c r="A453">
        <v>451</v>
      </c>
      <c r="B453" t="s">
        <v>66</v>
      </c>
      <c r="C453" t="s">
        <v>1165</v>
      </c>
      <c r="D453">
        <v>-0.377</v>
      </c>
      <c r="F453">
        <v>7</v>
      </c>
      <c r="G453" t="s">
        <v>450</v>
      </c>
      <c r="J453" t="s">
        <v>31</v>
      </c>
      <c r="M453" t="s">
        <v>14</v>
      </c>
      <c r="N453" t="s">
        <v>250</v>
      </c>
      <c r="O453" t="s">
        <v>1166</v>
      </c>
    </row>
    <row r="454" spans="1:15" x14ac:dyDescent="0.3">
      <c r="A454">
        <v>452</v>
      </c>
      <c r="B454" t="s">
        <v>17</v>
      </c>
      <c r="C454" t="s">
        <v>1167</v>
      </c>
      <c r="D454">
        <v>-0.56799999999999995</v>
      </c>
      <c r="F454">
        <v>7</v>
      </c>
      <c r="G454" t="s">
        <v>432</v>
      </c>
      <c r="J454" t="s">
        <v>76</v>
      </c>
      <c r="M454" t="s">
        <v>14</v>
      </c>
      <c r="N454" t="s">
        <v>1168</v>
      </c>
      <c r="O454" t="s">
        <v>1169</v>
      </c>
    </row>
    <row r="455" spans="1:15" x14ac:dyDescent="0.3">
      <c r="A455">
        <v>453</v>
      </c>
      <c r="B455" t="s">
        <v>12</v>
      </c>
      <c r="C455" t="s">
        <v>1170</v>
      </c>
      <c r="D455">
        <v>-0.92100000000000004</v>
      </c>
      <c r="F455">
        <v>9</v>
      </c>
      <c r="G455" t="s">
        <v>506</v>
      </c>
      <c r="J455" t="s">
        <v>24</v>
      </c>
      <c r="M455" t="s">
        <v>14</v>
      </c>
      <c r="N455" t="s">
        <v>401</v>
      </c>
      <c r="O455" t="s">
        <v>1171</v>
      </c>
    </row>
    <row r="456" spans="1:15" x14ac:dyDescent="0.3">
      <c r="A456">
        <v>454</v>
      </c>
      <c r="B456" t="s">
        <v>66</v>
      </c>
      <c r="C456" t="s">
        <v>1172</v>
      </c>
      <c r="D456">
        <v>-0.502</v>
      </c>
      <c r="F456">
        <v>7</v>
      </c>
      <c r="G456" t="s">
        <v>480</v>
      </c>
      <c r="J456" t="s">
        <v>76</v>
      </c>
      <c r="M456" t="s">
        <v>14</v>
      </c>
      <c r="N456" t="s">
        <v>28</v>
      </c>
      <c r="O456" t="s">
        <v>1173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2A58-ADC8-4549-9918-391A73201C52}">
  <dimension ref="A1:X459"/>
  <sheetViews>
    <sheetView topLeftCell="D438" workbookViewId="0">
      <selection activeCell="A5" sqref="A5:X459"/>
    </sheetView>
  </sheetViews>
  <sheetFormatPr defaultRowHeight="14.4" x14ac:dyDescent="0.3"/>
  <sheetData>
    <row r="1" spans="1:24" x14ac:dyDescent="0.3">
      <c r="A1" t="s">
        <v>273</v>
      </c>
    </row>
    <row r="2" spans="1:24" x14ac:dyDescent="0.3">
      <c r="A2" t="s">
        <v>274</v>
      </c>
    </row>
    <row r="3" spans="1:24" x14ac:dyDescent="0.3">
      <c r="A3" t="s">
        <v>275</v>
      </c>
    </row>
    <row r="5" spans="1:24" x14ac:dyDescent="0.3">
      <c r="A5" t="s">
        <v>276</v>
      </c>
      <c r="B5" t="s">
        <v>277</v>
      </c>
      <c r="C5" t="s">
        <v>278</v>
      </c>
      <c r="D5" t="s">
        <v>279</v>
      </c>
      <c r="E5" t="s">
        <v>272</v>
      </c>
      <c r="F5" t="s">
        <v>280</v>
      </c>
      <c r="G5" t="s">
        <v>47</v>
      </c>
      <c r="H5" t="s">
        <v>281</v>
      </c>
      <c r="I5" t="s">
        <v>282</v>
      </c>
      <c r="J5" t="s">
        <v>283</v>
      </c>
      <c r="K5" t="s">
        <v>284</v>
      </c>
      <c r="L5" t="s">
        <v>285</v>
      </c>
      <c r="M5" t="s">
        <v>264</v>
      </c>
      <c r="N5" t="s">
        <v>163</v>
      </c>
      <c r="O5" t="s">
        <v>286</v>
      </c>
      <c r="P5" t="s">
        <v>287</v>
      </c>
      <c r="Q5" t="s">
        <v>176</v>
      </c>
      <c r="R5" t="s">
        <v>120</v>
      </c>
      <c r="S5" t="s">
        <v>288</v>
      </c>
      <c r="T5" t="s">
        <v>289</v>
      </c>
      <c r="U5" t="s">
        <v>290</v>
      </c>
      <c r="V5" t="s">
        <v>291</v>
      </c>
      <c r="W5" t="s">
        <v>292</v>
      </c>
      <c r="X5" t="s">
        <v>293</v>
      </c>
    </row>
    <row r="6" spans="1:24" x14ac:dyDescent="0.3">
      <c r="A6">
        <v>1</v>
      </c>
      <c r="F6">
        <v>94.117999999999995</v>
      </c>
      <c r="J6">
        <v>5.8819999999999997</v>
      </c>
      <c r="W6" t="s">
        <v>1749</v>
      </c>
      <c r="X6">
        <v>8</v>
      </c>
    </row>
    <row r="7" spans="1:24" x14ac:dyDescent="0.3">
      <c r="A7">
        <v>2</v>
      </c>
      <c r="C7">
        <v>4.3479999999999999</v>
      </c>
      <c r="I7">
        <v>4.3479999999999999</v>
      </c>
      <c r="K7">
        <v>78.260999999999996</v>
      </c>
      <c r="L7">
        <v>4.3479999999999999</v>
      </c>
      <c r="S7">
        <v>4.3479999999999999</v>
      </c>
      <c r="T7">
        <v>4.3479999999999999</v>
      </c>
      <c r="W7" t="s">
        <v>1750</v>
      </c>
      <c r="X7">
        <v>5</v>
      </c>
    </row>
    <row r="8" spans="1:24" x14ac:dyDescent="0.3">
      <c r="A8">
        <v>3</v>
      </c>
      <c r="J8">
        <v>70.37</v>
      </c>
      <c r="P8">
        <v>25.925999999999998</v>
      </c>
      <c r="R8">
        <v>3.7040000000000002</v>
      </c>
      <c r="W8" t="s">
        <v>1751</v>
      </c>
      <c r="X8">
        <v>6</v>
      </c>
    </row>
    <row r="9" spans="1:24" x14ac:dyDescent="0.3">
      <c r="A9">
        <v>4</v>
      </c>
      <c r="D9">
        <v>3.5710000000000002</v>
      </c>
      <c r="G9">
        <v>10.714</v>
      </c>
      <c r="J9">
        <v>14.286</v>
      </c>
      <c r="M9">
        <v>25</v>
      </c>
      <c r="P9">
        <v>35.713999999999999</v>
      </c>
      <c r="Q9">
        <v>3.5710000000000002</v>
      </c>
      <c r="R9">
        <v>7.1429999999999998</v>
      </c>
      <c r="W9" t="s">
        <v>1752</v>
      </c>
      <c r="X9">
        <v>2</v>
      </c>
    </row>
    <row r="10" spans="1:24" x14ac:dyDescent="0.3">
      <c r="A10">
        <v>5</v>
      </c>
      <c r="M10">
        <v>100</v>
      </c>
      <c r="W10" t="s">
        <v>1753</v>
      </c>
      <c r="X10">
        <v>9</v>
      </c>
    </row>
    <row r="11" spans="1:24" x14ac:dyDescent="0.3">
      <c r="A11">
        <v>6</v>
      </c>
      <c r="B11">
        <v>23.332999999999998</v>
      </c>
      <c r="F11">
        <v>3.3330000000000002</v>
      </c>
      <c r="G11">
        <v>10</v>
      </c>
      <c r="I11">
        <v>6.6669999999999998</v>
      </c>
      <c r="J11">
        <v>3.3330000000000002</v>
      </c>
      <c r="K11">
        <v>26.667000000000002</v>
      </c>
      <c r="R11">
        <v>3.3330000000000002</v>
      </c>
      <c r="T11">
        <v>23.332999999999998</v>
      </c>
      <c r="W11" t="s">
        <v>1754</v>
      </c>
      <c r="X11">
        <v>1</v>
      </c>
    </row>
    <row r="12" spans="1:24" x14ac:dyDescent="0.3">
      <c r="A12">
        <v>7</v>
      </c>
      <c r="F12">
        <v>34.375</v>
      </c>
      <c r="I12">
        <v>3.125</v>
      </c>
      <c r="K12">
        <v>53.125</v>
      </c>
      <c r="R12">
        <v>3.125</v>
      </c>
      <c r="S12">
        <v>3.125</v>
      </c>
      <c r="U12">
        <v>3.125</v>
      </c>
      <c r="W12" t="s">
        <v>1755</v>
      </c>
      <c r="X12">
        <v>6</v>
      </c>
    </row>
    <row r="13" spans="1:24" x14ac:dyDescent="0.3">
      <c r="A13">
        <v>8</v>
      </c>
      <c r="I13">
        <v>2.9409999999999998</v>
      </c>
      <c r="K13">
        <v>35.293999999999997</v>
      </c>
      <c r="O13">
        <v>2.9409999999999998</v>
      </c>
      <c r="R13">
        <v>14.706</v>
      </c>
      <c r="S13">
        <v>44.118000000000002</v>
      </c>
      <c r="W13" t="s">
        <v>1756</v>
      </c>
      <c r="X13">
        <v>7</v>
      </c>
    </row>
    <row r="14" spans="1:24" x14ac:dyDescent="0.3">
      <c r="A14">
        <v>9</v>
      </c>
      <c r="B14">
        <v>2.9409999999999998</v>
      </c>
      <c r="F14">
        <v>2.9409999999999998</v>
      </c>
      <c r="I14">
        <v>26.471</v>
      </c>
      <c r="K14">
        <v>41.176000000000002</v>
      </c>
      <c r="O14">
        <v>2.9409999999999998</v>
      </c>
      <c r="R14">
        <v>8.8239999999999998</v>
      </c>
      <c r="S14">
        <v>14.706</v>
      </c>
      <c r="W14" t="s">
        <v>1757</v>
      </c>
      <c r="X14">
        <v>4</v>
      </c>
    </row>
    <row r="15" spans="1:24" x14ac:dyDescent="0.3">
      <c r="A15">
        <v>10</v>
      </c>
      <c r="B15">
        <v>19.512</v>
      </c>
      <c r="F15">
        <v>21.951000000000001</v>
      </c>
      <c r="K15">
        <v>36.585000000000001</v>
      </c>
      <c r="L15">
        <v>2.4390000000000001</v>
      </c>
      <c r="Q15">
        <v>12.195</v>
      </c>
      <c r="R15">
        <v>2.4390000000000001</v>
      </c>
      <c r="S15">
        <v>4.8780000000000001</v>
      </c>
      <c r="W15" t="s">
        <v>1758</v>
      </c>
      <c r="X15">
        <v>5</v>
      </c>
    </row>
    <row r="16" spans="1:24" x14ac:dyDescent="0.3">
      <c r="A16">
        <v>11</v>
      </c>
      <c r="C16">
        <v>1.887</v>
      </c>
      <c r="F16">
        <v>1.887</v>
      </c>
      <c r="M16">
        <v>1.887</v>
      </c>
      <c r="Q16">
        <v>3.774</v>
      </c>
      <c r="R16">
        <v>88.679000000000002</v>
      </c>
      <c r="U16">
        <v>1.887</v>
      </c>
      <c r="W16" t="s">
        <v>1759</v>
      </c>
      <c r="X16">
        <v>8</v>
      </c>
    </row>
    <row r="17" spans="1:24" x14ac:dyDescent="0.3">
      <c r="A17">
        <v>12</v>
      </c>
      <c r="F17">
        <v>1.8180000000000001</v>
      </c>
      <c r="I17">
        <v>14.545</v>
      </c>
      <c r="K17">
        <v>7.2729999999999997</v>
      </c>
      <c r="L17">
        <v>5.4550000000000001</v>
      </c>
      <c r="O17">
        <v>1.8180000000000001</v>
      </c>
      <c r="Q17">
        <v>1.8180000000000001</v>
      </c>
      <c r="R17">
        <v>3.6360000000000001</v>
      </c>
      <c r="S17">
        <v>63.636000000000003</v>
      </c>
      <c r="W17" t="s">
        <v>1760</v>
      </c>
      <c r="X17">
        <v>5</v>
      </c>
    </row>
    <row r="18" spans="1:24" x14ac:dyDescent="0.3">
      <c r="A18">
        <v>13</v>
      </c>
      <c r="B18">
        <v>44.067999999999998</v>
      </c>
      <c r="F18">
        <v>1.6950000000000001</v>
      </c>
      <c r="G18">
        <v>6.78</v>
      </c>
      <c r="I18">
        <v>5.085</v>
      </c>
      <c r="K18">
        <v>16.949000000000002</v>
      </c>
      <c r="Q18">
        <v>5.085</v>
      </c>
      <c r="R18">
        <v>6.78</v>
      </c>
      <c r="S18">
        <v>13.558999999999999</v>
      </c>
      <c r="W18" t="s">
        <v>1761</v>
      </c>
      <c r="X18">
        <v>3</v>
      </c>
    </row>
    <row r="19" spans="1:24" x14ac:dyDescent="0.3">
      <c r="A19">
        <v>14</v>
      </c>
      <c r="B19">
        <v>55.738</v>
      </c>
      <c r="G19">
        <v>27.869</v>
      </c>
      <c r="Q19">
        <v>14.754</v>
      </c>
      <c r="R19">
        <v>1.639</v>
      </c>
      <c r="W19" t="s">
        <v>1762</v>
      </c>
      <c r="X19">
        <v>6</v>
      </c>
    </row>
    <row r="20" spans="1:24" x14ac:dyDescent="0.3">
      <c r="A20">
        <v>15</v>
      </c>
      <c r="H20">
        <v>1.587</v>
      </c>
      <c r="I20">
        <v>3.1749999999999998</v>
      </c>
      <c r="R20">
        <v>1.587</v>
      </c>
      <c r="S20">
        <v>93.650999999999996</v>
      </c>
      <c r="W20" t="s">
        <v>1763</v>
      </c>
      <c r="X20">
        <v>9</v>
      </c>
    </row>
    <row r="21" spans="1:24" x14ac:dyDescent="0.3">
      <c r="A21">
        <v>16</v>
      </c>
      <c r="B21">
        <v>13.635999999999999</v>
      </c>
      <c r="E21">
        <v>1.5149999999999999</v>
      </c>
      <c r="F21">
        <v>3.03</v>
      </c>
      <c r="I21">
        <v>37.878999999999998</v>
      </c>
      <c r="K21">
        <v>15.151999999999999</v>
      </c>
      <c r="N21">
        <v>3.03</v>
      </c>
      <c r="Q21">
        <v>1.5149999999999999</v>
      </c>
      <c r="R21">
        <v>3.03</v>
      </c>
      <c r="S21">
        <v>21.212</v>
      </c>
      <c r="W21" t="s">
        <v>1764</v>
      </c>
      <c r="X21">
        <v>3</v>
      </c>
    </row>
    <row r="22" spans="1:24" x14ac:dyDescent="0.3">
      <c r="A22">
        <v>17</v>
      </c>
      <c r="B22">
        <v>7.0419999999999998</v>
      </c>
      <c r="C22">
        <v>1.4079999999999999</v>
      </c>
      <c r="E22">
        <v>1.4079999999999999</v>
      </c>
      <c r="F22">
        <v>2.8170000000000002</v>
      </c>
      <c r="G22">
        <v>4.2249999999999996</v>
      </c>
      <c r="I22">
        <v>23.943999999999999</v>
      </c>
      <c r="K22">
        <v>33.802999999999997</v>
      </c>
      <c r="L22">
        <v>1.4079999999999999</v>
      </c>
      <c r="O22">
        <v>2.8170000000000002</v>
      </c>
      <c r="Q22">
        <v>4.2249999999999996</v>
      </c>
      <c r="R22">
        <v>5.6340000000000003</v>
      </c>
      <c r="S22">
        <v>11.268000000000001</v>
      </c>
      <c r="W22" t="s">
        <v>1765</v>
      </c>
      <c r="X22">
        <v>1</v>
      </c>
    </row>
    <row r="23" spans="1:24" x14ac:dyDescent="0.3">
      <c r="A23">
        <v>18</v>
      </c>
      <c r="G23">
        <v>100</v>
      </c>
      <c r="W23" t="s">
        <v>295</v>
      </c>
      <c r="X23">
        <v>9</v>
      </c>
    </row>
    <row r="24" spans="1:24" x14ac:dyDescent="0.3">
      <c r="A24">
        <v>19</v>
      </c>
      <c r="B24">
        <v>8.1080000000000005</v>
      </c>
      <c r="C24">
        <v>6.7569999999999997</v>
      </c>
      <c r="F24">
        <v>1.351</v>
      </c>
      <c r="G24">
        <v>1.351</v>
      </c>
      <c r="I24">
        <v>33.783999999999999</v>
      </c>
      <c r="K24">
        <v>1.351</v>
      </c>
      <c r="Q24">
        <v>2.7029999999999998</v>
      </c>
      <c r="R24">
        <v>5.4050000000000002</v>
      </c>
      <c r="S24">
        <v>39.189</v>
      </c>
      <c r="W24" t="s">
        <v>1766</v>
      </c>
      <c r="X24">
        <v>5</v>
      </c>
    </row>
    <row r="25" spans="1:24" x14ac:dyDescent="0.3">
      <c r="A25">
        <v>20</v>
      </c>
      <c r="B25">
        <v>12</v>
      </c>
      <c r="C25">
        <v>6.6669999999999998</v>
      </c>
      <c r="F25">
        <v>5.3330000000000002</v>
      </c>
      <c r="G25">
        <v>16</v>
      </c>
      <c r="I25">
        <v>22.667000000000002</v>
      </c>
      <c r="K25">
        <v>9.3330000000000002</v>
      </c>
      <c r="L25">
        <v>1.333</v>
      </c>
      <c r="Q25">
        <v>4</v>
      </c>
      <c r="R25">
        <v>6.6669999999999998</v>
      </c>
      <c r="S25">
        <v>16</v>
      </c>
      <c r="W25" t="s">
        <v>1767</v>
      </c>
      <c r="X25">
        <v>1</v>
      </c>
    </row>
    <row r="26" spans="1:24" x14ac:dyDescent="0.3">
      <c r="A26">
        <v>21</v>
      </c>
      <c r="B26">
        <v>2.6320000000000001</v>
      </c>
      <c r="C26">
        <v>1.3160000000000001</v>
      </c>
      <c r="F26">
        <v>1.3160000000000001</v>
      </c>
      <c r="I26">
        <v>21.053000000000001</v>
      </c>
      <c r="K26">
        <v>65.789000000000001</v>
      </c>
      <c r="L26">
        <v>1.3160000000000001</v>
      </c>
      <c r="Q26">
        <v>1.3160000000000001</v>
      </c>
      <c r="R26">
        <v>2.6320000000000001</v>
      </c>
      <c r="S26">
        <v>2.6320000000000001</v>
      </c>
      <c r="W26" t="s">
        <v>1768</v>
      </c>
      <c r="X26">
        <v>5</v>
      </c>
    </row>
    <row r="27" spans="1:24" x14ac:dyDescent="0.3">
      <c r="A27">
        <v>22</v>
      </c>
      <c r="G27">
        <v>100</v>
      </c>
      <c r="W27" t="s">
        <v>295</v>
      </c>
      <c r="X27">
        <v>9</v>
      </c>
    </row>
    <row r="28" spans="1:24" x14ac:dyDescent="0.3">
      <c r="A28">
        <v>23</v>
      </c>
      <c r="B28">
        <v>1.266</v>
      </c>
      <c r="C28">
        <v>3.7970000000000002</v>
      </c>
      <c r="F28">
        <v>41.771999999999998</v>
      </c>
      <c r="I28">
        <v>2.532</v>
      </c>
      <c r="K28">
        <v>20.253</v>
      </c>
      <c r="L28">
        <v>12.657999999999999</v>
      </c>
      <c r="R28">
        <v>2.532</v>
      </c>
      <c r="S28">
        <v>13.923999999999999</v>
      </c>
      <c r="U28">
        <v>1.266</v>
      </c>
      <c r="W28" t="s">
        <v>1769</v>
      </c>
      <c r="X28">
        <v>4</v>
      </c>
    </row>
    <row r="29" spans="1:24" x14ac:dyDescent="0.3">
      <c r="A29">
        <v>24</v>
      </c>
      <c r="B29">
        <v>22.5</v>
      </c>
      <c r="C29">
        <v>2.5</v>
      </c>
      <c r="F29">
        <v>3.75</v>
      </c>
      <c r="G29">
        <v>11.25</v>
      </c>
      <c r="I29">
        <v>10</v>
      </c>
      <c r="K29">
        <v>15</v>
      </c>
      <c r="L29">
        <v>5</v>
      </c>
      <c r="O29">
        <v>1.25</v>
      </c>
      <c r="Q29">
        <v>7.5</v>
      </c>
      <c r="R29">
        <v>8.75</v>
      </c>
      <c r="S29">
        <v>12.5</v>
      </c>
      <c r="W29" t="s">
        <v>1770</v>
      </c>
      <c r="X29">
        <v>1</v>
      </c>
    </row>
    <row r="30" spans="1:24" x14ac:dyDescent="0.3">
      <c r="A30">
        <v>25</v>
      </c>
      <c r="B30">
        <v>1.25</v>
      </c>
      <c r="C30">
        <v>1.25</v>
      </c>
      <c r="F30">
        <v>2.5</v>
      </c>
      <c r="G30">
        <v>1.25</v>
      </c>
      <c r="I30">
        <v>1.25</v>
      </c>
      <c r="K30">
        <v>62.5</v>
      </c>
      <c r="R30">
        <v>1.25</v>
      </c>
      <c r="S30">
        <v>28.75</v>
      </c>
      <c r="W30" t="s">
        <v>294</v>
      </c>
      <c r="X30">
        <v>6</v>
      </c>
    </row>
    <row r="31" spans="1:24" x14ac:dyDescent="0.3">
      <c r="A31">
        <v>26</v>
      </c>
      <c r="J31">
        <v>12.5</v>
      </c>
      <c r="O31">
        <v>1.25</v>
      </c>
      <c r="P31">
        <v>86.25</v>
      </c>
      <c r="W31" t="s">
        <v>1771</v>
      </c>
      <c r="X31">
        <v>8</v>
      </c>
    </row>
    <row r="32" spans="1:24" x14ac:dyDescent="0.3">
      <c r="A32">
        <v>27</v>
      </c>
      <c r="B32">
        <v>6.452</v>
      </c>
      <c r="D32">
        <v>9.6769999999999996</v>
      </c>
      <c r="E32">
        <v>25.806000000000001</v>
      </c>
      <c r="F32">
        <v>3.226</v>
      </c>
      <c r="G32">
        <v>3.226</v>
      </c>
      <c r="H32">
        <v>3.226</v>
      </c>
      <c r="J32">
        <v>6.452</v>
      </c>
      <c r="M32">
        <v>9.6769999999999996</v>
      </c>
      <c r="O32">
        <v>3.226</v>
      </c>
      <c r="P32">
        <v>3.226</v>
      </c>
      <c r="Q32">
        <v>3.226</v>
      </c>
      <c r="R32">
        <v>3.226</v>
      </c>
      <c r="S32">
        <v>6.452</v>
      </c>
      <c r="U32">
        <v>12.903</v>
      </c>
      <c r="W32" t="s">
        <v>1772</v>
      </c>
      <c r="X32">
        <v>1</v>
      </c>
    </row>
    <row r="33" spans="1:24" x14ac:dyDescent="0.3">
      <c r="A33">
        <v>28</v>
      </c>
      <c r="B33">
        <v>2.3809999999999998</v>
      </c>
      <c r="D33">
        <v>2.3809999999999998</v>
      </c>
      <c r="E33">
        <v>2.3809999999999998</v>
      </c>
      <c r="F33">
        <v>3.5710000000000002</v>
      </c>
      <c r="G33">
        <v>2.3809999999999998</v>
      </c>
      <c r="H33">
        <v>4.7619999999999996</v>
      </c>
      <c r="I33">
        <v>3.5710000000000002</v>
      </c>
      <c r="J33">
        <v>3.5710000000000002</v>
      </c>
      <c r="K33">
        <v>1.19</v>
      </c>
      <c r="M33">
        <v>9.5239999999999991</v>
      </c>
      <c r="N33">
        <v>20.238</v>
      </c>
      <c r="O33">
        <v>3.5710000000000002</v>
      </c>
      <c r="P33">
        <v>4.7619999999999996</v>
      </c>
      <c r="Q33">
        <v>15.476000000000001</v>
      </c>
      <c r="R33">
        <v>3.5710000000000002</v>
      </c>
      <c r="S33">
        <v>2.3809999999999998</v>
      </c>
      <c r="U33">
        <v>14.286</v>
      </c>
      <c r="W33" t="s">
        <v>1773</v>
      </c>
      <c r="X33">
        <v>1</v>
      </c>
    </row>
    <row r="34" spans="1:24" x14ac:dyDescent="0.3">
      <c r="A34">
        <v>29</v>
      </c>
      <c r="B34">
        <v>14.444000000000001</v>
      </c>
      <c r="C34">
        <v>1.111</v>
      </c>
      <c r="D34">
        <v>2.222</v>
      </c>
      <c r="E34">
        <v>4.444</v>
      </c>
      <c r="F34">
        <v>3.3330000000000002</v>
      </c>
      <c r="G34">
        <v>4.444</v>
      </c>
      <c r="H34">
        <v>4.444</v>
      </c>
      <c r="I34">
        <v>2.222</v>
      </c>
      <c r="J34">
        <v>1.111</v>
      </c>
      <c r="K34">
        <v>13.333</v>
      </c>
      <c r="L34">
        <v>2.222</v>
      </c>
      <c r="N34">
        <v>4.444</v>
      </c>
      <c r="O34">
        <v>3.3330000000000002</v>
      </c>
      <c r="Q34">
        <v>8.8889999999999993</v>
      </c>
      <c r="R34">
        <v>5.556</v>
      </c>
      <c r="S34">
        <v>8.8889999999999993</v>
      </c>
      <c r="U34">
        <v>15.555999999999999</v>
      </c>
      <c r="W34" t="s">
        <v>1774</v>
      </c>
      <c r="X34">
        <v>1</v>
      </c>
    </row>
    <row r="35" spans="1:24" x14ac:dyDescent="0.3">
      <c r="A35">
        <v>30</v>
      </c>
      <c r="B35">
        <v>1.02</v>
      </c>
      <c r="D35">
        <v>8.1630000000000003</v>
      </c>
      <c r="E35">
        <v>11.224</v>
      </c>
      <c r="F35">
        <v>1.02</v>
      </c>
      <c r="G35">
        <v>3.0609999999999999</v>
      </c>
      <c r="H35">
        <v>5.1020000000000003</v>
      </c>
      <c r="I35">
        <v>1.02</v>
      </c>
      <c r="J35">
        <v>14.286</v>
      </c>
      <c r="M35">
        <v>26.530999999999999</v>
      </c>
      <c r="N35">
        <v>12.244999999999999</v>
      </c>
      <c r="O35">
        <v>4.0819999999999999</v>
      </c>
      <c r="P35">
        <v>4.0819999999999999</v>
      </c>
      <c r="Q35">
        <v>6.1219999999999999</v>
      </c>
      <c r="R35">
        <v>2.0409999999999999</v>
      </c>
      <c r="W35" t="s">
        <v>1775</v>
      </c>
      <c r="X35">
        <v>1</v>
      </c>
    </row>
    <row r="36" spans="1:24" x14ac:dyDescent="0.3">
      <c r="A36">
        <v>31</v>
      </c>
      <c r="F36">
        <v>1.9610000000000001</v>
      </c>
      <c r="I36">
        <v>2.9409999999999998</v>
      </c>
      <c r="K36">
        <v>62.744999999999997</v>
      </c>
      <c r="L36">
        <v>15.686</v>
      </c>
      <c r="N36">
        <v>1.9610000000000001</v>
      </c>
      <c r="T36">
        <v>13.725</v>
      </c>
      <c r="U36">
        <v>0.98</v>
      </c>
      <c r="W36" t="s">
        <v>1776</v>
      </c>
      <c r="X36">
        <v>7</v>
      </c>
    </row>
    <row r="37" spans="1:24" x14ac:dyDescent="0.3">
      <c r="A37">
        <v>32</v>
      </c>
      <c r="B37">
        <v>0.96199999999999997</v>
      </c>
      <c r="D37">
        <v>5.7690000000000001</v>
      </c>
      <c r="E37">
        <v>1.923</v>
      </c>
      <c r="H37">
        <v>0.96199999999999997</v>
      </c>
      <c r="M37">
        <v>3.8460000000000001</v>
      </c>
      <c r="N37">
        <v>1.923</v>
      </c>
      <c r="O37">
        <v>0.96199999999999997</v>
      </c>
      <c r="Q37">
        <v>61.537999999999997</v>
      </c>
      <c r="R37">
        <v>22.114999999999998</v>
      </c>
      <c r="W37" t="s">
        <v>1777</v>
      </c>
      <c r="X37">
        <v>6</v>
      </c>
    </row>
    <row r="38" spans="1:24" x14ac:dyDescent="0.3">
      <c r="A38">
        <v>33</v>
      </c>
      <c r="B38">
        <v>6.6669999999999998</v>
      </c>
      <c r="D38">
        <v>4.7619999999999996</v>
      </c>
      <c r="E38">
        <v>12.381</v>
      </c>
      <c r="F38">
        <v>0.95199999999999996</v>
      </c>
      <c r="H38">
        <v>2.8570000000000002</v>
      </c>
      <c r="J38">
        <v>3.81</v>
      </c>
      <c r="K38">
        <v>4.7619999999999996</v>
      </c>
      <c r="M38">
        <v>5.7140000000000004</v>
      </c>
      <c r="N38">
        <v>20.952000000000002</v>
      </c>
      <c r="O38">
        <v>8.5709999999999997</v>
      </c>
      <c r="P38">
        <v>5.7140000000000004</v>
      </c>
      <c r="Q38">
        <v>5.7140000000000004</v>
      </c>
      <c r="R38">
        <v>6.6669999999999998</v>
      </c>
      <c r="U38">
        <v>10.476000000000001</v>
      </c>
      <c r="W38" t="s">
        <v>1778</v>
      </c>
      <c r="X38">
        <v>1</v>
      </c>
    </row>
    <row r="39" spans="1:24" x14ac:dyDescent="0.3">
      <c r="A39">
        <v>34</v>
      </c>
      <c r="B39">
        <v>5.6070000000000002</v>
      </c>
      <c r="D39">
        <v>8.4109999999999996</v>
      </c>
      <c r="E39">
        <v>3.738</v>
      </c>
      <c r="H39">
        <v>0.93500000000000005</v>
      </c>
      <c r="I39">
        <v>0.93500000000000005</v>
      </c>
      <c r="J39">
        <v>3.738</v>
      </c>
      <c r="K39">
        <v>16.821999999999999</v>
      </c>
      <c r="M39">
        <v>3.738</v>
      </c>
      <c r="O39">
        <v>11.215</v>
      </c>
      <c r="P39">
        <v>37.383000000000003</v>
      </c>
      <c r="R39">
        <v>5.6070000000000002</v>
      </c>
      <c r="S39">
        <v>1.869</v>
      </c>
      <c r="W39" t="s">
        <v>1779</v>
      </c>
      <c r="X39">
        <v>5</v>
      </c>
    </row>
    <row r="40" spans="1:24" x14ac:dyDescent="0.3">
      <c r="A40">
        <v>35</v>
      </c>
      <c r="B40">
        <v>6.4809999999999999</v>
      </c>
      <c r="D40">
        <v>12.962999999999999</v>
      </c>
      <c r="E40">
        <v>37.963000000000001</v>
      </c>
      <c r="G40">
        <v>0.92600000000000005</v>
      </c>
      <c r="I40">
        <v>2.778</v>
      </c>
      <c r="J40">
        <v>0.92600000000000005</v>
      </c>
      <c r="L40">
        <v>0.92600000000000005</v>
      </c>
      <c r="M40">
        <v>2.778</v>
      </c>
      <c r="O40">
        <v>17.593</v>
      </c>
      <c r="Q40">
        <v>5.556</v>
      </c>
      <c r="R40">
        <v>8.3330000000000002</v>
      </c>
      <c r="S40">
        <v>1.8520000000000001</v>
      </c>
      <c r="U40">
        <v>0.92600000000000005</v>
      </c>
      <c r="W40" t="s">
        <v>1780</v>
      </c>
      <c r="X40">
        <v>4</v>
      </c>
    </row>
    <row r="41" spans="1:24" x14ac:dyDescent="0.3">
      <c r="A41">
        <v>36</v>
      </c>
      <c r="B41">
        <v>2.6320000000000001</v>
      </c>
      <c r="E41">
        <v>0.877</v>
      </c>
      <c r="H41">
        <v>2.6320000000000001</v>
      </c>
      <c r="I41">
        <v>40.350999999999999</v>
      </c>
      <c r="J41">
        <v>14.912000000000001</v>
      </c>
      <c r="K41">
        <v>4.3860000000000001</v>
      </c>
      <c r="L41">
        <v>3.5089999999999999</v>
      </c>
      <c r="O41">
        <v>3.5089999999999999</v>
      </c>
      <c r="R41">
        <v>0.877</v>
      </c>
      <c r="S41">
        <v>26.315999999999999</v>
      </c>
      <c r="W41" t="s">
        <v>1781</v>
      </c>
      <c r="X41">
        <v>4</v>
      </c>
    </row>
    <row r="42" spans="1:24" x14ac:dyDescent="0.3">
      <c r="A42">
        <v>37</v>
      </c>
      <c r="B42">
        <v>3.077</v>
      </c>
      <c r="E42">
        <v>0.76900000000000002</v>
      </c>
      <c r="F42">
        <v>4.6150000000000002</v>
      </c>
      <c r="G42">
        <v>1.538</v>
      </c>
      <c r="H42">
        <v>1.538</v>
      </c>
      <c r="I42">
        <v>16.154</v>
      </c>
      <c r="J42">
        <v>17.692</v>
      </c>
      <c r="K42">
        <v>8.4619999999999997</v>
      </c>
      <c r="L42">
        <v>24.614999999999998</v>
      </c>
      <c r="M42">
        <v>0.76900000000000002</v>
      </c>
      <c r="O42">
        <v>6.1539999999999999</v>
      </c>
      <c r="P42">
        <v>0.76900000000000002</v>
      </c>
      <c r="Q42">
        <v>3.077</v>
      </c>
      <c r="R42">
        <v>6.1539999999999999</v>
      </c>
      <c r="S42">
        <v>3.077</v>
      </c>
      <c r="U42">
        <v>1.538</v>
      </c>
      <c r="W42" t="s">
        <v>1782</v>
      </c>
      <c r="X42">
        <v>3</v>
      </c>
    </row>
    <row r="43" spans="1:24" x14ac:dyDescent="0.3">
      <c r="A43">
        <v>38</v>
      </c>
      <c r="B43">
        <v>2.1579999999999999</v>
      </c>
      <c r="F43">
        <v>6.4749999999999996</v>
      </c>
      <c r="H43">
        <v>1.4390000000000001</v>
      </c>
      <c r="I43">
        <v>1.4390000000000001</v>
      </c>
      <c r="K43">
        <v>21.582999999999998</v>
      </c>
      <c r="L43">
        <v>2.1579999999999999</v>
      </c>
      <c r="P43">
        <v>0.71899999999999997</v>
      </c>
      <c r="Q43">
        <v>0.71899999999999997</v>
      </c>
      <c r="S43">
        <v>2.8780000000000001</v>
      </c>
      <c r="U43">
        <v>60.432000000000002</v>
      </c>
      <c r="W43" t="s">
        <v>1783</v>
      </c>
      <c r="X43">
        <v>6</v>
      </c>
    </row>
    <row r="44" spans="1:24" x14ac:dyDescent="0.3">
      <c r="A44">
        <v>39</v>
      </c>
      <c r="F44">
        <v>35.616</v>
      </c>
      <c r="I44">
        <v>31.507000000000001</v>
      </c>
      <c r="K44">
        <v>10.959</v>
      </c>
      <c r="L44">
        <v>0.68500000000000005</v>
      </c>
      <c r="Q44">
        <v>0.68500000000000005</v>
      </c>
      <c r="S44">
        <v>20.547999999999998</v>
      </c>
      <c r="W44" t="s">
        <v>1784</v>
      </c>
      <c r="X44">
        <v>5</v>
      </c>
    </row>
    <row r="45" spans="1:24" x14ac:dyDescent="0.3">
      <c r="A45">
        <v>40</v>
      </c>
      <c r="B45">
        <v>15.068</v>
      </c>
      <c r="D45">
        <v>0.68500000000000005</v>
      </c>
      <c r="E45">
        <v>2.0550000000000002</v>
      </c>
      <c r="G45">
        <v>18.492999999999999</v>
      </c>
      <c r="I45">
        <v>0.68500000000000005</v>
      </c>
      <c r="J45">
        <v>3.4249999999999998</v>
      </c>
      <c r="M45">
        <v>6.8490000000000002</v>
      </c>
      <c r="O45">
        <v>7.5339999999999998</v>
      </c>
      <c r="P45">
        <v>1.37</v>
      </c>
      <c r="Q45">
        <v>41.780999999999999</v>
      </c>
      <c r="R45">
        <v>1.37</v>
      </c>
      <c r="S45">
        <v>0.68500000000000005</v>
      </c>
      <c r="W45" t="s">
        <v>1785</v>
      </c>
      <c r="X45">
        <v>5</v>
      </c>
    </row>
    <row r="46" spans="1:24" x14ac:dyDescent="0.3">
      <c r="A46">
        <v>41</v>
      </c>
      <c r="F46">
        <v>93.150999999999996</v>
      </c>
      <c r="K46">
        <v>0.68500000000000005</v>
      </c>
      <c r="L46">
        <v>0.68500000000000005</v>
      </c>
      <c r="U46">
        <v>5.4790000000000001</v>
      </c>
      <c r="W46" t="s">
        <v>1786</v>
      </c>
      <c r="X46">
        <v>8</v>
      </c>
    </row>
    <row r="47" spans="1:24" x14ac:dyDescent="0.3">
      <c r="A47">
        <v>42</v>
      </c>
      <c r="B47">
        <v>2.0550000000000002</v>
      </c>
      <c r="F47">
        <v>0.68500000000000005</v>
      </c>
      <c r="I47">
        <v>2.0550000000000002</v>
      </c>
      <c r="K47">
        <v>1.37</v>
      </c>
      <c r="L47">
        <v>1.37</v>
      </c>
      <c r="N47">
        <v>89.040999999999997</v>
      </c>
      <c r="S47">
        <v>3.4249999999999998</v>
      </c>
      <c r="W47" t="s">
        <v>1787</v>
      </c>
      <c r="X47">
        <v>8</v>
      </c>
    </row>
    <row r="48" spans="1:24" x14ac:dyDescent="0.3">
      <c r="A48">
        <v>43</v>
      </c>
      <c r="G48">
        <v>100</v>
      </c>
      <c r="W48" t="s">
        <v>295</v>
      </c>
      <c r="X48">
        <v>9</v>
      </c>
    </row>
    <row r="49" spans="1:24" x14ac:dyDescent="0.3">
      <c r="A49">
        <v>44</v>
      </c>
      <c r="D49">
        <v>25.341999999999999</v>
      </c>
      <c r="E49">
        <v>69.863</v>
      </c>
      <c r="J49">
        <v>0.68500000000000005</v>
      </c>
      <c r="M49">
        <v>0.68500000000000005</v>
      </c>
      <c r="O49">
        <v>0.68500000000000005</v>
      </c>
      <c r="Q49">
        <v>0.68500000000000005</v>
      </c>
      <c r="R49">
        <v>1.37</v>
      </c>
      <c r="S49">
        <v>0.68500000000000005</v>
      </c>
      <c r="W49" t="s">
        <v>1788</v>
      </c>
      <c r="X49">
        <v>8</v>
      </c>
    </row>
    <row r="50" spans="1:24" x14ac:dyDescent="0.3">
      <c r="A50">
        <v>45</v>
      </c>
      <c r="I50">
        <v>40.411000000000001</v>
      </c>
      <c r="K50">
        <v>50</v>
      </c>
      <c r="L50">
        <v>4.7949999999999999</v>
      </c>
      <c r="S50">
        <v>4.7949999999999999</v>
      </c>
      <c r="W50" t="s">
        <v>1789</v>
      </c>
      <c r="X50">
        <v>6</v>
      </c>
    </row>
    <row r="51" spans="1:24" x14ac:dyDescent="0.3">
      <c r="A51">
        <v>46</v>
      </c>
      <c r="F51">
        <v>28.082000000000001</v>
      </c>
      <c r="K51">
        <v>71.918000000000006</v>
      </c>
      <c r="W51" t="s">
        <v>1790</v>
      </c>
      <c r="X51">
        <v>8</v>
      </c>
    </row>
    <row r="52" spans="1:24" x14ac:dyDescent="0.3">
      <c r="A52">
        <v>47</v>
      </c>
      <c r="I52">
        <v>8.1630000000000003</v>
      </c>
      <c r="K52">
        <v>27.210999999999999</v>
      </c>
      <c r="L52">
        <v>62.585000000000001</v>
      </c>
      <c r="R52">
        <v>1.361</v>
      </c>
      <c r="T52">
        <v>0.68</v>
      </c>
      <c r="W52" t="s">
        <v>1791</v>
      </c>
      <c r="X52">
        <v>7</v>
      </c>
    </row>
    <row r="53" spans="1:24" x14ac:dyDescent="0.3">
      <c r="A53">
        <v>48</v>
      </c>
      <c r="B53">
        <v>0.67600000000000005</v>
      </c>
      <c r="G53">
        <v>0.67600000000000005</v>
      </c>
      <c r="H53">
        <v>2.7029999999999998</v>
      </c>
      <c r="J53">
        <v>0.67600000000000005</v>
      </c>
      <c r="M53">
        <v>9.4589999999999996</v>
      </c>
      <c r="O53">
        <v>4.0540000000000003</v>
      </c>
      <c r="P53">
        <v>81.757000000000005</v>
      </c>
      <c r="W53" t="s">
        <v>1792</v>
      </c>
      <c r="X53">
        <v>8</v>
      </c>
    </row>
    <row r="54" spans="1:24" x14ac:dyDescent="0.3">
      <c r="A54">
        <v>49</v>
      </c>
      <c r="E54">
        <v>0.67600000000000005</v>
      </c>
      <c r="I54">
        <v>4.0540000000000003</v>
      </c>
      <c r="K54">
        <v>14.865</v>
      </c>
      <c r="L54">
        <v>76.350999999999999</v>
      </c>
      <c r="Q54">
        <v>0.67600000000000005</v>
      </c>
      <c r="R54">
        <v>1.351</v>
      </c>
      <c r="S54">
        <v>2.0270000000000001</v>
      </c>
      <c r="W54" t="s">
        <v>1793</v>
      </c>
      <c r="X54">
        <v>8</v>
      </c>
    </row>
    <row r="55" spans="1:24" x14ac:dyDescent="0.3">
      <c r="A55">
        <v>50</v>
      </c>
      <c r="I55">
        <v>0.67600000000000005</v>
      </c>
      <c r="K55">
        <v>95.945999999999998</v>
      </c>
      <c r="O55">
        <v>0.67600000000000005</v>
      </c>
      <c r="S55">
        <v>2.7029999999999998</v>
      </c>
      <c r="W55" t="s">
        <v>1794</v>
      </c>
      <c r="X55">
        <v>9</v>
      </c>
    </row>
    <row r="56" spans="1:24" x14ac:dyDescent="0.3">
      <c r="A56">
        <v>51</v>
      </c>
      <c r="E56">
        <v>0.67600000000000005</v>
      </c>
      <c r="J56">
        <v>77.703000000000003</v>
      </c>
      <c r="M56">
        <v>2.0270000000000001</v>
      </c>
      <c r="O56">
        <v>16.891999999999999</v>
      </c>
      <c r="P56">
        <v>2.7029999999999998</v>
      </c>
      <c r="W56" t="s">
        <v>1795</v>
      </c>
      <c r="X56">
        <v>8</v>
      </c>
    </row>
    <row r="57" spans="1:24" x14ac:dyDescent="0.3">
      <c r="A57">
        <v>52</v>
      </c>
      <c r="B57">
        <v>7.4320000000000004</v>
      </c>
      <c r="C57">
        <v>4.7300000000000004</v>
      </c>
      <c r="F57">
        <v>0.67600000000000005</v>
      </c>
      <c r="G57">
        <v>1.351</v>
      </c>
      <c r="K57">
        <v>13.513999999999999</v>
      </c>
      <c r="L57">
        <v>67.567999999999998</v>
      </c>
      <c r="O57">
        <v>0.67600000000000005</v>
      </c>
      <c r="Q57">
        <v>2.0270000000000001</v>
      </c>
      <c r="S57">
        <v>2.0270000000000001</v>
      </c>
      <c r="W57" t="s">
        <v>1796</v>
      </c>
      <c r="X57">
        <v>7</v>
      </c>
    </row>
    <row r="58" spans="1:24" x14ac:dyDescent="0.3">
      <c r="A58">
        <v>53</v>
      </c>
      <c r="C58">
        <v>0.68</v>
      </c>
      <c r="F58">
        <v>1.361</v>
      </c>
      <c r="I58">
        <v>17.687000000000001</v>
      </c>
      <c r="K58">
        <v>58.503</v>
      </c>
      <c r="L58">
        <v>10.204000000000001</v>
      </c>
      <c r="R58">
        <v>2.0409999999999999</v>
      </c>
      <c r="S58">
        <v>8.8439999999999994</v>
      </c>
      <c r="T58">
        <v>0.68</v>
      </c>
      <c r="W58" t="s">
        <v>1797</v>
      </c>
      <c r="X58">
        <v>6</v>
      </c>
    </row>
    <row r="59" spans="1:24" x14ac:dyDescent="0.3">
      <c r="A59">
        <v>54</v>
      </c>
      <c r="B59">
        <v>0.68</v>
      </c>
      <c r="C59">
        <v>0.68</v>
      </c>
      <c r="I59">
        <v>75.510000000000005</v>
      </c>
      <c r="L59">
        <v>2.0409999999999999</v>
      </c>
      <c r="Q59">
        <v>0.68</v>
      </c>
      <c r="R59">
        <v>3.4009999999999998</v>
      </c>
      <c r="S59">
        <v>17.007000000000001</v>
      </c>
      <c r="W59" t="s">
        <v>1798</v>
      </c>
      <c r="X59">
        <v>8</v>
      </c>
    </row>
    <row r="60" spans="1:24" x14ac:dyDescent="0.3">
      <c r="A60">
        <v>55</v>
      </c>
      <c r="C60">
        <v>0.68</v>
      </c>
      <c r="I60">
        <v>15.646000000000001</v>
      </c>
      <c r="K60">
        <v>76.870999999999995</v>
      </c>
      <c r="L60">
        <v>1.361</v>
      </c>
      <c r="O60">
        <v>0.68</v>
      </c>
      <c r="S60">
        <v>4.7619999999999996</v>
      </c>
      <c r="W60" t="s">
        <v>1799</v>
      </c>
      <c r="X60">
        <v>7</v>
      </c>
    </row>
    <row r="61" spans="1:24" x14ac:dyDescent="0.3">
      <c r="A61">
        <v>56</v>
      </c>
      <c r="N61">
        <v>100</v>
      </c>
      <c r="W61" t="s">
        <v>312</v>
      </c>
      <c r="X61">
        <v>9</v>
      </c>
    </row>
    <row r="62" spans="1:24" x14ac:dyDescent="0.3">
      <c r="A62">
        <v>57</v>
      </c>
      <c r="C62">
        <v>0.68</v>
      </c>
      <c r="I62">
        <v>0.68</v>
      </c>
      <c r="K62">
        <v>96.599000000000004</v>
      </c>
      <c r="O62">
        <v>0.68</v>
      </c>
      <c r="P62">
        <v>0.68</v>
      </c>
      <c r="S62">
        <v>0.68</v>
      </c>
      <c r="W62" t="s">
        <v>1800</v>
      </c>
      <c r="X62">
        <v>9</v>
      </c>
    </row>
    <row r="63" spans="1:24" x14ac:dyDescent="0.3">
      <c r="A63">
        <v>58</v>
      </c>
      <c r="I63">
        <v>69.388000000000005</v>
      </c>
      <c r="K63">
        <v>8.1630000000000003</v>
      </c>
      <c r="R63">
        <v>0.68</v>
      </c>
      <c r="S63">
        <v>21.088000000000001</v>
      </c>
      <c r="T63">
        <v>0.68</v>
      </c>
      <c r="W63" t="s">
        <v>1801</v>
      </c>
      <c r="X63">
        <v>8</v>
      </c>
    </row>
    <row r="64" spans="1:24" x14ac:dyDescent="0.3">
      <c r="A64">
        <v>59</v>
      </c>
      <c r="B64">
        <v>3.4009999999999998</v>
      </c>
      <c r="F64">
        <v>2.0409999999999999</v>
      </c>
      <c r="I64">
        <v>36.054000000000002</v>
      </c>
      <c r="K64">
        <v>0.68</v>
      </c>
      <c r="L64">
        <v>2.7210000000000001</v>
      </c>
      <c r="Q64">
        <v>0.68</v>
      </c>
      <c r="R64">
        <v>6.8029999999999999</v>
      </c>
      <c r="S64">
        <v>47.619</v>
      </c>
      <c r="W64" t="s">
        <v>1802</v>
      </c>
      <c r="X64">
        <v>5</v>
      </c>
    </row>
    <row r="65" spans="1:24" x14ac:dyDescent="0.3">
      <c r="A65">
        <v>60</v>
      </c>
      <c r="B65">
        <v>6.1219999999999999</v>
      </c>
      <c r="C65">
        <v>12.925000000000001</v>
      </c>
      <c r="G65">
        <v>0.68</v>
      </c>
      <c r="K65">
        <v>0.68</v>
      </c>
      <c r="N65">
        <v>1.361</v>
      </c>
      <c r="Q65">
        <v>70.067999999999998</v>
      </c>
      <c r="R65">
        <v>7.4829999999999997</v>
      </c>
      <c r="S65">
        <v>0.68</v>
      </c>
      <c r="W65" t="s">
        <v>1803</v>
      </c>
      <c r="X65">
        <v>8</v>
      </c>
    </row>
    <row r="66" spans="1:24" x14ac:dyDescent="0.3">
      <c r="A66">
        <v>61</v>
      </c>
      <c r="C66">
        <v>0.68</v>
      </c>
      <c r="G66">
        <v>0.68</v>
      </c>
      <c r="M66">
        <v>0.68</v>
      </c>
      <c r="Q66">
        <v>96.599000000000004</v>
      </c>
      <c r="R66">
        <v>0.68</v>
      </c>
      <c r="S66">
        <v>0.68</v>
      </c>
      <c r="W66" t="s">
        <v>1804</v>
      </c>
      <c r="X66">
        <v>9</v>
      </c>
    </row>
    <row r="67" spans="1:24" x14ac:dyDescent="0.3">
      <c r="A67">
        <v>62</v>
      </c>
      <c r="I67">
        <v>10.204000000000001</v>
      </c>
      <c r="K67">
        <v>73.468999999999994</v>
      </c>
      <c r="L67">
        <v>8.1630000000000003</v>
      </c>
      <c r="S67">
        <v>8.1630000000000003</v>
      </c>
      <c r="W67" t="s">
        <v>330</v>
      </c>
      <c r="X67">
        <v>6</v>
      </c>
    </row>
    <row r="68" spans="1:24" x14ac:dyDescent="0.3">
      <c r="A68">
        <v>63</v>
      </c>
      <c r="F68">
        <v>0.68</v>
      </c>
      <c r="I68">
        <v>59.183999999999997</v>
      </c>
      <c r="K68">
        <v>1.361</v>
      </c>
      <c r="L68">
        <v>6.8029999999999999</v>
      </c>
      <c r="R68">
        <v>2.0409999999999999</v>
      </c>
      <c r="S68">
        <v>29.931999999999999</v>
      </c>
      <c r="W68" t="s">
        <v>1805</v>
      </c>
      <c r="X68">
        <v>7</v>
      </c>
    </row>
    <row r="69" spans="1:24" x14ac:dyDescent="0.3">
      <c r="A69">
        <v>64</v>
      </c>
      <c r="B69">
        <v>10.884</v>
      </c>
      <c r="C69">
        <v>2.7210000000000001</v>
      </c>
      <c r="F69">
        <v>0.68</v>
      </c>
      <c r="G69">
        <v>1.361</v>
      </c>
      <c r="I69">
        <v>0.68</v>
      </c>
      <c r="K69">
        <v>1.361</v>
      </c>
      <c r="M69">
        <v>0.68</v>
      </c>
      <c r="Q69">
        <v>39.456000000000003</v>
      </c>
      <c r="R69">
        <v>42.177</v>
      </c>
      <c r="W69" t="s">
        <v>1806</v>
      </c>
      <c r="X69">
        <v>6</v>
      </c>
    </row>
    <row r="70" spans="1:24" x14ac:dyDescent="0.3">
      <c r="A70">
        <v>65</v>
      </c>
      <c r="B70">
        <v>14.483000000000001</v>
      </c>
      <c r="D70">
        <v>1.379</v>
      </c>
      <c r="G70">
        <v>77.930999999999997</v>
      </c>
      <c r="Q70">
        <v>5.5170000000000003</v>
      </c>
      <c r="S70">
        <v>0.69</v>
      </c>
      <c r="W70" t="s">
        <v>1807</v>
      </c>
      <c r="X70">
        <v>8</v>
      </c>
    </row>
    <row r="71" spans="1:24" x14ac:dyDescent="0.3">
      <c r="A71">
        <v>66</v>
      </c>
      <c r="B71">
        <v>11.034000000000001</v>
      </c>
      <c r="F71">
        <v>0.69</v>
      </c>
      <c r="I71">
        <v>12.414</v>
      </c>
      <c r="K71">
        <v>41.378999999999998</v>
      </c>
      <c r="L71">
        <v>16.552</v>
      </c>
      <c r="M71">
        <v>0.69</v>
      </c>
      <c r="Q71">
        <v>2.069</v>
      </c>
      <c r="R71">
        <v>0.69</v>
      </c>
      <c r="S71">
        <v>14.483000000000001</v>
      </c>
      <c r="W71" t="s">
        <v>1808</v>
      </c>
      <c r="X71">
        <v>6</v>
      </c>
    </row>
    <row r="72" spans="1:24" x14ac:dyDescent="0.3">
      <c r="A72">
        <v>67</v>
      </c>
      <c r="B72">
        <v>69.388000000000005</v>
      </c>
      <c r="C72">
        <v>0.68</v>
      </c>
      <c r="G72">
        <v>11.565</v>
      </c>
      <c r="Q72">
        <v>16.327000000000002</v>
      </c>
      <c r="R72">
        <v>1.361</v>
      </c>
      <c r="S72">
        <v>0.68</v>
      </c>
      <c r="W72" t="s">
        <v>1809</v>
      </c>
      <c r="X72">
        <v>8</v>
      </c>
    </row>
    <row r="73" spans="1:24" x14ac:dyDescent="0.3">
      <c r="A73">
        <v>68</v>
      </c>
      <c r="B73">
        <v>17.687000000000001</v>
      </c>
      <c r="D73">
        <v>0.68</v>
      </c>
      <c r="E73">
        <v>0.68</v>
      </c>
      <c r="G73">
        <v>17.687000000000001</v>
      </c>
      <c r="J73">
        <v>0.68</v>
      </c>
      <c r="M73">
        <v>2.7210000000000001</v>
      </c>
      <c r="O73">
        <v>14.965999999999999</v>
      </c>
      <c r="P73">
        <v>0.68</v>
      </c>
      <c r="Q73">
        <v>38.094999999999999</v>
      </c>
      <c r="R73">
        <v>4.7619999999999996</v>
      </c>
      <c r="S73">
        <v>1.361</v>
      </c>
      <c r="W73" t="s">
        <v>297</v>
      </c>
      <c r="X73">
        <v>7</v>
      </c>
    </row>
    <row r="74" spans="1:24" x14ac:dyDescent="0.3">
      <c r="A74">
        <v>69</v>
      </c>
      <c r="B74">
        <v>0.68</v>
      </c>
      <c r="C74">
        <v>1.361</v>
      </c>
      <c r="I74">
        <v>5.4420000000000002</v>
      </c>
      <c r="K74">
        <v>80.951999999999998</v>
      </c>
      <c r="L74">
        <v>8.8439999999999994</v>
      </c>
      <c r="O74">
        <v>0.68</v>
      </c>
      <c r="S74">
        <v>2.0409999999999999</v>
      </c>
      <c r="W74" t="s">
        <v>1810</v>
      </c>
      <c r="X74">
        <v>7</v>
      </c>
    </row>
    <row r="75" spans="1:24" x14ac:dyDescent="0.3">
      <c r="A75">
        <v>70</v>
      </c>
      <c r="C75">
        <v>0.68500000000000005</v>
      </c>
      <c r="D75">
        <v>84.932000000000002</v>
      </c>
      <c r="E75">
        <v>4.1100000000000003</v>
      </c>
      <c r="G75">
        <v>0.68500000000000005</v>
      </c>
      <c r="M75">
        <v>4.1100000000000003</v>
      </c>
      <c r="O75">
        <v>0.68500000000000005</v>
      </c>
      <c r="P75">
        <v>0.68500000000000005</v>
      </c>
      <c r="Q75">
        <v>4.1100000000000003</v>
      </c>
      <c r="W75" t="s">
        <v>1811</v>
      </c>
      <c r="X75">
        <v>8</v>
      </c>
    </row>
    <row r="76" spans="1:24" x14ac:dyDescent="0.3">
      <c r="A76">
        <v>71</v>
      </c>
      <c r="B76">
        <v>28.082000000000001</v>
      </c>
      <c r="G76">
        <v>3.4249999999999998</v>
      </c>
      <c r="H76">
        <v>0.68500000000000005</v>
      </c>
      <c r="I76">
        <v>2.0550000000000002</v>
      </c>
      <c r="J76">
        <v>2.0550000000000002</v>
      </c>
      <c r="K76">
        <v>15.068</v>
      </c>
      <c r="M76">
        <v>0.68500000000000005</v>
      </c>
      <c r="N76">
        <v>14.384</v>
      </c>
      <c r="O76">
        <v>0.68500000000000005</v>
      </c>
      <c r="P76">
        <v>2.0550000000000002</v>
      </c>
      <c r="Q76">
        <v>23.288</v>
      </c>
      <c r="R76">
        <v>5.4790000000000001</v>
      </c>
      <c r="S76">
        <v>2.0550000000000002</v>
      </c>
      <c r="W76" t="s">
        <v>1812</v>
      </c>
      <c r="X76">
        <v>5</v>
      </c>
    </row>
    <row r="77" spans="1:24" x14ac:dyDescent="0.3">
      <c r="A77">
        <v>72</v>
      </c>
      <c r="D77">
        <v>0.68</v>
      </c>
      <c r="E77">
        <v>5.4420000000000002</v>
      </c>
      <c r="G77">
        <v>1.361</v>
      </c>
      <c r="H77">
        <v>0.68</v>
      </c>
      <c r="J77">
        <v>43.536999999999999</v>
      </c>
      <c r="L77">
        <v>0.68</v>
      </c>
      <c r="M77">
        <v>6.8029999999999999</v>
      </c>
      <c r="O77">
        <v>2.0409999999999999</v>
      </c>
      <c r="P77">
        <v>21.088000000000001</v>
      </c>
      <c r="Q77">
        <v>17.007000000000001</v>
      </c>
      <c r="R77">
        <v>0.68</v>
      </c>
      <c r="W77" t="s">
        <v>1813</v>
      </c>
      <c r="X77">
        <v>5</v>
      </c>
    </row>
    <row r="78" spans="1:24" x14ac:dyDescent="0.3">
      <c r="A78">
        <v>73</v>
      </c>
      <c r="B78">
        <v>29.251999999999999</v>
      </c>
      <c r="C78">
        <v>2.0409999999999999</v>
      </c>
      <c r="D78">
        <v>0.68</v>
      </c>
      <c r="E78">
        <v>2.7210000000000001</v>
      </c>
      <c r="G78">
        <v>1.361</v>
      </c>
      <c r="I78">
        <v>1.361</v>
      </c>
      <c r="J78">
        <v>2.0409999999999999</v>
      </c>
      <c r="K78">
        <v>10.884</v>
      </c>
      <c r="L78">
        <v>2.0409999999999999</v>
      </c>
      <c r="M78">
        <v>0.68</v>
      </c>
      <c r="O78">
        <v>4.0819999999999999</v>
      </c>
      <c r="P78">
        <v>0.68</v>
      </c>
      <c r="Q78">
        <v>23.81</v>
      </c>
      <c r="R78">
        <v>8.1630000000000003</v>
      </c>
      <c r="S78">
        <v>10.204000000000001</v>
      </c>
      <c r="W78" t="s">
        <v>1814</v>
      </c>
      <c r="X78">
        <v>5</v>
      </c>
    </row>
    <row r="79" spans="1:24" x14ac:dyDescent="0.3">
      <c r="A79">
        <v>74</v>
      </c>
      <c r="B79">
        <v>4.7619999999999996</v>
      </c>
      <c r="C79">
        <v>3.4009999999999998</v>
      </c>
      <c r="F79">
        <v>0.68</v>
      </c>
      <c r="G79">
        <v>0.68</v>
      </c>
      <c r="K79">
        <v>12.244999999999999</v>
      </c>
      <c r="M79">
        <v>2.7210000000000001</v>
      </c>
      <c r="P79">
        <v>0.68</v>
      </c>
      <c r="Q79">
        <v>72.108999999999995</v>
      </c>
      <c r="R79">
        <v>1.361</v>
      </c>
      <c r="U79">
        <v>1.361</v>
      </c>
      <c r="W79" t="s">
        <v>1815</v>
      </c>
      <c r="X79">
        <v>8</v>
      </c>
    </row>
    <row r="80" spans="1:24" x14ac:dyDescent="0.3">
      <c r="A80">
        <v>75</v>
      </c>
      <c r="B80">
        <v>2.0409999999999999</v>
      </c>
      <c r="C80">
        <v>1.361</v>
      </c>
      <c r="G80">
        <v>79.591999999999999</v>
      </c>
      <c r="J80">
        <v>4.7619999999999996</v>
      </c>
      <c r="P80">
        <v>6.8029999999999999</v>
      </c>
      <c r="Q80">
        <v>3.4009999999999998</v>
      </c>
      <c r="U80">
        <v>2.0409999999999999</v>
      </c>
      <c r="W80" t="s">
        <v>1816</v>
      </c>
      <c r="X80">
        <v>6</v>
      </c>
    </row>
    <row r="81" spans="1:24" x14ac:dyDescent="0.3">
      <c r="A81">
        <v>76</v>
      </c>
      <c r="H81">
        <v>1.361</v>
      </c>
      <c r="J81">
        <v>48.98</v>
      </c>
      <c r="L81">
        <v>1.361</v>
      </c>
      <c r="M81">
        <v>0.68</v>
      </c>
      <c r="O81">
        <v>2.7210000000000001</v>
      </c>
      <c r="P81">
        <v>40.816000000000003</v>
      </c>
      <c r="Q81">
        <v>2.0409999999999999</v>
      </c>
      <c r="S81">
        <v>1.361</v>
      </c>
      <c r="T81">
        <v>0.68</v>
      </c>
      <c r="W81" t="s">
        <v>1817</v>
      </c>
      <c r="X81">
        <v>5</v>
      </c>
    </row>
    <row r="82" spans="1:24" x14ac:dyDescent="0.3">
      <c r="A82">
        <v>77</v>
      </c>
      <c r="I82">
        <v>34.694000000000003</v>
      </c>
      <c r="J82">
        <v>0.68</v>
      </c>
      <c r="K82">
        <v>23.129000000000001</v>
      </c>
      <c r="L82">
        <v>37.414999999999999</v>
      </c>
      <c r="S82">
        <v>4.0819999999999999</v>
      </c>
      <c r="W82" t="s">
        <v>1818</v>
      </c>
      <c r="X82">
        <v>7</v>
      </c>
    </row>
    <row r="83" spans="1:24" x14ac:dyDescent="0.3">
      <c r="A83">
        <v>78</v>
      </c>
      <c r="B83">
        <v>8.8439999999999994</v>
      </c>
      <c r="C83">
        <v>0.68</v>
      </c>
      <c r="F83">
        <v>0.68</v>
      </c>
      <c r="G83">
        <v>86.394999999999996</v>
      </c>
      <c r="I83">
        <v>0.68</v>
      </c>
      <c r="N83">
        <v>0.68</v>
      </c>
      <c r="Q83">
        <v>2.0409999999999999</v>
      </c>
      <c r="W83" t="s">
        <v>1819</v>
      </c>
      <c r="X83">
        <v>7</v>
      </c>
    </row>
    <row r="84" spans="1:24" x14ac:dyDescent="0.3">
      <c r="A84">
        <v>79</v>
      </c>
      <c r="B84">
        <v>7.4829999999999997</v>
      </c>
      <c r="C84">
        <v>1.361</v>
      </c>
      <c r="F84">
        <v>3.4009999999999998</v>
      </c>
      <c r="G84">
        <v>11.565</v>
      </c>
      <c r="I84">
        <v>6.8029999999999999</v>
      </c>
      <c r="J84">
        <v>0.68</v>
      </c>
      <c r="K84">
        <v>25.85</v>
      </c>
      <c r="L84">
        <v>6.8029999999999999</v>
      </c>
      <c r="N84">
        <v>0.68</v>
      </c>
      <c r="P84">
        <v>4.7619999999999996</v>
      </c>
      <c r="Q84">
        <v>6.8029999999999999</v>
      </c>
      <c r="R84">
        <v>11.565</v>
      </c>
      <c r="S84">
        <v>10.204000000000001</v>
      </c>
      <c r="T84">
        <v>0.68</v>
      </c>
      <c r="U84">
        <v>1.361</v>
      </c>
      <c r="W84" t="s">
        <v>1820</v>
      </c>
      <c r="X84">
        <v>1</v>
      </c>
    </row>
    <row r="85" spans="1:24" x14ac:dyDescent="0.3">
      <c r="A85">
        <v>80</v>
      </c>
      <c r="C85">
        <v>1.361</v>
      </c>
      <c r="H85">
        <v>1.361</v>
      </c>
      <c r="I85">
        <v>3.4009999999999998</v>
      </c>
      <c r="J85">
        <v>2.7210000000000001</v>
      </c>
      <c r="K85">
        <v>8.8439999999999994</v>
      </c>
      <c r="L85">
        <v>1.361</v>
      </c>
      <c r="M85">
        <v>0.68</v>
      </c>
      <c r="P85">
        <v>63.265000000000001</v>
      </c>
      <c r="S85">
        <v>2.7210000000000001</v>
      </c>
      <c r="T85">
        <v>11.565</v>
      </c>
      <c r="U85">
        <v>2.7210000000000001</v>
      </c>
      <c r="W85" t="s">
        <v>1821</v>
      </c>
      <c r="X85">
        <v>6</v>
      </c>
    </row>
    <row r="86" spans="1:24" x14ac:dyDescent="0.3">
      <c r="A86">
        <v>81</v>
      </c>
      <c r="B86">
        <v>77.551000000000002</v>
      </c>
      <c r="Q86">
        <v>4.7619999999999996</v>
      </c>
      <c r="R86">
        <v>16.327000000000002</v>
      </c>
      <c r="S86">
        <v>1.361</v>
      </c>
      <c r="W86" t="s">
        <v>1822</v>
      </c>
      <c r="X86">
        <v>8</v>
      </c>
    </row>
    <row r="87" spans="1:24" x14ac:dyDescent="0.3">
      <c r="A87">
        <v>82</v>
      </c>
      <c r="B87">
        <v>2.7210000000000001</v>
      </c>
      <c r="C87">
        <v>0.68</v>
      </c>
      <c r="F87">
        <v>4.0819999999999999</v>
      </c>
      <c r="G87">
        <v>0.68</v>
      </c>
      <c r="I87">
        <v>17.687000000000001</v>
      </c>
      <c r="K87">
        <v>21.088000000000001</v>
      </c>
      <c r="L87">
        <v>21.088000000000001</v>
      </c>
      <c r="R87">
        <v>1.361</v>
      </c>
      <c r="S87">
        <v>30.611999999999998</v>
      </c>
      <c r="W87" t="s">
        <v>298</v>
      </c>
      <c r="X87">
        <v>4</v>
      </c>
    </row>
    <row r="88" spans="1:24" x14ac:dyDescent="0.3">
      <c r="A88">
        <v>83</v>
      </c>
      <c r="B88">
        <v>12.244999999999999</v>
      </c>
      <c r="C88">
        <v>2.0409999999999999</v>
      </c>
      <c r="F88">
        <v>2.7210000000000001</v>
      </c>
      <c r="G88">
        <v>5.4420000000000002</v>
      </c>
      <c r="I88">
        <v>9.5239999999999991</v>
      </c>
      <c r="K88">
        <v>21.088000000000001</v>
      </c>
      <c r="L88">
        <v>1.361</v>
      </c>
      <c r="Q88">
        <v>4.7619999999999996</v>
      </c>
      <c r="R88">
        <v>5.4420000000000002</v>
      </c>
      <c r="S88">
        <v>33.332999999999998</v>
      </c>
      <c r="U88">
        <v>2.0409999999999999</v>
      </c>
      <c r="W88" t="s">
        <v>1823</v>
      </c>
      <c r="X88">
        <v>3</v>
      </c>
    </row>
    <row r="89" spans="1:24" x14ac:dyDescent="0.3">
      <c r="A89">
        <v>84</v>
      </c>
      <c r="F89">
        <v>12.162000000000001</v>
      </c>
      <c r="O89">
        <v>0.67600000000000005</v>
      </c>
      <c r="T89">
        <v>1.351</v>
      </c>
      <c r="U89">
        <v>85.811000000000007</v>
      </c>
      <c r="W89" t="s">
        <v>1824</v>
      </c>
      <c r="X89">
        <v>8</v>
      </c>
    </row>
    <row r="90" spans="1:24" x14ac:dyDescent="0.3">
      <c r="A90">
        <v>85</v>
      </c>
      <c r="F90">
        <v>17.007000000000001</v>
      </c>
      <c r="I90">
        <v>1.361</v>
      </c>
      <c r="J90">
        <v>0.68</v>
      </c>
      <c r="U90">
        <v>80.951999999999998</v>
      </c>
      <c r="W90" t="s">
        <v>1825</v>
      </c>
      <c r="X90">
        <v>8</v>
      </c>
    </row>
    <row r="91" spans="1:24" x14ac:dyDescent="0.3">
      <c r="A91">
        <v>86</v>
      </c>
      <c r="B91">
        <v>2.7210000000000001</v>
      </c>
      <c r="F91">
        <v>10.884</v>
      </c>
      <c r="G91">
        <v>2.0409999999999999</v>
      </c>
      <c r="I91">
        <v>6.8029999999999999</v>
      </c>
      <c r="K91">
        <v>32.652999999999999</v>
      </c>
      <c r="L91">
        <v>26.530999999999999</v>
      </c>
      <c r="Q91">
        <v>2.7210000000000001</v>
      </c>
      <c r="R91">
        <v>7.4829999999999997</v>
      </c>
      <c r="S91">
        <v>7.4829999999999997</v>
      </c>
      <c r="U91">
        <v>0.68</v>
      </c>
      <c r="W91" t="s">
        <v>1826</v>
      </c>
      <c r="X91">
        <v>3</v>
      </c>
    </row>
    <row r="92" spans="1:24" x14ac:dyDescent="0.3">
      <c r="A92">
        <v>87</v>
      </c>
      <c r="B92">
        <v>8.8439999999999994</v>
      </c>
      <c r="C92">
        <v>6.8029999999999999</v>
      </c>
      <c r="F92">
        <v>3.4009999999999998</v>
      </c>
      <c r="G92">
        <v>0.68</v>
      </c>
      <c r="I92">
        <v>3.4009999999999998</v>
      </c>
      <c r="K92">
        <v>9.5239999999999991</v>
      </c>
      <c r="L92">
        <v>1.361</v>
      </c>
      <c r="Q92">
        <v>21.768999999999998</v>
      </c>
      <c r="R92">
        <v>17.007000000000001</v>
      </c>
      <c r="S92">
        <v>21.088000000000001</v>
      </c>
      <c r="T92">
        <v>6.1219999999999999</v>
      </c>
      <c r="W92" t="s">
        <v>1827</v>
      </c>
      <c r="X92">
        <v>4</v>
      </c>
    </row>
    <row r="93" spans="1:24" x14ac:dyDescent="0.3">
      <c r="A93">
        <v>88</v>
      </c>
      <c r="M93">
        <v>0.67600000000000005</v>
      </c>
      <c r="Q93">
        <v>1.351</v>
      </c>
      <c r="R93">
        <v>97.972999999999999</v>
      </c>
      <c r="W93" t="s">
        <v>1828</v>
      </c>
      <c r="X93">
        <v>9</v>
      </c>
    </row>
    <row r="94" spans="1:24" x14ac:dyDescent="0.3">
      <c r="A94">
        <v>89</v>
      </c>
      <c r="B94">
        <v>0.67600000000000005</v>
      </c>
      <c r="Q94">
        <v>2.7029999999999998</v>
      </c>
      <c r="R94">
        <v>95.945999999999998</v>
      </c>
      <c r="U94">
        <v>0.67600000000000005</v>
      </c>
      <c r="W94" t="s">
        <v>1829</v>
      </c>
      <c r="X94">
        <v>9</v>
      </c>
    </row>
    <row r="95" spans="1:24" x14ac:dyDescent="0.3">
      <c r="A95">
        <v>90</v>
      </c>
      <c r="B95">
        <v>3.3780000000000001</v>
      </c>
      <c r="C95">
        <v>1.351</v>
      </c>
      <c r="F95">
        <v>17.568000000000001</v>
      </c>
      <c r="G95">
        <v>0.67600000000000005</v>
      </c>
      <c r="I95">
        <v>22.972999999999999</v>
      </c>
      <c r="K95">
        <v>22.972999999999999</v>
      </c>
      <c r="L95">
        <v>2.7029999999999998</v>
      </c>
      <c r="O95">
        <v>0.67600000000000005</v>
      </c>
      <c r="R95">
        <v>3.3780000000000001</v>
      </c>
      <c r="S95">
        <v>24.324000000000002</v>
      </c>
      <c r="W95" t="s">
        <v>1830</v>
      </c>
      <c r="X95">
        <v>1</v>
      </c>
    </row>
    <row r="96" spans="1:24" x14ac:dyDescent="0.3">
      <c r="A96">
        <v>91</v>
      </c>
      <c r="B96">
        <v>2.7029999999999998</v>
      </c>
      <c r="C96">
        <v>2.0270000000000001</v>
      </c>
      <c r="F96">
        <v>2.7029999999999998</v>
      </c>
      <c r="G96">
        <v>0.67600000000000005</v>
      </c>
      <c r="H96">
        <v>0.67600000000000005</v>
      </c>
      <c r="I96">
        <v>45.27</v>
      </c>
      <c r="K96">
        <v>27.027000000000001</v>
      </c>
      <c r="L96">
        <v>7.4320000000000004</v>
      </c>
      <c r="Q96">
        <v>2.0270000000000001</v>
      </c>
      <c r="R96">
        <v>3.3780000000000001</v>
      </c>
      <c r="S96">
        <v>6.0810000000000004</v>
      </c>
      <c r="W96" t="s">
        <v>1831</v>
      </c>
      <c r="X96">
        <v>4</v>
      </c>
    </row>
    <row r="97" spans="1:24" x14ac:dyDescent="0.3">
      <c r="A97">
        <v>92</v>
      </c>
      <c r="B97">
        <v>90.540999999999997</v>
      </c>
      <c r="G97">
        <v>1.351</v>
      </c>
      <c r="M97">
        <v>2.0270000000000001</v>
      </c>
      <c r="Q97">
        <v>6.0810000000000004</v>
      </c>
      <c r="W97" t="s">
        <v>1832</v>
      </c>
      <c r="X97">
        <v>9</v>
      </c>
    </row>
    <row r="98" spans="1:24" x14ac:dyDescent="0.3">
      <c r="A98">
        <v>93</v>
      </c>
      <c r="B98">
        <v>21.622</v>
      </c>
      <c r="G98">
        <v>0.67600000000000005</v>
      </c>
      <c r="I98">
        <v>3.3780000000000001</v>
      </c>
      <c r="K98">
        <v>0.67600000000000005</v>
      </c>
      <c r="Q98">
        <v>12.162000000000001</v>
      </c>
      <c r="R98">
        <v>5.4050000000000002</v>
      </c>
      <c r="S98">
        <v>56.081000000000003</v>
      </c>
      <c r="W98" t="s">
        <v>1833</v>
      </c>
      <c r="X98">
        <v>8</v>
      </c>
    </row>
    <row r="99" spans="1:24" x14ac:dyDescent="0.3">
      <c r="A99">
        <v>94</v>
      </c>
      <c r="B99">
        <v>12.925000000000001</v>
      </c>
      <c r="F99">
        <v>14.286</v>
      </c>
      <c r="I99">
        <v>36.054000000000002</v>
      </c>
      <c r="K99">
        <v>3.4009999999999998</v>
      </c>
      <c r="L99">
        <v>1.361</v>
      </c>
      <c r="Q99">
        <v>2.7210000000000001</v>
      </c>
      <c r="R99">
        <v>6.1219999999999999</v>
      </c>
      <c r="S99">
        <v>23.129000000000001</v>
      </c>
      <c r="W99" t="s">
        <v>1834</v>
      </c>
      <c r="X99">
        <v>5</v>
      </c>
    </row>
    <row r="100" spans="1:24" x14ac:dyDescent="0.3">
      <c r="A100">
        <v>95</v>
      </c>
      <c r="E100">
        <v>2.0409999999999999</v>
      </c>
      <c r="I100">
        <v>23.129000000000001</v>
      </c>
      <c r="K100">
        <v>48.298999999999999</v>
      </c>
      <c r="O100">
        <v>1.361</v>
      </c>
      <c r="R100">
        <v>12.244999999999999</v>
      </c>
      <c r="S100">
        <v>12.925000000000001</v>
      </c>
      <c r="W100" t="s">
        <v>1835</v>
      </c>
      <c r="X100">
        <v>5</v>
      </c>
    </row>
    <row r="101" spans="1:24" x14ac:dyDescent="0.3">
      <c r="A101">
        <v>96</v>
      </c>
      <c r="B101">
        <v>1.351</v>
      </c>
      <c r="G101">
        <v>96.622</v>
      </c>
      <c r="Q101">
        <v>2.0270000000000001</v>
      </c>
      <c r="W101" t="s">
        <v>299</v>
      </c>
      <c r="X101">
        <v>9</v>
      </c>
    </row>
    <row r="102" spans="1:24" x14ac:dyDescent="0.3">
      <c r="A102">
        <v>97</v>
      </c>
      <c r="I102">
        <v>63.514000000000003</v>
      </c>
      <c r="K102">
        <v>6.0810000000000004</v>
      </c>
      <c r="L102">
        <v>1.351</v>
      </c>
      <c r="R102">
        <v>1.351</v>
      </c>
      <c r="S102">
        <v>27.027000000000001</v>
      </c>
      <c r="U102">
        <v>0.67600000000000005</v>
      </c>
      <c r="W102" t="s">
        <v>328</v>
      </c>
      <c r="X102">
        <v>8</v>
      </c>
    </row>
    <row r="103" spans="1:24" x14ac:dyDescent="0.3">
      <c r="A103">
        <v>98</v>
      </c>
      <c r="B103">
        <v>7.4320000000000004</v>
      </c>
      <c r="C103">
        <v>0.67600000000000005</v>
      </c>
      <c r="F103">
        <v>5.4050000000000002</v>
      </c>
      <c r="G103">
        <v>2.0270000000000001</v>
      </c>
      <c r="I103">
        <v>50</v>
      </c>
      <c r="K103">
        <v>2.7029999999999998</v>
      </c>
      <c r="L103">
        <v>2.0270000000000001</v>
      </c>
      <c r="Q103">
        <v>0.67600000000000005</v>
      </c>
      <c r="R103">
        <v>4.7300000000000004</v>
      </c>
      <c r="S103">
        <v>24.324000000000002</v>
      </c>
      <c r="W103" t="s">
        <v>318</v>
      </c>
      <c r="X103">
        <v>5</v>
      </c>
    </row>
    <row r="104" spans="1:24" x14ac:dyDescent="0.3">
      <c r="A104">
        <v>99</v>
      </c>
      <c r="C104">
        <v>0.67600000000000005</v>
      </c>
      <c r="D104">
        <v>0.67600000000000005</v>
      </c>
      <c r="I104">
        <v>4.7300000000000004</v>
      </c>
      <c r="K104">
        <v>70.945999999999998</v>
      </c>
      <c r="L104">
        <v>19.594999999999999</v>
      </c>
      <c r="O104">
        <v>0.67600000000000005</v>
      </c>
      <c r="S104">
        <v>2.7029999999999998</v>
      </c>
      <c r="W104" t="s">
        <v>1836</v>
      </c>
      <c r="X104">
        <v>7</v>
      </c>
    </row>
    <row r="105" spans="1:24" x14ac:dyDescent="0.3">
      <c r="A105">
        <v>100</v>
      </c>
      <c r="B105">
        <v>15.541</v>
      </c>
      <c r="C105">
        <v>0.67600000000000005</v>
      </c>
      <c r="K105">
        <v>0.67600000000000005</v>
      </c>
      <c r="R105">
        <v>0.67600000000000005</v>
      </c>
      <c r="S105">
        <v>82.432000000000002</v>
      </c>
      <c r="W105" t="s">
        <v>1837</v>
      </c>
      <c r="X105">
        <v>9</v>
      </c>
    </row>
    <row r="106" spans="1:24" x14ac:dyDescent="0.3">
      <c r="A106">
        <v>101</v>
      </c>
      <c r="C106">
        <v>1.351</v>
      </c>
      <c r="E106">
        <v>0.67600000000000005</v>
      </c>
      <c r="F106">
        <v>6.7569999999999997</v>
      </c>
      <c r="I106">
        <v>10.811</v>
      </c>
      <c r="K106">
        <v>41.892000000000003</v>
      </c>
      <c r="L106">
        <v>7.4320000000000004</v>
      </c>
      <c r="M106">
        <v>0.67600000000000005</v>
      </c>
      <c r="O106">
        <v>0.67600000000000005</v>
      </c>
      <c r="Q106">
        <v>6.0810000000000004</v>
      </c>
      <c r="R106">
        <v>4.0540000000000003</v>
      </c>
      <c r="S106">
        <v>18.919</v>
      </c>
      <c r="U106">
        <v>0.67600000000000005</v>
      </c>
      <c r="W106" t="s">
        <v>1838</v>
      </c>
      <c r="X106">
        <v>3</v>
      </c>
    </row>
    <row r="107" spans="1:24" x14ac:dyDescent="0.3">
      <c r="A107">
        <v>102</v>
      </c>
      <c r="B107">
        <v>8.7840000000000007</v>
      </c>
      <c r="F107">
        <v>0.67600000000000005</v>
      </c>
      <c r="G107">
        <v>4.0540000000000003</v>
      </c>
      <c r="I107">
        <v>30.405000000000001</v>
      </c>
      <c r="K107">
        <v>10.811</v>
      </c>
      <c r="L107">
        <v>2.7029999999999998</v>
      </c>
      <c r="Q107">
        <v>16.891999999999999</v>
      </c>
      <c r="R107">
        <v>16.891999999999999</v>
      </c>
      <c r="S107">
        <v>8.7840000000000007</v>
      </c>
      <c r="W107" t="s">
        <v>1839</v>
      </c>
      <c r="X107">
        <v>3</v>
      </c>
    </row>
    <row r="108" spans="1:24" x14ac:dyDescent="0.3">
      <c r="A108">
        <v>103</v>
      </c>
      <c r="I108">
        <v>91.215999999999994</v>
      </c>
      <c r="K108">
        <v>5.4050000000000002</v>
      </c>
      <c r="L108">
        <v>2.0270000000000001</v>
      </c>
      <c r="S108">
        <v>1.351</v>
      </c>
      <c r="W108" t="s">
        <v>301</v>
      </c>
      <c r="X108">
        <v>9</v>
      </c>
    </row>
    <row r="109" spans="1:24" x14ac:dyDescent="0.3">
      <c r="A109">
        <v>104</v>
      </c>
      <c r="B109">
        <v>0.67600000000000005</v>
      </c>
      <c r="C109">
        <v>0.67600000000000005</v>
      </c>
      <c r="G109">
        <v>0.67600000000000005</v>
      </c>
      <c r="H109">
        <v>41.216000000000001</v>
      </c>
      <c r="J109">
        <v>22.972999999999999</v>
      </c>
      <c r="M109">
        <v>1.351</v>
      </c>
      <c r="O109">
        <v>16.216000000000001</v>
      </c>
      <c r="P109">
        <v>12.837999999999999</v>
      </c>
      <c r="Q109">
        <v>2.0270000000000001</v>
      </c>
      <c r="R109">
        <v>0.67600000000000005</v>
      </c>
      <c r="U109">
        <v>0.67600000000000005</v>
      </c>
      <c r="W109" t="s">
        <v>302</v>
      </c>
      <c r="X109">
        <v>5</v>
      </c>
    </row>
    <row r="110" spans="1:24" x14ac:dyDescent="0.3">
      <c r="A110">
        <v>105</v>
      </c>
      <c r="F110">
        <v>0.67100000000000004</v>
      </c>
      <c r="N110">
        <v>99.328999999999994</v>
      </c>
      <c r="W110" t="s">
        <v>1840</v>
      </c>
      <c r="X110">
        <v>9</v>
      </c>
    </row>
    <row r="111" spans="1:24" x14ac:dyDescent="0.3">
      <c r="A111">
        <v>106</v>
      </c>
      <c r="D111">
        <v>0.67100000000000004</v>
      </c>
      <c r="G111">
        <v>98.658000000000001</v>
      </c>
      <c r="R111">
        <v>0.67100000000000004</v>
      </c>
      <c r="W111" t="s">
        <v>1841</v>
      </c>
      <c r="X111">
        <v>9</v>
      </c>
    </row>
    <row r="112" spans="1:24" x14ac:dyDescent="0.3">
      <c r="A112">
        <v>107</v>
      </c>
      <c r="B112">
        <v>8.0540000000000003</v>
      </c>
      <c r="D112">
        <v>16.106999999999999</v>
      </c>
      <c r="E112">
        <v>4.6980000000000004</v>
      </c>
      <c r="G112">
        <v>5.3689999999999998</v>
      </c>
      <c r="I112">
        <v>1.3420000000000001</v>
      </c>
      <c r="J112">
        <v>20.805</v>
      </c>
      <c r="K112">
        <v>0.67100000000000004</v>
      </c>
      <c r="M112">
        <v>15.436</v>
      </c>
      <c r="O112">
        <v>1.3420000000000001</v>
      </c>
      <c r="P112">
        <v>1.3420000000000001</v>
      </c>
      <c r="Q112">
        <v>3.3559999999999999</v>
      </c>
      <c r="R112">
        <v>0.67100000000000004</v>
      </c>
      <c r="S112">
        <v>17.45</v>
      </c>
      <c r="U112">
        <v>3.3559999999999999</v>
      </c>
      <c r="W112" t="s">
        <v>1842</v>
      </c>
      <c r="X112">
        <v>3</v>
      </c>
    </row>
    <row r="113" spans="1:24" x14ac:dyDescent="0.3">
      <c r="A113">
        <v>108</v>
      </c>
      <c r="B113">
        <v>10.067</v>
      </c>
      <c r="D113">
        <v>0.67100000000000004</v>
      </c>
      <c r="E113">
        <v>1.3420000000000001</v>
      </c>
      <c r="F113">
        <v>1.3420000000000001</v>
      </c>
      <c r="G113">
        <v>27.516999999999999</v>
      </c>
      <c r="H113">
        <v>0.67100000000000004</v>
      </c>
      <c r="I113">
        <v>0.67100000000000004</v>
      </c>
      <c r="J113">
        <v>2.6850000000000001</v>
      </c>
      <c r="K113">
        <v>2.6850000000000001</v>
      </c>
      <c r="L113">
        <v>0.67100000000000004</v>
      </c>
      <c r="M113">
        <v>2.6850000000000001</v>
      </c>
      <c r="N113">
        <v>26.846</v>
      </c>
      <c r="O113">
        <v>0.67100000000000004</v>
      </c>
      <c r="P113">
        <v>2.6850000000000001</v>
      </c>
      <c r="Q113">
        <v>9.3960000000000008</v>
      </c>
      <c r="R113">
        <v>4.0270000000000001</v>
      </c>
      <c r="S113">
        <v>3.3559999999999999</v>
      </c>
      <c r="T113">
        <v>1.3420000000000001</v>
      </c>
      <c r="U113">
        <v>0.67100000000000004</v>
      </c>
      <c r="W113" t="s">
        <v>1843</v>
      </c>
      <c r="X113">
        <v>4</v>
      </c>
    </row>
    <row r="114" spans="1:24" x14ac:dyDescent="0.3">
      <c r="A114">
        <v>109</v>
      </c>
      <c r="B114">
        <v>10.811</v>
      </c>
      <c r="D114">
        <v>3.3780000000000001</v>
      </c>
      <c r="E114">
        <v>1.351</v>
      </c>
      <c r="F114">
        <v>2.7029999999999998</v>
      </c>
      <c r="G114">
        <v>10.811</v>
      </c>
      <c r="H114">
        <v>2.0270000000000001</v>
      </c>
      <c r="I114">
        <v>0.67600000000000005</v>
      </c>
      <c r="J114">
        <v>17.568000000000001</v>
      </c>
      <c r="K114">
        <v>0.67600000000000005</v>
      </c>
      <c r="M114">
        <v>3.3780000000000001</v>
      </c>
      <c r="O114">
        <v>9.4589999999999996</v>
      </c>
      <c r="P114">
        <v>3.3780000000000001</v>
      </c>
      <c r="Q114">
        <v>16.891999999999999</v>
      </c>
      <c r="R114">
        <v>9.4589999999999996</v>
      </c>
      <c r="S114">
        <v>3.3780000000000001</v>
      </c>
      <c r="U114">
        <v>4.0540000000000003</v>
      </c>
      <c r="W114" t="s">
        <v>1844</v>
      </c>
      <c r="X114">
        <v>3</v>
      </c>
    </row>
    <row r="115" spans="1:24" x14ac:dyDescent="0.3">
      <c r="A115">
        <v>110</v>
      </c>
      <c r="B115">
        <v>4.0540000000000003</v>
      </c>
      <c r="D115">
        <v>3.3780000000000001</v>
      </c>
      <c r="E115">
        <v>7.4320000000000004</v>
      </c>
      <c r="G115">
        <v>5.4050000000000002</v>
      </c>
      <c r="H115">
        <v>2.0270000000000001</v>
      </c>
      <c r="I115">
        <v>12.837999999999999</v>
      </c>
      <c r="J115">
        <v>14.189</v>
      </c>
      <c r="K115">
        <v>14.189</v>
      </c>
      <c r="L115">
        <v>0.67600000000000005</v>
      </c>
      <c r="M115">
        <v>4.0540000000000003</v>
      </c>
      <c r="N115">
        <v>0.67600000000000005</v>
      </c>
      <c r="O115">
        <v>7.4320000000000004</v>
      </c>
      <c r="P115">
        <v>6.7569999999999997</v>
      </c>
      <c r="Q115">
        <v>8.7840000000000007</v>
      </c>
      <c r="R115">
        <v>5.4050000000000002</v>
      </c>
      <c r="S115">
        <v>2.0270000000000001</v>
      </c>
      <c r="T115">
        <v>0.67600000000000005</v>
      </c>
      <c r="W115" t="s">
        <v>1845</v>
      </c>
      <c r="X115">
        <v>1</v>
      </c>
    </row>
    <row r="116" spans="1:24" x14ac:dyDescent="0.3">
      <c r="A116">
        <v>111</v>
      </c>
      <c r="B116">
        <v>14.865</v>
      </c>
      <c r="D116">
        <v>14.189</v>
      </c>
      <c r="E116">
        <v>4.7300000000000004</v>
      </c>
      <c r="F116">
        <v>0.67600000000000005</v>
      </c>
      <c r="G116">
        <v>3.3780000000000001</v>
      </c>
      <c r="H116">
        <v>0.67600000000000005</v>
      </c>
      <c r="I116">
        <v>1.351</v>
      </c>
      <c r="J116">
        <v>26.350999999999999</v>
      </c>
      <c r="L116">
        <v>1.351</v>
      </c>
      <c r="M116">
        <v>3.3780000000000001</v>
      </c>
      <c r="N116">
        <v>3.3780000000000001</v>
      </c>
      <c r="O116">
        <v>0.67600000000000005</v>
      </c>
      <c r="P116">
        <v>8.7840000000000007</v>
      </c>
      <c r="Q116">
        <v>4.0540000000000003</v>
      </c>
      <c r="R116">
        <v>4.7300000000000004</v>
      </c>
      <c r="S116">
        <v>5.4050000000000002</v>
      </c>
      <c r="T116">
        <v>0.67600000000000005</v>
      </c>
      <c r="U116">
        <v>1.351</v>
      </c>
      <c r="W116" t="s">
        <v>1846</v>
      </c>
      <c r="X116">
        <v>1</v>
      </c>
    </row>
    <row r="117" spans="1:24" x14ac:dyDescent="0.3">
      <c r="A117">
        <v>112</v>
      </c>
      <c r="B117">
        <v>5.4050000000000002</v>
      </c>
      <c r="D117">
        <v>7.4320000000000004</v>
      </c>
      <c r="E117">
        <v>18.242999999999999</v>
      </c>
      <c r="G117">
        <v>6.7569999999999997</v>
      </c>
      <c r="H117">
        <v>2.0270000000000001</v>
      </c>
      <c r="I117">
        <v>1.351</v>
      </c>
      <c r="J117">
        <v>17.568000000000001</v>
      </c>
      <c r="K117">
        <v>2.7029999999999998</v>
      </c>
      <c r="L117">
        <v>0.67600000000000005</v>
      </c>
      <c r="M117">
        <v>6.0810000000000004</v>
      </c>
      <c r="N117">
        <v>2.7029999999999998</v>
      </c>
      <c r="O117">
        <v>4.7300000000000004</v>
      </c>
      <c r="P117">
        <v>2.7029999999999998</v>
      </c>
      <c r="Q117">
        <v>12.837999999999999</v>
      </c>
      <c r="R117">
        <v>5.4050000000000002</v>
      </c>
      <c r="S117">
        <v>2.7029999999999998</v>
      </c>
      <c r="U117">
        <v>0.67600000000000005</v>
      </c>
      <c r="W117" t="s">
        <v>1847</v>
      </c>
      <c r="X117">
        <v>1</v>
      </c>
    </row>
    <row r="118" spans="1:24" x14ac:dyDescent="0.3">
      <c r="A118">
        <v>113</v>
      </c>
      <c r="B118">
        <v>2.6549999999999998</v>
      </c>
      <c r="D118">
        <v>7.9649999999999999</v>
      </c>
      <c r="E118">
        <v>15.929</v>
      </c>
      <c r="F118">
        <v>0.88500000000000001</v>
      </c>
      <c r="G118">
        <v>4.4249999999999998</v>
      </c>
      <c r="H118">
        <v>4.4249999999999998</v>
      </c>
      <c r="I118">
        <v>2.6549999999999998</v>
      </c>
      <c r="J118">
        <v>8.85</v>
      </c>
      <c r="K118">
        <v>5.31</v>
      </c>
      <c r="L118">
        <v>2.6549999999999998</v>
      </c>
      <c r="M118">
        <v>7.08</v>
      </c>
      <c r="N118">
        <v>6.1950000000000003</v>
      </c>
      <c r="O118">
        <v>10.619</v>
      </c>
      <c r="P118">
        <v>1.77</v>
      </c>
      <c r="Q118">
        <v>9.7349999999999994</v>
      </c>
      <c r="R118">
        <v>5.31</v>
      </c>
      <c r="S118">
        <v>2.6549999999999998</v>
      </c>
      <c r="U118">
        <v>0.88500000000000001</v>
      </c>
      <c r="W118" t="s">
        <v>1848</v>
      </c>
      <c r="X118">
        <v>1</v>
      </c>
    </row>
    <row r="119" spans="1:24" x14ac:dyDescent="0.3">
      <c r="A119">
        <v>114</v>
      </c>
      <c r="B119">
        <v>3.65</v>
      </c>
      <c r="D119">
        <v>2.19</v>
      </c>
      <c r="E119">
        <v>7.2990000000000004</v>
      </c>
      <c r="F119">
        <v>6.569</v>
      </c>
      <c r="G119">
        <v>2.92</v>
      </c>
      <c r="H119">
        <v>2.19</v>
      </c>
      <c r="I119">
        <v>20.437999999999999</v>
      </c>
      <c r="J119">
        <v>0.73</v>
      </c>
      <c r="K119">
        <v>13.869</v>
      </c>
      <c r="L119">
        <v>6.569</v>
      </c>
      <c r="M119">
        <v>3.65</v>
      </c>
      <c r="N119">
        <v>1.46</v>
      </c>
      <c r="O119">
        <v>1.46</v>
      </c>
      <c r="Q119">
        <v>3.65</v>
      </c>
      <c r="R119">
        <v>5.8390000000000004</v>
      </c>
      <c r="S119">
        <v>16.788</v>
      </c>
      <c r="U119">
        <v>0.73</v>
      </c>
      <c r="W119" t="s">
        <v>1849</v>
      </c>
      <c r="X119">
        <v>1</v>
      </c>
    </row>
    <row r="120" spans="1:24" x14ac:dyDescent="0.3">
      <c r="A120">
        <v>115</v>
      </c>
      <c r="B120">
        <v>8.3330000000000002</v>
      </c>
      <c r="D120">
        <v>11.805999999999999</v>
      </c>
      <c r="E120">
        <v>4.8609999999999998</v>
      </c>
      <c r="F120">
        <v>1.389</v>
      </c>
      <c r="G120">
        <v>22.222000000000001</v>
      </c>
      <c r="H120">
        <v>3.472</v>
      </c>
      <c r="J120">
        <v>3.472</v>
      </c>
      <c r="K120">
        <v>0.69399999999999995</v>
      </c>
      <c r="L120">
        <v>2.0830000000000002</v>
      </c>
      <c r="M120">
        <v>6.25</v>
      </c>
      <c r="N120">
        <v>0.69399999999999995</v>
      </c>
      <c r="O120">
        <v>4.1669999999999998</v>
      </c>
      <c r="P120">
        <v>3.472</v>
      </c>
      <c r="Q120">
        <v>17.361000000000001</v>
      </c>
      <c r="R120">
        <v>9.0280000000000005</v>
      </c>
      <c r="S120">
        <v>0.69399999999999995</v>
      </c>
      <c r="W120" t="s">
        <v>1850</v>
      </c>
      <c r="X120">
        <v>1</v>
      </c>
    </row>
    <row r="121" spans="1:24" x14ac:dyDescent="0.3">
      <c r="A121">
        <v>116</v>
      </c>
      <c r="B121">
        <v>5.4050000000000002</v>
      </c>
      <c r="C121">
        <v>0.67600000000000005</v>
      </c>
      <c r="D121">
        <v>8.1080000000000005</v>
      </c>
      <c r="E121">
        <v>13.513999999999999</v>
      </c>
      <c r="F121">
        <v>2.0270000000000001</v>
      </c>
      <c r="G121">
        <v>2.7029999999999998</v>
      </c>
      <c r="H121">
        <v>1.351</v>
      </c>
      <c r="I121">
        <v>1.351</v>
      </c>
      <c r="J121">
        <v>10.811</v>
      </c>
      <c r="K121">
        <v>1.351</v>
      </c>
      <c r="L121">
        <v>0.67600000000000005</v>
      </c>
      <c r="M121">
        <v>2.0270000000000001</v>
      </c>
      <c r="N121">
        <v>2.7029999999999998</v>
      </c>
      <c r="O121">
        <v>3.3780000000000001</v>
      </c>
      <c r="P121">
        <v>13.513999999999999</v>
      </c>
      <c r="Q121">
        <v>17.568000000000001</v>
      </c>
      <c r="R121">
        <v>9.4589999999999996</v>
      </c>
      <c r="S121">
        <v>3.3780000000000001</v>
      </c>
      <c r="W121" t="s">
        <v>1851</v>
      </c>
      <c r="X121">
        <v>1</v>
      </c>
    </row>
    <row r="122" spans="1:24" x14ac:dyDescent="0.3">
      <c r="A122">
        <v>117</v>
      </c>
      <c r="B122">
        <v>8.1080000000000005</v>
      </c>
      <c r="D122">
        <v>6.7569999999999997</v>
      </c>
      <c r="E122">
        <v>14.189</v>
      </c>
      <c r="F122">
        <v>1.351</v>
      </c>
      <c r="G122">
        <v>15.541</v>
      </c>
      <c r="H122">
        <v>2.7029999999999998</v>
      </c>
      <c r="I122">
        <v>1.351</v>
      </c>
      <c r="J122">
        <v>5.4050000000000002</v>
      </c>
      <c r="K122">
        <v>2.0270000000000001</v>
      </c>
      <c r="L122">
        <v>0.67600000000000005</v>
      </c>
      <c r="M122">
        <v>1.351</v>
      </c>
      <c r="N122">
        <v>3.3780000000000001</v>
      </c>
      <c r="O122">
        <v>6.7569999999999997</v>
      </c>
      <c r="P122">
        <v>2.0270000000000001</v>
      </c>
      <c r="Q122">
        <v>16.216000000000001</v>
      </c>
      <c r="R122">
        <v>7.4320000000000004</v>
      </c>
      <c r="S122">
        <v>2.7029999999999998</v>
      </c>
      <c r="U122">
        <v>2.0270000000000001</v>
      </c>
      <c r="W122" t="s">
        <v>1852</v>
      </c>
      <c r="X122">
        <v>1</v>
      </c>
    </row>
    <row r="123" spans="1:24" x14ac:dyDescent="0.3">
      <c r="A123">
        <v>118</v>
      </c>
      <c r="B123">
        <v>6.7569999999999997</v>
      </c>
      <c r="D123">
        <v>4.7300000000000004</v>
      </c>
      <c r="E123">
        <v>8.1080000000000005</v>
      </c>
      <c r="G123">
        <v>27.702999999999999</v>
      </c>
      <c r="H123">
        <v>2.0270000000000001</v>
      </c>
      <c r="I123">
        <v>2.0270000000000001</v>
      </c>
      <c r="J123">
        <v>5.4050000000000002</v>
      </c>
      <c r="K123">
        <v>2.0270000000000001</v>
      </c>
      <c r="L123">
        <v>0.67600000000000005</v>
      </c>
      <c r="M123">
        <v>5.4050000000000002</v>
      </c>
      <c r="N123">
        <v>7.4320000000000004</v>
      </c>
      <c r="O123">
        <v>6.7569999999999997</v>
      </c>
      <c r="P123">
        <v>0.67600000000000005</v>
      </c>
      <c r="Q123">
        <v>10.811</v>
      </c>
      <c r="R123">
        <v>7.4320000000000004</v>
      </c>
      <c r="S123">
        <v>1.351</v>
      </c>
      <c r="U123">
        <v>0.67600000000000005</v>
      </c>
      <c r="W123" t="s">
        <v>1853</v>
      </c>
      <c r="X123">
        <v>1</v>
      </c>
    </row>
    <row r="124" spans="1:24" x14ac:dyDescent="0.3">
      <c r="A124">
        <v>119</v>
      </c>
      <c r="B124">
        <v>2.7029999999999998</v>
      </c>
      <c r="D124">
        <v>7.4320000000000004</v>
      </c>
      <c r="E124">
        <v>10.135</v>
      </c>
      <c r="G124">
        <v>6.0810000000000004</v>
      </c>
      <c r="H124">
        <v>1.351</v>
      </c>
      <c r="I124">
        <v>2.7029999999999998</v>
      </c>
      <c r="J124">
        <v>20.946000000000002</v>
      </c>
      <c r="K124">
        <v>3.3780000000000001</v>
      </c>
      <c r="L124">
        <v>0.67600000000000005</v>
      </c>
      <c r="M124">
        <v>6.7569999999999997</v>
      </c>
      <c r="N124">
        <v>2.7029999999999998</v>
      </c>
      <c r="O124">
        <v>4.7300000000000004</v>
      </c>
      <c r="P124">
        <v>2.7029999999999998</v>
      </c>
      <c r="Q124">
        <v>12.837999999999999</v>
      </c>
      <c r="R124">
        <v>7.4320000000000004</v>
      </c>
      <c r="S124">
        <v>7.4320000000000004</v>
      </c>
      <c r="W124" t="s">
        <v>1854</v>
      </c>
      <c r="X124">
        <v>1</v>
      </c>
    </row>
    <row r="125" spans="1:24" x14ac:dyDescent="0.3">
      <c r="A125">
        <v>120</v>
      </c>
      <c r="B125">
        <v>6.7569999999999997</v>
      </c>
      <c r="C125">
        <v>0.67600000000000005</v>
      </c>
      <c r="D125">
        <v>3.3780000000000001</v>
      </c>
      <c r="E125">
        <v>4.0540000000000003</v>
      </c>
      <c r="G125">
        <v>7.4320000000000004</v>
      </c>
      <c r="H125">
        <v>2.0270000000000001</v>
      </c>
      <c r="I125">
        <v>12.837999999999999</v>
      </c>
      <c r="J125">
        <v>4.7300000000000004</v>
      </c>
      <c r="K125">
        <v>2.0270000000000001</v>
      </c>
      <c r="L125">
        <v>2.7029999999999998</v>
      </c>
      <c r="M125">
        <v>12.837999999999999</v>
      </c>
      <c r="N125">
        <v>12.162000000000001</v>
      </c>
      <c r="O125">
        <v>2.7029999999999998</v>
      </c>
      <c r="P125">
        <v>2.0270000000000001</v>
      </c>
      <c r="Q125">
        <v>10.811</v>
      </c>
      <c r="R125">
        <v>10.135</v>
      </c>
      <c r="S125">
        <v>2.7029999999999998</v>
      </c>
      <c r="W125" t="s">
        <v>1855</v>
      </c>
      <c r="X125">
        <v>3</v>
      </c>
    </row>
    <row r="126" spans="1:24" x14ac:dyDescent="0.3">
      <c r="A126">
        <v>121</v>
      </c>
      <c r="B126">
        <v>5.4050000000000002</v>
      </c>
      <c r="D126">
        <v>6.7569999999999997</v>
      </c>
      <c r="E126">
        <v>25.675999999999998</v>
      </c>
      <c r="G126">
        <v>1.351</v>
      </c>
      <c r="H126">
        <v>0.67600000000000005</v>
      </c>
      <c r="I126">
        <v>0.67600000000000005</v>
      </c>
      <c r="J126">
        <v>7.4320000000000004</v>
      </c>
      <c r="N126">
        <v>16.891999999999999</v>
      </c>
      <c r="O126">
        <v>10.135</v>
      </c>
      <c r="P126">
        <v>14.865</v>
      </c>
      <c r="Q126">
        <v>3.3780000000000001</v>
      </c>
      <c r="R126">
        <v>2.7029999999999998</v>
      </c>
      <c r="S126">
        <v>2.7029999999999998</v>
      </c>
      <c r="U126">
        <v>1.351</v>
      </c>
      <c r="W126" t="s">
        <v>1856</v>
      </c>
      <c r="X126">
        <v>3</v>
      </c>
    </row>
    <row r="127" spans="1:24" x14ac:dyDescent="0.3">
      <c r="A127">
        <v>122</v>
      </c>
      <c r="B127">
        <v>8.1080000000000005</v>
      </c>
      <c r="D127">
        <v>6.7569999999999997</v>
      </c>
      <c r="E127">
        <v>19.594999999999999</v>
      </c>
      <c r="G127">
        <v>1.351</v>
      </c>
      <c r="H127">
        <v>0.67600000000000005</v>
      </c>
      <c r="I127">
        <v>4.0540000000000003</v>
      </c>
      <c r="J127">
        <v>6.0810000000000004</v>
      </c>
      <c r="K127">
        <v>0.67600000000000005</v>
      </c>
      <c r="M127">
        <v>14.865</v>
      </c>
      <c r="N127">
        <v>8.7840000000000007</v>
      </c>
      <c r="O127">
        <v>9.4589999999999996</v>
      </c>
      <c r="P127">
        <v>0.67600000000000005</v>
      </c>
      <c r="Q127">
        <v>6.0810000000000004</v>
      </c>
      <c r="R127">
        <v>6.7569999999999997</v>
      </c>
      <c r="S127">
        <v>5.4050000000000002</v>
      </c>
      <c r="U127">
        <v>0.67600000000000005</v>
      </c>
      <c r="W127" t="s">
        <v>1857</v>
      </c>
      <c r="X127">
        <v>3</v>
      </c>
    </row>
    <row r="128" spans="1:24" x14ac:dyDescent="0.3">
      <c r="A128">
        <v>123</v>
      </c>
      <c r="B128">
        <v>3.3780000000000001</v>
      </c>
      <c r="E128">
        <v>0.67600000000000005</v>
      </c>
      <c r="F128">
        <v>5.4050000000000002</v>
      </c>
      <c r="G128">
        <v>0.67600000000000005</v>
      </c>
      <c r="I128">
        <v>9.4589999999999996</v>
      </c>
      <c r="J128">
        <v>10.811</v>
      </c>
      <c r="K128">
        <v>2.7029999999999998</v>
      </c>
      <c r="L128">
        <v>4.0540000000000003</v>
      </c>
      <c r="N128">
        <v>0.67600000000000005</v>
      </c>
      <c r="P128">
        <v>1.351</v>
      </c>
      <c r="Q128">
        <v>0.67600000000000005</v>
      </c>
      <c r="R128">
        <v>3.3780000000000001</v>
      </c>
      <c r="S128">
        <v>56.081000000000003</v>
      </c>
      <c r="U128">
        <v>0.67600000000000005</v>
      </c>
      <c r="W128" t="s">
        <v>1833</v>
      </c>
      <c r="X128">
        <v>5</v>
      </c>
    </row>
    <row r="129" spans="1:24" x14ac:dyDescent="0.3">
      <c r="A129">
        <v>124</v>
      </c>
      <c r="D129">
        <v>1.351</v>
      </c>
      <c r="E129">
        <v>11.486000000000001</v>
      </c>
      <c r="G129">
        <v>0.67600000000000005</v>
      </c>
      <c r="H129">
        <v>2.0270000000000001</v>
      </c>
      <c r="J129">
        <v>1.351</v>
      </c>
      <c r="K129">
        <v>2.0270000000000001</v>
      </c>
      <c r="M129">
        <v>4.7300000000000004</v>
      </c>
      <c r="N129">
        <v>0.67600000000000005</v>
      </c>
      <c r="O129">
        <v>8.1080000000000005</v>
      </c>
      <c r="P129">
        <v>2.7029999999999998</v>
      </c>
      <c r="Q129">
        <v>44.594999999999999</v>
      </c>
      <c r="R129">
        <v>18.919</v>
      </c>
      <c r="S129">
        <v>0.67600000000000005</v>
      </c>
      <c r="U129">
        <v>0.67600000000000005</v>
      </c>
      <c r="W129" t="s">
        <v>1858</v>
      </c>
      <c r="X129">
        <v>6</v>
      </c>
    </row>
    <row r="130" spans="1:24" x14ac:dyDescent="0.3">
      <c r="A130">
        <v>125</v>
      </c>
      <c r="B130">
        <v>11.486000000000001</v>
      </c>
      <c r="G130">
        <v>0.67600000000000005</v>
      </c>
      <c r="I130">
        <v>2.7029999999999998</v>
      </c>
      <c r="L130">
        <v>1.351</v>
      </c>
      <c r="M130">
        <v>0.67600000000000005</v>
      </c>
      <c r="N130">
        <v>9.4589999999999996</v>
      </c>
      <c r="Q130">
        <v>23.649000000000001</v>
      </c>
      <c r="R130">
        <v>41.216000000000001</v>
      </c>
      <c r="S130">
        <v>8.7840000000000007</v>
      </c>
      <c r="W130" t="s">
        <v>1859</v>
      </c>
      <c r="X130">
        <v>7</v>
      </c>
    </row>
    <row r="131" spans="1:24" x14ac:dyDescent="0.3">
      <c r="A131">
        <v>126</v>
      </c>
      <c r="B131">
        <v>22.972999999999999</v>
      </c>
      <c r="E131">
        <v>0.67600000000000005</v>
      </c>
      <c r="F131">
        <v>0.67600000000000005</v>
      </c>
      <c r="I131">
        <v>9.4589999999999996</v>
      </c>
      <c r="K131">
        <v>29.053999999999998</v>
      </c>
      <c r="L131">
        <v>2.7029999999999998</v>
      </c>
      <c r="N131">
        <v>2.0270000000000001</v>
      </c>
      <c r="O131">
        <v>1.351</v>
      </c>
      <c r="P131">
        <v>0.67600000000000005</v>
      </c>
      <c r="R131">
        <v>7.4320000000000004</v>
      </c>
      <c r="S131">
        <v>22.972999999999999</v>
      </c>
      <c r="W131" t="s">
        <v>1860</v>
      </c>
      <c r="X131">
        <v>4</v>
      </c>
    </row>
    <row r="132" spans="1:24" x14ac:dyDescent="0.3">
      <c r="A132">
        <v>127</v>
      </c>
      <c r="D132">
        <v>95.945999999999998</v>
      </c>
      <c r="E132">
        <v>1.351</v>
      </c>
      <c r="M132">
        <v>0.67600000000000005</v>
      </c>
      <c r="O132">
        <v>1.351</v>
      </c>
      <c r="S132">
        <v>0.67600000000000005</v>
      </c>
      <c r="W132" t="s">
        <v>1861</v>
      </c>
      <c r="X132">
        <v>9</v>
      </c>
    </row>
    <row r="133" spans="1:24" x14ac:dyDescent="0.3">
      <c r="A133">
        <v>128</v>
      </c>
      <c r="B133">
        <v>54.73</v>
      </c>
      <c r="G133">
        <v>0.67600000000000005</v>
      </c>
      <c r="I133">
        <v>0.67600000000000005</v>
      </c>
      <c r="J133">
        <v>2.0270000000000001</v>
      </c>
      <c r="Q133">
        <v>16.216000000000001</v>
      </c>
      <c r="R133">
        <v>25</v>
      </c>
      <c r="S133">
        <v>0.67600000000000005</v>
      </c>
      <c r="W133" t="s">
        <v>1862</v>
      </c>
      <c r="X133">
        <v>8</v>
      </c>
    </row>
    <row r="134" spans="1:24" x14ac:dyDescent="0.3">
      <c r="A134">
        <v>129</v>
      </c>
      <c r="F134">
        <v>54.054000000000002</v>
      </c>
      <c r="I134">
        <v>10.135</v>
      </c>
      <c r="K134">
        <v>30.405000000000001</v>
      </c>
      <c r="L134">
        <v>4.0540000000000003</v>
      </c>
      <c r="S134">
        <v>0.67600000000000005</v>
      </c>
      <c r="U134">
        <v>0.67600000000000005</v>
      </c>
      <c r="W134" t="s">
        <v>1863</v>
      </c>
      <c r="X134">
        <v>6</v>
      </c>
    </row>
    <row r="135" spans="1:24" x14ac:dyDescent="0.3">
      <c r="A135">
        <v>130</v>
      </c>
      <c r="C135">
        <v>0.67600000000000005</v>
      </c>
      <c r="F135">
        <v>5.4050000000000002</v>
      </c>
      <c r="K135">
        <v>85.135000000000005</v>
      </c>
      <c r="L135">
        <v>8.7840000000000007</v>
      </c>
      <c r="W135" t="s">
        <v>1864</v>
      </c>
      <c r="X135">
        <v>7</v>
      </c>
    </row>
    <row r="136" spans="1:24" x14ac:dyDescent="0.3">
      <c r="A136">
        <v>131</v>
      </c>
      <c r="D136">
        <v>99.323999999999998</v>
      </c>
      <c r="K136">
        <v>0.67600000000000005</v>
      </c>
      <c r="W136" t="s">
        <v>1865</v>
      </c>
      <c r="X136">
        <v>9</v>
      </c>
    </row>
    <row r="137" spans="1:24" x14ac:dyDescent="0.3">
      <c r="A137">
        <v>132</v>
      </c>
      <c r="F137">
        <v>0.67600000000000005</v>
      </c>
      <c r="I137">
        <v>3.3780000000000001</v>
      </c>
      <c r="K137">
        <v>91.891999999999996</v>
      </c>
      <c r="O137">
        <v>0.67600000000000005</v>
      </c>
      <c r="S137">
        <v>3.3780000000000001</v>
      </c>
      <c r="W137" t="s">
        <v>1866</v>
      </c>
      <c r="X137">
        <v>8</v>
      </c>
    </row>
    <row r="138" spans="1:24" x14ac:dyDescent="0.3">
      <c r="A138">
        <v>133</v>
      </c>
      <c r="B138">
        <v>0.67600000000000005</v>
      </c>
      <c r="F138">
        <v>2.0270000000000001</v>
      </c>
      <c r="G138">
        <v>2.0270000000000001</v>
      </c>
      <c r="H138">
        <v>0.67600000000000005</v>
      </c>
      <c r="I138">
        <v>60.811</v>
      </c>
      <c r="K138">
        <v>12.837999999999999</v>
      </c>
      <c r="L138">
        <v>1.351</v>
      </c>
      <c r="R138">
        <v>0.67600000000000005</v>
      </c>
      <c r="S138">
        <v>18.919</v>
      </c>
      <c r="W138" t="s">
        <v>1867</v>
      </c>
      <c r="X138">
        <v>5</v>
      </c>
    </row>
    <row r="139" spans="1:24" x14ac:dyDescent="0.3">
      <c r="A139">
        <v>134</v>
      </c>
      <c r="G139">
        <v>0.67100000000000004</v>
      </c>
      <c r="J139">
        <v>0.67100000000000004</v>
      </c>
      <c r="O139">
        <v>0.67100000000000004</v>
      </c>
      <c r="P139">
        <v>97.986999999999995</v>
      </c>
      <c r="W139" t="s">
        <v>1868</v>
      </c>
      <c r="X139">
        <v>9</v>
      </c>
    </row>
    <row r="140" spans="1:24" x14ac:dyDescent="0.3">
      <c r="A140">
        <v>135</v>
      </c>
      <c r="J140">
        <v>0.67100000000000004</v>
      </c>
      <c r="M140">
        <v>97.314999999999998</v>
      </c>
      <c r="Q140">
        <v>2.0129999999999999</v>
      </c>
      <c r="W140" t="s">
        <v>1869</v>
      </c>
      <c r="X140">
        <v>9</v>
      </c>
    </row>
    <row r="141" spans="1:24" x14ac:dyDescent="0.3">
      <c r="A141">
        <v>136</v>
      </c>
      <c r="B141">
        <v>1.3420000000000001</v>
      </c>
      <c r="C141">
        <v>3.3559999999999999</v>
      </c>
      <c r="F141">
        <v>0.67100000000000004</v>
      </c>
      <c r="H141">
        <v>0.67100000000000004</v>
      </c>
      <c r="I141">
        <v>14.765000000000001</v>
      </c>
      <c r="K141">
        <v>22.148</v>
      </c>
      <c r="L141">
        <v>52.348999999999997</v>
      </c>
      <c r="R141">
        <v>0.67100000000000004</v>
      </c>
      <c r="S141">
        <v>3.3559999999999999</v>
      </c>
      <c r="U141">
        <v>0.67100000000000004</v>
      </c>
      <c r="W141" t="s">
        <v>1870</v>
      </c>
      <c r="X141">
        <v>6</v>
      </c>
    </row>
    <row r="142" spans="1:24" x14ac:dyDescent="0.3">
      <c r="A142">
        <v>137</v>
      </c>
      <c r="F142">
        <v>89.933000000000007</v>
      </c>
      <c r="I142">
        <v>3.3559999999999999</v>
      </c>
      <c r="K142">
        <v>2.0129999999999999</v>
      </c>
      <c r="S142">
        <v>4.6980000000000004</v>
      </c>
      <c r="W142" t="s">
        <v>1871</v>
      </c>
      <c r="X142">
        <v>8</v>
      </c>
    </row>
    <row r="143" spans="1:24" x14ac:dyDescent="0.3">
      <c r="A143">
        <v>138</v>
      </c>
      <c r="N143">
        <v>98.658000000000001</v>
      </c>
      <c r="R143">
        <v>1.3420000000000001</v>
      </c>
      <c r="W143" t="s">
        <v>1872</v>
      </c>
      <c r="X143">
        <v>9</v>
      </c>
    </row>
    <row r="144" spans="1:24" x14ac:dyDescent="0.3">
      <c r="A144">
        <v>139</v>
      </c>
      <c r="B144">
        <v>4.6980000000000004</v>
      </c>
      <c r="D144">
        <v>11.409000000000001</v>
      </c>
      <c r="E144">
        <v>36.241999999999997</v>
      </c>
      <c r="H144">
        <v>0.67100000000000004</v>
      </c>
      <c r="M144">
        <v>2.0129999999999999</v>
      </c>
      <c r="N144">
        <v>22.148</v>
      </c>
      <c r="O144">
        <v>2.6850000000000001</v>
      </c>
      <c r="P144">
        <v>0.67100000000000004</v>
      </c>
      <c r="Q144">
        <v>18.792000000000002</v>
      </c>
      <c r="R144">
        <v>0.67100000000000004</v>
      </c>
      <c r="W144" t="s">
        <v>1873</v>
      </c>
      <c r="X144">
        <v>5</v>
      </c>
    </row>
    <row r="145" spans="1:24" x14ac:dyDescent="0.3">
      <c r="A145">
        <v>140</v>
      </c>
      <c r="D145">
        <v>0.67100000000000004</v>
      </c>
      <c r="M145">
        <v>99.328999999999994</v>
      </c>
      <c r="W145" t="s">
        <v>1874</v>
      </c>
      <c r="X145">
        <v>9</v>
      </c>
    </row>
    <row r="146" spans="1:24" x14ac:dyDescent="0.3">
      <c r="A146">
        <v>141</v>
      </c>
      <c r="F146">
        <v>1.3420000000000001</v>
      </c>
      <c r="I146">
        <v>18.792000000000002</v>
      </c>
      <c r="K146">
        <v>75.168000000000006</v>
      </c>
      <c r="L146">
        <v>0.67100000000000004</v>
      </c>
      <c r="N146">
        <v>0.67100000000000004</v>
      </c>
      <c r="S146">
        <v>3.3559999999999999</v>
      </c>
      <c r="W146" t="s">
        <v>1875</v>
      </c>
      <c r="X146">
        <v>6</v>
      </c>
    </row>
    <row r="147" spans="1:24" x14ac:dyDescent="0.3">
      <c r="A147">
        <v>142</v>
      </c>
      <c r="B147">
        <v>0.67100000000000004</v>
      </c>
      <c r="E147">
        <v>0.67100000000000004</v>
      </c>
      <c r="F147">
        <v>3.3559999999999999</v>
      </c>
      <c r="I147">
        <v>18.120999999999999</v>
      </c>
      <c r="J147">
        <v>0.67100000000000004</v>
      </c>
      <c r="K147">
        <v>4.6980000000000004</v>
      </c>
      <c r="L147">
        <v>2.0129999999999999</v>
      </c>
      <c r="S147">
        <v>69.799000000000007</v>
      </c>
      <c r="W147" t="s">
        <v>1876</v>
      </c>
      <c r="X147">
        <v>6</v>
      </c>
    </row>
    <row r="148" spans="1:24" x14ac:dyDescent="0.3">
      <c r="A148">
        <v>143</v>
      </c>
      <c r="B148">
        <v>5.3689999999999998</v>
      </c>
      <c r="D148">
        <v>0.67100000000000004</v>
      </c>
      <c r="E148">
        <v>24.161000000000001</v>
      </c>
      <c r="G148">
        <v>0.67100000000000004</v>
      </c>
      <c r="J148">
        <v>2.0129999999999999</v>
      </c>
      <c r="K148">
        <v>0.67100000000000004</v>
      </c>
      <c r="O148">
        <v>53.691000000000003</v>
      </c>
      <c r="P148">
        <v>2.0129999999999999</v>
      </c>
      <c r="Q148">
        <v>8.0540000000000003</v>
      </c>
      <c r="R148">
        <v>2.0129999999999999</v>
      </c>
      <c r="T148">
        <v>0.67100000000000004</v>
      </c>
      <c r="W148" t="s">
        <v>1877</v>
      </c>
      <c r="X148">
        <v>7</v>
      </c>
    </row>
    <row r="149" spans="1:24" x14ac:dyDescent="0.3">
      <c r="A149">
        <v>144</v>
      </c>
      <c r="B149">
        <v>93.918999999999997</v>
      </c>
      <c r="L149">
        <v>0.67600000000000005</v>
      </c>
      <c r="Q149">
        <v>4.7300000000000004</v>
      </c>
      <c r="R149">
        <v>0.67600000000000005</v>
      </c>
      <c r="W149" t="s">
        <v>1878</v>
      </c>
      <c r="X149">
        <v>9</v>
      </c>
    </row>
    <row r="150" spans="1:24" x14ac:dyDescent="0.3">
      <c r="A150">
        <v>145</v>
      </c>
      <c r="B150">
        <v>16.891999999999999</v>
      </c>
      <c r="C150">
        <v>57.432000000000002</v>
      </c>
      <c r="F150">
        <v>0.67600000000000005</v>
      </c>
      <c r="G150">
        <v>0.67600000000000005</v>
      </c>
      <c r="L150">
        <v>1.351</v>
      </c>
      <c r="Q150">
        <v>4.7300000000000004</v>
      </c>
      <c r="R150">
        <v>18.242999999999999</v>
      </c>
      <c r="W150" t="s">
        <v>1879</v>
      </c>
      <c r="X150">
        <v>5</v>
      </c>
    </row>
    <row r="151" spans="1:24" x14ac:dyDescent="0.3">
      <c r="A151">
        <v>146</v>
      </c>
      <c r="F151">
        <v>75</v>
      </c>
      <c r="I151">
        <v>8.7840000000000007</v>
      </c>
      <c r="K151">
        <v>4.0540000000000003</v>
      </c>
      <c r="L151">
        <v>2.7029999999999998</v>
      </c>
      <c r="Q151">
        <v>1.351</v>
      </c>
      <c r="R151">
        <v>8.1080000000000005</v>
      </c>
      <c r="W151" t="s">
        <v>1880</v>
      </c>
      <c r="X151">
        <v>6</v>
      </c>
    </row>
    <row r="152" spans="1:24" x14ac:dyDescent="0.3">
      <c r="A152">
        <v>147</v>
      </c>
      <c r="B152">
        <v>4.0540000000000003</v>
      </c>
      <c r="E152">
        <v>6.0810000000000004</v>
      </c>
      <c r="F152">
        <v>1.351</v>
      </c>
      <c r="H152">
        <v>1.351</v>
      </c>
      <c r="I152">
        <v>1.351</v>
      </c>
      <c r="J152">
        <v>10.811</v>
      </c>
      <c r="L152">
        <v>0.67600000000000005</v>
      </c>
      <c r="O152">
        <v>58.107999999999997</v>
      </c>
      <c r="P152">
        <v>10.135</v>
      </c>
      <c r="Q152">
        <v>3.3780000000000001</v>
      </c>
      <c r="S152">
        <v>0.67600000000000005</v>
      </c>
      <c r="U152">
        <v>2.0270000000000001</v>
      </c>
      <c r="W152" t="s">
        <v>1881</v>
      </c>
      <c r="X152">
        <v>5</v>
      </c>
    </row>
    <row r="153" spans="1:24" x14ac:dyDescent="0.3">
      <c r="A153">
        <v>148</v>
      </c>
      <c r="B153">
        <v>0.67600000000000005</v>
      </c>
      <c r="H153">
        <v>1.351</v>
      </c>
      <c r="J153">
        <v>4.7300000000000004</v>
      </c>
      <c r="L153">
        <v>0.67600000000000005</v>
      </c>
      <c r="M153">
        <v>0.67600000000000005</v>
      </c>
      <c r="O153">
        <v>69.594999999999999</v>
      </c>
      <c r="P153">
        <v>3.3780000000000001</v>
      </c>
      <c r="Q153">
        <v>14.189</v>
      </c>
      <c r="R153">
        <v>3.3780000000000001</v>
      </c>
      <c r="S153">
        <v>0.67600000000000005</v>
      </c>
      <c r="U153">
        <v>0.67600000000000005</v>
      </c>
      <c r="W153" t="s">
        <v>1882</v>
      </c>
      <c r="X153">
        <v>7</v>
      </c>
    </row>
    <row r="154" spans="1:24" x14ac:dyDescent="0.3">
      <c r="A154">
        <v>149</v>
      </c>
      <c r="B154">
        <v>4.0270000000000001</v>
      </c>
      <c r="F154">
        <v>9.3960000000000008</v>
      </c>
      <c r="G154">
        <v>0.67100000000000004</v>
      </c>
      <c r="I154">
        <v>5.3689999999999998</v>
      </c>
      <c r="K154">
        <v>0.67100000000000004</v>
      </c>
      <c r="L154">
        <v>0.67100000000000004</v>
      </c>
      <c r="O154">
        <v>3.3559999999999999</v>
      </c>
      <c r="P154">
        <v>0.67100000000000004</v>
      </c>
      <c r="Q154">
        <v>1.3420000000000001</v>
      </c>
      <c r="R154">
        <v>6.7110000000000003</v>
      </c>
      <c r="S154">
        <v>21.477</v>
      </c>
      <c r="U154">
        <v>45.637999999999998</v>
      </c>
      <c r="W154" t="s">
        <v>1883</v>
      </c>
      <c r="X154">
        <v>4</v>
      </c>
    </row>
    <row r="155" spans="1:24" x14ac:dyDescent="0.3">
      <c r="A155">
        <v>150</v>
      </c>
      <c r="B155">
        <v>9.3960000000000008</v>
      </c>
      <c r="E155">
        <v>4.0270000000000001</v>
      </c>
      <c r="G155">
        <v>1.3420000000000001</v>
      </c>
      <c r="H155">
        <v>3.3559999999999999</v>
      </c>
      <c r="J155">
        <v>31.544</v>
      </c>
      <c r="M155">
        <v>1.3420000000000001</v>
      </c>
      <c r="O155">
        <v>28.187999999999999</v>
      </c>
      <c r="P155">
        <v>13.423</v>
      </c>
      <c r="Q155">
        <v>5.3689999999999998</v>
      </c>
      <c r="R155">
        <v>0.67100000000000004</v>
      </c>
      <c r="S155">
        <v>1.3420000000000001</v>
      </c>
      <c r="W155" t="s">
        <v>1884</v>
      </c>
      <c r="X155">
        <v>5</v>
      </c>
    </row>
    <row r="156" spans="1:24" x14ac:dyDescent="0.3">
      <c r="A156">
        <v>151</v>
      </c>
      <c r="H156">
        <v>1.3420000000000001</v>
      </c>
      <c r="N156">
        <v>0.67100000000000004</v>
      </c>
      <c r="O156">
        <v>0.67100000000000004</v>
      </c>
      <c r="Q156">
        <v>5.3689999999999998</v>
      </c>
      <c r="R156">
        <v>91.275000000000006</v>
      </c>
      <c r="U156">
        <v>0.67100000000000004</v>
      </c>
      <c r="W156" t="s">
        <v>1885</v>
      </c>
      <c r="X156">
        <v>9</v>
      </c>
    </row>
    <row r="157" spans="1:24" x14ac:dyDescent="0.3">
      <c r="A157">
        <v>152</v>
      </c>
      <c r="B157">
        <v>1.3420000000000001</v>
      </c>
      <c r="C157">
        <v>1.3420000000000001</v>
      </c>
      <c r="D157">
        <v>4.0270000000000001</v>
      </c>
      <c r="E157">
        <v>4.6980000000000004</v>
      </c>
      <c r="F157">
        <v>0.67100000000000004</v>
      </c>
      <c r="G157">
        <v>2.0129999999999999</v>
      </c>
      <c r="H157">
        <v>1.3420000000000001</v>
      </c>
      <c r="I157">
        <v>4.0270000000000001</v>
      </c>
      <c r="J157">
        <v>16.779</v>
      </c>
      <c r="K157">
        <v>2.0129999999999999</v>
      </c>
      <c r="M157">
        <v>4.0270000000000001</v>
      </c>
      <c r="N157">
        <v>0.67100000000000004</v>
      </c>
      <c r="O157">
        <v>6.7110000000000003</v>
      </c>
      <c r="P157">
        <v>2.6850000000000001</v>
      </c>
      <c r="Q157">
        <v>9.3960000000000008</v>
      </c>
      <c r="R157">
        <v>9.3960000000000008</v>
      </c>
      <c r="S157">
        <v>27.516999999999999</v>
      </c>
      <c r="U157">
        <v>1.3420000000000001</v>
      </c>
      <c r="W157" t="s">
        <v>1886</v>
      </c>
      <c r="X157">
        <v>1</v>
      </c>
    </row>
    <row r="158" spans="1:24" x14ac:dyDescent="0.3">
      <c r="A158">
        <v>153</v>
      </c>
      <c r="B158">
        <v>2.0129999999999999</v>
      </c>
      <c r="E158">
        <v>1.3420000000000001</v>
      </c>
      <c r="F158">
        <v>1.3420000000000001</v>
      </c>
      <c r="H158">
        <v>0.67100000000000004</v>
      </c>
      <c r="I158">
        <v>3.3559999999999999</v>
      </c>
      <c r="K158">
        <v>20.805</v>
      </c>
      <c r="O158">
        <v>1.3420000000000001</v>
      </c>
      <c r="P158">
        <v>10.738</v>
      </c>
      <c r="Q158">
        <v>2.6850000000000001</v>
      </c>
      <c r="R158">
        <v>4.6980000000000004</v>
      </c>
      <c r="S158">
        <v>6.7110000000000003</v>
      </c>
      <c r="U158">
        <v>44.295000000000002</v>
      </c>
      <c r="W158" t="s">
        <v>1887</v>
      </c>
      <c r="X158">
        <v>4</v>
      </c>
    </row>
    <row r="159" spans="1:24" x14ac:dyDescent="0.3">
      <c r="A159">
        <v>154</v>
      </c>
      <c r="B159">
        <v>2.0129999999999999</v>
      </c>
      <c r="C159">
        <v>0.67100000000000004</v>
      </c>
      <c r="D159">
        <v>0.67100000000000004</v>
      </c>
      <c r="E159">
        <v>10.738</v>
      </c>
      <c r="G159">
        <v>5.3689999999999998</v>
      </c>
      <c r="I159">
        <v>10.738</v>
      </c>
      <c r="J159">
        <v>29.53</v>
      </c>
      <c r="K159">
        <v>2.0129999999999999</v>
      </c>
      <c r="L159">
        <v>0.67100000000000004</v>
      </c>
      <c r="M159">
        <v>2.0129999999999999</v>
      </c>
      <c r="N159">
        <v>2.6850000000000001</v>
      </c>
      <c r="O159">
        <v>0.67100000000000004</v>
      </c>
      <c r="P159">
        <v>3.3559999999999999</v>
      </c>
      <c r="Q159">
        <v>4.0270000000000001</v>
      </c>
      <c r="R159">
        <v>12.752000000000001</v>
      </c>
      <c r="S159">
        <v>12.081</v>
      </c>
      <c r="W159" t="s">
        <v>1888</v>
      </c>
      <c r="X159">
        <v>1</v>
      </c>
    </row>
    <row r="160" spans="1:24" x14ac:dyDescent="0.3">
      <c r="A160">
        <v>155</v>
      </c>
      <c r="B160">
        <v>2.7210000000000001</v>
      </c>
      <c r="D160">
        <v>1.361</v>
      </c>
      <c r="E160">
        <v>14.286</v>
      </c>
      <c r="F160">
        <v>4.0819999999999999</v>
      </c>
      <c r="H160">
        <v>1.361</v>
      </c>
      <c r="I160">
        <v>2.7210000000000001</v>
      </c>
      <c r="J160">
        <v>27.210999999999999</v>
      </c>
      <c r="K160">
        <v>4.7619999999999996</v>
      </c>
      <c r="L160">
        <v>0.68</v>
      </c>
      <c r="M160">
        <v>3.4009999999999998</v>
      </c>
      <c r="N160">
        <v>20.408000000000001</v>
      </c>
      <c r="O160">
        <v>2.7210000000000001</v>
      </c>
      <c r="P160">
        <v>4.7619999999999996</v>
      </c>
      <c r="Q160">
        <v>1.361</v>
      </c>
      <c r="R160">
        <v>6.1219999999999999</v>
      </c>
      <c r="T160">
        <v>0.68</v>
      </c>
      <c r="U160">
        <v>1.361</v>
      </c>
      <c r="W160" t="s">
        <v>1889</v>
      </c>
      <c r="X160">
        <v>1</v>
      </c>
    </row>
    <row r="161" spans="1:24" x14ac:dyDescent="0.3">
      <c r="A161">
        <v>156</v>
      </c>
      <c r="B161">
        <v>2.7210000000000001</v>
      </c>
      <c r="D161">
        <v>2.0409999999999999</v>
      </c>
      <c r="E161">
        <v>4.7619999999999996</v>
      </c>
      <c r="F161">
        <v>2.0409999999999999</v>
      </c>
      <c r="H161">
        <v>0.68</v>
      </c>
      <c r="I161">
        <v>14.286</v>
      </c>
      <c r="J161">
        <v>6.8029999999999999</v>
      </c>
      <c r="K161">
        <v>4.0819999999999999</v>
      </c>
      <c r="L161">
        <v>0.68</v>
      </c>
      <c r="M161">
        <v>1.361</v>
      </c>
      <c r="N161">
        <v>8.8439999999999994</v>
      </c>
      <c r="O161">
        <v>0.68</v>
      </c>
      <c r="P161">
        <v>14.286</v>
      </c>
      <c r="Q161">
        <v>2.7210000000000001</v>
      </c>
      <c r="R161">
        <v>5.4420000000000002</v>
      </c>
      <c r="S161">
        <v>28.571000000000002</v>
      </c>
      <c r="W161" t="s">
        <v>1890</v>
      </c>
      <c r="X161">
        <v>1</v>
      </c>
    </row>
    <row r="162" spans="1:24" x14ac:dyDescent="0.3">
      <c r="A162">
        <v>157</v>
      </c>
      <c r="B162">
        <v>5.4790000000000001</v>
      </c>
      <c r="D162">
        <v>6.8490000000000002</v>
      </c>
      <c r="E162">
        <v>10.959</v>
      </c>
      <c r="F162">
        <v>1.37</v>
      </c>
      <c r="G162">
        <v>1.37</v>
      </c>
      <c r="H162">
        <v>1.37</v>
      </c>
      <c r="I162">
        <v>6.1639999999999997</v>
      </c>
      <c r="J162">
        <v>19.863</v>
      </c>
      <c r="K162">
        <v>2.0550000000000002</v>
      </c>
      <c r="L162">
        <v>4.7949999999999999</v>
      </c>
      <c r="M162">
        <v>3.4249999999999998</v>
      </c>
      <c r="N162">
        <v>6.8490000000000002</v>
      </c>
      <c r="O162">
        <v>1.37</v>
      </c>
      <c r="P162">
        <v>1.37</v>
      </c>
      <c r="Q162">
        <v>6.1639999999999997</v>
      </c>
      <c r="R162">
        <v>8.2189999999999994</v>
      </c>
      <c r="S162">
        <v>10.273999999999999</v>
      </c>
      <c r="U162">
        <v>2.0550000000000002</v>
      </c>
      <c r="W162" t="s">
        <v>1891</v>
      </c>
      <c r="X162">
        <v>1</v>
      </c>
    </row>
    <row r="163" spans="1:24" x14ac:dyDescent="0.3">
      <c r="A163">
        <v>158</v>
      </c>
      <c r="B163">
        <v>4.6509999999999998</v>
      </c>
      <c r="D163">
        <v>3.101</v>
      </c>
      <c r="E163">
        <v>1.55</v>
      </c>
      <c r="F163">
        <v>2.3260000000000001</v>
      </c>
      <c r="G163">
        <v>1.55</v>
      </c>
      <c r="H163">
        <v>0.77500000000000002</v>
      </c>
      <c r="I163">
        <v>9.3019999999999996</v>
      </c>
      <c r="J163">
        <v>6.9770000000000003</v>
      </c>
      <c r="K163">
        <v>3.101</v>
      </c>
      <c r="L163">
        <v>2.3260000000000001</v>
      </c>
      <c r="M163">
        <v>5.4260000000000002</v>
      </c>
      <c r="N163">
        <v>15.504</v>
      </c>
      <c r="O163">
        <v>2.3260000000000001</v>
      </c>
      <c r="P163">
        <v>2.3260000000000001</v>
      </c>
      <c r="Q163">
        <v>8.5269999999999992</v>
      </c>
      <c r="R163">
        <v>2.3260000000000001</v>
      </c>
      <c r="S163">
        <v>27.132000000000001</v>
      </c>
      <c r="U163">
        <v>0.77500000000000002</v>
      </c>
      <c r="W163" t="s">
        <v>1892</v>
      </c>
      <c r="X163">
        <v>1</v>
      </c>
    </row>
    <row r="164" spans="1:24" x14ac:dyDescent="0.3">
      <c r="A164">
        <v>159</v>
      </c>
      <c r="B164">
        <v>3.8759999999999999</v>
      </c>
      <c r="D164">
        <v>3.101</v>
      </c>
      <c r="E164">
        <v>3.8759999999999999</v>
      </c>
      <c r="F164">
        <v>1.55</v>
      </c>
      <c r="G164">
        <v>3.101</v>
      </c>
      <c r="H164">
        <v>4.6509999999999998</v>
      </c>
      <c r="I164">
        <v>5.4260000000000002</v>
      </c>
      <c r="J164">
        <v>11.628</v>
      </c>
      <c r="K164">
        <v>2.3260000000000001</v>
      </c>
      <c r="L164">
        <v>2.3260000000000001</v>
      </c>
      <c r="M164">
        <v>6.9770000000000003</v>
      </c>
      <c r="N164">
        <v>14.728999999999999</v>
      </c>
      <c r="O164">
        <v>3.101</v>
      </c>
      <c r="P164">
        <v>3.101</v>
      </c>
      <c r="Q164">
        <v>8.5269999999999992</v>
      </c>
      <c r="R164">
        <v>12.403</v>
      </c>
      <c r="S164">
        <v>7.7519999999999998</v>
      </c>
      <c r="U164">
        <v>1.55</v>
      </c>
      <c r="W164" t="s">
        <v>1893</v>
      </c>
      <c r="X164">
        <v>1</v>
      </c>
    </row>
    <row r="165" spans="1:24" x14ac:dyDescent="0.3">
      <c r="A165">
        <v>160</v>
      </c>
      <c r="B165">
        <v>4.6879999999999997</v>
      </c>
      <c r="C165">
        <v>1.5620000000000001</v>
      </c>
      <c r="D165">
        <v>2.3439999999999999</v>
      </c>
      <c r="E165">
        <v>4.6879999999999997</v>
      </c>
      <c r="F165">
        <v>3.9060000000000001</v>
      </c>
      <c r="G165">
        <v>3.125</v>
      </c>
      <c r="H165">
        <v>0.78100000000000003</v>
      </c>
      <c r="I165">
        <v>5.4690000000000003</v>
      </c>
      <c r="J165">
        <v>13.281000000000001</v>
      </c>
      <c r="K165">
        <v>5.4690000000000003</v>
      </c>
      <c r="L165">
        <v>1.5620000000000001</v>
      </c>
      <c r="M165">
        <v>3.125</v>
      </c>
      <c r="N165">
        <v>10.156000000000001</v>
      </c>
      <c r="O165">
        <v>1.5620000000000001</v>
      </c>
      <c r="P165">
        <v>5.4690000000000003</v>
      </c>
      <c r="Q165">
        <v>8.5939999999999994</v>
      </c>
      <c r="R165">
        <v>7.8120000000000003</v>
      </c>
      <c r="S165">
        <v>15.625</v>
      </c>
      <c r="U165">
        <v>0.78100000000000003</v>
      </c>
      <c r="W165" t="s">
        <v>1894</v>
      </c>
      <c r="X165">
        <v>1</v>
      </c>
    </row>
    <row r="166" spans="1:24" x14ac:dyDescent="0.3">
      <c r="A166">
        <v>161</v>
      </c>
      <c r="B166">
        <v>4.7619999999999996</v>
      </c>
      <c r="D166">
        <v>8.73</v>
      </c>
      <c r="E166">
        <v>5.556</v>
      </c>
      <c r="F166">
        <v>0.79400000000000004</v>
      </c>
      <c r="G166">
        <v>3.1749999999999998</v>
      </c>
      <c r="I166">
        <v>5.556</v>
      </c>
      <c r="J166">
        <v>10.317</v>
      </c>
      <c r="K166">
        <v>6.3490000000000002</v>
      </c>
      <c r="L166">
        <v>0.79400000000000004</v>
      </c>
      <c r="M166">
        <v>19.047999999999998</v>
      </c>
      <c r="N166">
        <v>6.3490000000000002</v>
      </c>
      <c r="O166">
        <v>5.556</v>
      </c>
      <c r="P166">
        <v>0.79400000000000004</v>
      </c>
      <c r="Q166">
        <v>3.1749999999999998</v>
      </c>
      <c r="R166">
        <v>12.698</v>
      </c>
      <c r="S166">
        <v>3.1749999999999998</v>
      </c>
      <c r="U166">
        <v>3.1749999999999998</v>
      </c>
      <c r="W166" t="s">
        <v>1895</v>
      </c>
      <c r="X166">
        <v>1</v>
      </c>
    </row>
    <row r="167" spans="1:24" x14ac:dyDescent="0.3">
      <c r="A167">
        <v>162</v>
      </c>
      <c r="B167">
        <v>1.724</v>
      </c>
      <c r="C167">
        <v>0.86199999999999999</v>
      </c>
      <c r="D167">
        <v>4.3099999999999996</v>
      </c>
      <c r="E167">
        <v>4.3099999999999996</v>
      </c>
      <c r="F167">
        <v>0.86199999999999999</v>
      </c>
      <c r="G167">
        <v>7.7590000000000003</v>
      </c>
      <c r="H167">
        <v>4.3099999999999996</v>
      </c>
      <c r="I167">
        <v>11.207000000000001</v>
      </c>
      <c r="J167">
        <v>5.1719999999999997</v>
      </c>
      <c r="K167">
        <v>5.1719999999999997</v>
      </c>
      <c r="L167">
        <v>2.5859999999999999</v>
      </c>
      <c r="M167">
        <v>5.1719999999999997</v>
      </c>
      <c r="N167">
        <v>8.6210000000000004</v>
      </c>
      <c r="O167">
        <v>1.724</v>
      </c>
      <c r="P167">
        <v>2.5859999999999999</v>
      </c>
      <c r="Q167">
        <v>6.0339999999999998</v>
      </c>
      <c r="R167">
        <v>6.0339999999999998</v>
      </c>
      <c r="S167">
        <v>20.69</v>
      </c>
      <c r="U167">
        <v>0.86199999999999999</v>
      </c>
      <c r="W167" t="s">
        <v>1896</v>
      </c>
      <c r="X167">
        <v>1</v>
      </c>
    </row>
    <row r="168" spans="1:24" x14ac:dyDescent="0.3">
      <c r="A168">
        <v>163</v>
      </c>
      <c r="B168">
        <v>7.08</v>
      </c>
      <c r="C168">
        <v>0.88500000000000001</v>
      </c>
      <c r="D168">
        <v>2.6549999999999998</v>
      </c>
      <c r="E168">
        <v>8.85</v>
      </c>
      <c r="F168">
        <v>0.88500000000000001</v>
      </c>
      <c r="G168">
        <v>2.6549999999999998</v>
      </c>
      <c r="I168">
        <v>3.54</v>
      </c>
      <c r="J168">
        <v>5.31</v>
      </c>
      <c r="K168">
        <v>5.31</v>
      </c>
      <c r="L168">
        <v>2.6549999999999998</v>
      </c>
      <c r="M168">
        <v>6.1950000000000003</v>
      </c>
      <c r="N168">
        <v>7.08</v>
      </c>
      <c r="O168">
        <v>1.77</v>
      </c>
      <c r="P168">
        <v>2.6549999999999998</v>
      </c>
      <c r="Q168">
        <v>6.1950000000000003</v>
      </c>
      <c r="R168">
        <v>31.858000000000001</v>
      </c>
      <c r="S168">
        <v>4.4249999999999998</v>
      </c>
      <c r="W168" t="s">
        <v>1897</v>
      </c>
      <c r="X168">
        <v>1</v>
      </c>
    </row>
    <row r="169" spans="1:24" x14ac:dyDescent="0.3">
      <c r="A169">
        <v>164</v>
      </c>
      <c r="B169">
        <v>1.786</v>
      </c>
      <c r="D169">
        <v>16.071000000000002</v>
      </c>
      <c r="E169">
        <v>7.1429999999999998</v>
      </c>
      <c r="G169">
        <v>14.286</v>
      </c>
      <c r="J169">
        <v>3.5710000000000002</v>
      </c>
      <c r="K169">
        <v>1.786</v>
      </c>
      <c r="L169">
        <v>7.1429999999999998</v>
      </c>
      <c r="M169">
        <v>7.1429999999999998</v>
      </c>
      <c r="N169">
        <v>1.786</v>
      </c>
      <c r="O169">
        <v>5.3570000000000002</v>
      </c>
      <c r="Q169">
        <v>16.071000000000002</v>
      </c>
      <c r="R169">
        <v>10.714</v>
      </c>
      <c r="S169">
        <v>7.1429999999999998</v>
      </c>
      <c r="W169" t="s">
        <v>1898</v>
      </c>
      <c r="X169">
        <v>1</v>
      </c>
    </row>
    <row r="170" spans="1:24" x14ac:dyDescent="0.3">
      <c r="A170">
        <v>165</v>
      </c>
      <c r="D170">
        <v>1.0640000000000001</v>
      </c>
      <c r="E170">
        <v>3.1909999999999998</v>
      </c>
      <c r="G170">
        <v>1.0640000000000001</v>
      </c>
      <c r="H170">
        <v>1.0640000000000001</v>
      </c>
      <c r="J170">
        <v>1.0640000000000001</v>
      </c>
      <c r="M170">
        <v>91.489000000000004</v>
      </c>
      <c r="Q170">
        <v>1.0640000000000001</v>
      </c>
      <c r="W170" t="s">
        <v>1899</v>
      </c>
      <c r="X170">
        <v>9</v>
      </c>
    </row>
    <row r="171" spans="1:24" x14ac:dyDescent="0.3">
      <c r="A171">
        <v>166</v>
      </c>
      <c r="B171">
        <v>10.638</v>
      </c>
      <c r="D171">
        <v>6.383</v>
      </c>
      <c r="E171">
        <v>1.0640000000000001</v>
      </c>
      <c r="F171">
        <v>3.1909999999999998</v>
      </c>
      <c r="G171">
        <v>21.277000000000001</v>
      </c>
      <c r="I171">
        <v>1.0640000000000001</v>
      </c>
      <c r="J171">
        <v>1.0640000000000001</v>
      </c>
      <c r="K171">
        <v>2.1280000000000001</v>
      </c>
      <c r="L171">
        <v>6.383</v>
      </c>
      <c r="M171">
        <v>5.319</v>
      </c>
      <c r="O171">
        <v>11.702</v>
      </c>
      <c r="P171">
        <v>1.0640000000000001</v>
      </c>
      <c r="Q171">
        <v>14.894</v>
      </c>
      <c r="R171">
        <v>7.4470000000000001</v>
      </c>
      <c r="S171">
        <v>5.319</v>
      </c>
      <c r="U171">
        <v>1.0640000000000001</v>
      </c>
      <c r="W171" t="s">
        <v>1900</v>
      </c>
      <c r="X171">
        <v>1</v>
      </c>
    </row>
    <row r="172" spans="1:24" x14ac:dyDescent="0.3">
      <c r="A172">
        <v>167</v>
      </c>
      <c r="E172">
        <v>1.042</v>
      </c>
      <c r="F172">
        <v>1.042</v>
      </c>
      <c r="G172">
        <v>1.042</v>
      </c>
      <c r="I172">
        <v>1.042</v>
      </c>
      <c r="K172">
        <v>2.0830000000000002</v>
      </c>
      <c r="N172">
        <v>6.25</v>
      </c>
      <c r="Q172">
        <v>32.292000000000002</v>
      </c>
      <c r="R172">
        <v>55.207999999999998</v>
      </c>
      <c r="W172" t="s">
        <v>1901</v>
      </c>
      <c r="X172">
        <v>6</v>
      </c>
    </row>
    <row r="173" spans="1:24" x14ac:dyDescent="0.3">
      <c r="A173">
        <v>168</v>
      </c>
      <c r="B173">
        <v>5.7969999999999997</v>
      </c>
      <c r="D173">
        <v>10.145</v>
      </c>
      <c r="E173">
        <v>17.390999999999998</v>
      </c>
      <c r="G173">
        <v>1.4490000000000001</v>
      </c>
      <c r="H173">
        <v>5.7969999999999997</v>
      </c>
      <c r="I173">
        <v>1.4490000000000001</v>
      </c>
      <c r="J173">
        <v>8.6959999999999997</v>
      </c>
      <c r="K173">
        <v>2.899</v>
      </c>
      <c r="L173">
        <v>1.4490000000000001</v>
      </c>
      <c r="M173">
        <v>7.2460000000000004</v>
      </c>
      <c r="N173">
        <v>1.4490000000000001</v>
      </c>
      <c r="O173">
        <v>13.042999999999999</v>
      </c>
      <c r="P173">
        <v>5.7969999999999997</v>
      </c>
      <c r="Q173">
        <v>2.899</v>
      </c>
      <c r="R173">
        <v>7.2460000000000004</v>
      </c>
      <c r="S173">
        <v>7.2460000000000004</v>
      </c>
      <c r="W173" t="s">
        <v>1902</v>
      </c>
      <c r="X173">
        <v>1</v>
      </c>
    </row>
    <row r="174" spans="1:24" x14ac:dyDescent="0.3">
      <c r="A174">
        <v>169</v>
      </c>
      <c r="B174">
        <v>16.667000000000002</v>
      </c>
      <c r="D174">
        <v>2.3809999999999998</v>
      </c>
      <c r="E174">
        <v>16.667000000000002</v>
      </c>
      <c r="F174">
        <v>2.3809999999999998</v>
      </c>
      <c r="G174">
        <v>7.1429999999999998</v>
      </c>
      <c r="I174">
        <v>11.904999999999999</v>
      </c>
      <c r="J174">
        <v>2.3809999999999998</v>
      </c>
      <c r="K174">
        <v>2.3809999999999998</v>
      </c>
      <c r="L174">
        <v>9.5239999999999991</v>
      </c>
      <c r="M174">
        <v>2.3809999999999998</v>
      </c>
      <c r="N174">
        <v>4.7619999999999996</v>
      </c>
      <c r="Q174">
        <v>4.7619999999999996</v>
      </c>
      <c r="R174">
        <v>7.1429999999999998</v>
      </c>
      <c r="S174">
        <v>9.5239999999999991</v>
      </c>
      <c r="W174" t="s">
        <v>1903</v>
      </c>
      <c r="X174">
        <v>1</v>
      </c>
    </row>
    <row r="175" spans="1:24" x14ac:dyDescent="0.3">
      <c r="A175">
        <v>170</v>
      </c>
      <c r="B175">
        <v>6.25</v>
      </c>
      <c r="E175">
        <v>6.25</v>
      </c>
      <c r="J175">
        <v>6.25</v>
      </c>
      <c r="N175">
        <v>31.25</v>
      </c>
      <c r="P175">
        <v>6.25</v>
      </c>
      <c r="Q175">
        <v>37.5</v>
      </c>
      <c r="R175">
        <v>6.25</v>
      </c>
      <c r="W175" t="s">
        <v>1904</v>
      </c>
      <c r="X175">
        <v>2</v>
      </c>
    </row>
    <row r="176" spans="1:24" x14ac:dyDescent="0.3">
      <c r="A176">
        <v>171</v>
      </c>
      <c r="D176">
        <v>5.2629999999999999</v>
      </c>
      <c r="E176">
        <v>10.526</v>
      </c>
      <c r="F176">
        <v>10.526</v>
      </c>
      <c r="I176">
        <v>10.526</v>
      </c>
      <c r="J176">
        <v>5.2629999999999999</v>
      </c>
      <c r="K176">
        <v>10.526</v>
      </c>
      <c r="L176">
        <v>5.2629999999999999</v>
      </c>
      <c r="M176">
        <v>5.2629999999999999</v>
      </c>
      <c r="N176">
        <v>15.789</v>
      </c>
      <c r="P176">
        <v>5.2629999999999999</v>
      </c>
      <c r="R176">
        <v>5.2629999999999999</v>
      </c>
      <c r="S176">
        <v>10.526</v>
      </c>
      <c r="W176" t="s">
        <v>1905</v>
      </c>
      <c r="X176">
        <v>1</v>
      </c>
    </row>
    <row r="177" spans="1:24" x14ac:dyDescent="0.3">
      <c r="A177">
        <v>172</v>
      </c>
      <c r="B177">
        <v>4</v>
      </c>
      <c r="D177">
        <v>4</v>
      </c>
      <c r="F177">
        <v>4</v>
      </c>
      <c r="G177">
        <v>12</v>
      </c>
      <c r="H177">
        <v>8</v>
      </c>
      <c r="I177">
        <v>8</v>
      </c>
      <c r="J177">
        <v>4</v>
      </c>
      <c r="K177">
        <v>8</v>
      </c>
      <c r="Q177">
        <v>8</v>
      </c>
      <c r="R177">
        <v>24</v>
      </c>
      <c r="S177">
        <v>16</v>
      </c>
      <c r="W177" t="s">
        <v>1906</v>
      </c>
      <c r="X177">
        <v>1</v>
      </c>
    </row>
    <row r="178" spans="1:24" x14ac:dyDescent="0.3">
      <c r="A178">
        <v>173</v>
      </c>
      <c r="B178">
        <v>20</v>
      </c>
      <c r="C178">
        <v>4</v>
      </c>
      <c r="H178">
        <v>8</v>
      </c>
      <c r="I178">
        <v>4</v>
      </c>
      <c r="K178">
        <v>8</v>
      </c>
      <c r="N178">
        <v>4</v>
      </c>
      <c r="O178">
        <v>20</v>
      </c>
      <c r="P178">
        <v>8</v>
      </c>
      <c r="Q178">
        <v>8</v>
      </c>
      <c r="R178">
        <v>16</v>
      </c>
      <c r="W178" t="s">
        <v>1907</v>
      </c>
      <c r="X178">
        <v>1</v>
      </c>
    </row>
    <row r="179" spans="1:24" x14ac:dyDescent="0.3">
      <c r="A179">
        <v>174</v>
      </c>
      <c r="B179">
        <v>4</v>
      </c>
      <c r="F179">
        <v>12</v>
      </c>
      <c r="H179">
        <v>8</v>
      </c>
      <c r="I179">
        <v>12</v>
      </c>
      <c r="M179">
        <v>12</v>
      </c>
      <c r="N179">
        <v>4</v>
      </c>
      <c r="O179">
        <v>4</v>
      </c>
      <c r="Q179">
        <v>4</v>
      </c>
      <c r="R179">
        <v>24</v>
      </c>
      <c r="S179">
        <v>16</v>
      </c>
      <c r="W179" t="s">
        <v>1906</v>
      </c>
      <c r="X179">
        <v>1</v>
      </c>
    </row>
    <row r="180" spans="1:24" x14ac:dyDescent="0.3">
      <c r="A180">
        <v>175</v>
      </c>
      <c r="F180">
        <v>13.333</v>
      </c>
      <c r="G180">
        <v>3.3330000000000002</v>
      </c>
      <c r="H180">
        <v>3.3330000000000002</v>
      </c>
      <c r="I180">
        <v>10</v>
      </c>
      <c r="K180">
        <v>6.6669999999999998</v>
      </c>
      <c r="L180">
        <v>20</v>
      </c>
      <c r="Q180">
        <v>3.3330000000000002</v>
      </c>
      <c r="R180">
        <v>20</v>
      </c>
      <c r="S180">
        <v>16.667000000000002</v>
      </c>
      <c r="U180">
        <v>3.3330000000000002</v>
      </c>
      <c r="W180" t="s">
        <v>1908</v>
      </c>
      <c r="X180">
        <v>3</v>
      </c>
    </row>
    <row r="181" spans="1:24" x14ac:dyDescent="0.3">
      <c r="A181">
        <v>176</v>
      </c>
      <c r="B181">
        <v>10.256</v>
      </c>
      <c r="F181">
        <v>7.6920000000000002</v>
      </c>
      <c r="I181">
        <v>7.6920000000000002</v>
      </c>
      <c r="K181">
        <v>10.256</v>
      </c>
      <c r="L181">
        <v>5.1280000000000001</v>
      </c>
      <c r="N181">
        <v>2.5640000000000001</v>
      </c>
      <c r="O181">
        <v>5.1280000000000001</v>
      </c>
      <c r="P181">
        <v>10.256</v>
      </c>
      <c r="Q181">
        <v>2.5640000000000001</v>
      </c>
      <c r="R181">
        <v>25.640999999999998</v>
      </c>
      <c r="S181">
        <v>10.256</v>
      </c>
      <c r="U181">
        <v>2.5640000000000001</v>
      </c>
      <c r="W181" t="s">
        <v>1909</v>
      </c>
      <c r="X181">
        <v>1</v>
      </c>
    </row>
    <row r="182" spans="1:24" x14ac:dyDescent="0.3">
      <c r="A182">
        <v>177</v>
      </c>
      <c r="B182">
        <v>7.1429999999999998</v>
      </c>
      <c r="C182">
        <v>1.429</v>
      </c>
      <c r="D182">
        <v>1.429</v>
      </c>
      <c r="F182">
        <v>5.7140000000000004</v>
      </c>
      <c r="G182">
        <v>1.429</v>
      </c>
      <c r="H182">
        <v>2.8570000000000002</v>
      </c>
      <c r="I182">
        <v>4.2859999999999996</v>
      </c>
      <c r="J182">
        <v>2.8570000000000002</v>
      </c>
      <c r="K182">
        <v>27.143000000000001</v>
      </c>
      <c r="L182">
        <v>10</v>
      </c>
      <c r="M182">
        <v>4.2859999999999996</v>
      </c>
      <c r="N182">
        <v>5.7140000000000004</v>
      </c>
      <c r="O182">
        <v>1.429</v>
      </c>
      <c r="P182">
        <v>1.429</v>
      </c>
      <c r="Q182">
        <v>7.1429999999999998</v>
      </c>
      <c r="R182">
        <v>10</v>
      </c>
      <c r="S182">
        <v>4.2859999999999996</v>
      </c>
      <c r="U182">
        <v>1.429</v>
      </c>
      <c r="W182" t="s">
        <v>1910</v>
      </c>
      <c r="X182">
        <v>1</v>
      </c>
    </row>
    <row r="183" spans="1:24" x14ac:dyDescent="0.3">
      <c r="A183">
        <v>178</v>
      </c>
      <c r="B183">
        <v>18.181999999999999</v>
      </c>
      <c r="D183">
        <v>10.39</v>
      </c>
      <c r="E183">
        <v>14.286</v>
      </c>
      <c r="F183">
        <v>1.2989999999999999</v>
      </c>
      <c r="G183">
        <v>3.8959999999999999</v>
      </c>
      <c r="H183">
        <v>2.597</v>
      </c>
      <c r="I183">
        <v>2.597</v>
      </c>
      <c r="J183">
        <v>3.8959999999999999</v>
      </c>
      <c r="K183">
        <v>1.2989999999999999</v>
      </c>
      <c r="M183">
        <v>14.286</v>
      </c>
      <c r="N183">
        <v>3.8959999999999999</v>
      </c>
      <c r="O183">
        <v>3.8959999999999999</v>
      </c>
      <c r="P183">
        <v>1.2989999999999999</v>
      </c>
      <c r="Q183">
        <v>12.987</v>
      </c>
      <c r="R183">
        <v>3.8959999999999999</v>
      </c>
      <c r="S183">
        <v>1.2989999999999999</v>
      </c>
      <c r="W183" t="s">
        <v>1911</v>
      </c>
      <c r="X183">
        <v>1</v>
      </c>
    </row>
    <row r="184" spans="1:24" x14ac:dyDescent="0.3">
      <c r="A184">
        <v>179</v>
      </c>
      <c r="B184">
        <v>6.8179999999999996</v>
      </c>
      <c r="D184">
        <v>7.9550000000000001</v>
      </c>
      <c r="E184">
        <v>4.5449999999999999</v>
      </c>
      <c r="F184">
        <v>1.1359999999999999</v>
      </c>
      <c r="G184">
        <v>2.2730000000000001</v>
      </c>
      <c r="I184">
        <v>10.227</v>
      </c>
      <c r="J184">
        <v>2.2730000000000001</v>
      </c>
      <c r="K184">
        <v>13.635999999999999</v>
      </c>
      <c r="L184">
        <v>4.5449999999999999</v>
      </c>
      <c r="M184">
        <v>5.6820000000000004</v>
      </c>
      <c r="N184">
        <v>6.8179999999999996</v>
      </c>
      <c r="O184">
        <v>1.1359999999999999</v>
      </c>
      <c r="P184">
        <v>1.1359999999999999</v>
      </c>
      <c r="Q184">
        <v>6.8179999999999996</v>
      </c>
      <c r="R184">
        <v>12.5</v>
      </c>
      <c r="S184">
        <v>6.8179999999999996</v>
      </c>
      <c r="T184">
        <v>1.1359999999999999</v>
      </c>
      <c r="U184">
        <v>4.5449999999999999</v>
      </c>
      <c r="W184" t="s">
        <v>1912</v>
      </c>
      <c r="X184">
        <v>1</v>
      </c>
    </row>
    <row r="185" spans="1:24" x14ac:dyDescent="0.3">
      <c r="A185">
        <v>180</v>
      </c>
      <c r="B185">
        <v>13.042999999999999</v>
      </c>
      <c r="C185">
        <v>1.087</v>
      </c>
      <c r="D185">
        <v>1.087</v>
      </c>
      <c r="F185">
        <v>1.087</v>
      </c>
      <c r="G185">
        <v>2.1739999999999999</v>
      </c>
      <c r="I185">
        <v>5.4349999999999996</v>
      </c>
      <c r="J185">
        <v>1.087</v>
      </c>
      <c r="K185">
        <v>10.87</v>
      </c>
      <c r="L185">
        <v>7.609</v>
      </c>
      <c r="M185">
        <v>8.6959999999999997</v>
      </c>
      <c r="N185">
        <v>3.2610000000000001</v>
      </c>
      <c r="O185">
        <v>2.1739999999999999</v>
      </c>
      <c r="P185">
        <v>2.1739999999999999</v>
      </c>
      <c r="Q185">
        <v>9.7829999999999995</v>
      </c>
      <c r="R185">
        <v>20.652000000000001</v>
      </c>
      <c r="S185">
        <v>7.609</v>
      </c>
      <c r="T185">
        <v>1.087</v>
      </c>
      <c r="U185">
        <v>1.087</v>
      </c>
      <c r="W185" t="s">
        <v>1913</v>
      </c>
      <c r="X185">
        <v>1</v>
      </c>
    </row>
    <row r="186" spans="1:24" x14ac:dyDescent="0.3">
      <c r="A186">
        <v>181</v>
      </c>
      <c r="B186">
        <v>5.9829999999999997</v>
      </c>
      <c r="D186">
        <v>2.5640000000000001</v>
      </c>
      <c r="E186">
        <v>16.239000000000001</v>
      </c>
      <c r="F186">
        <v>1.7090000000000001</v>
      </c>
      <c r="G186">
        <v>3.419</v>
      </c>
      <c r="H186">
        <v>0.85499999999999998</v>
      </c>
      <c r="I186">
        <v>1.7090000000000001</v>
      </c>
      <c r="J186">
        <v>4.274</v>
      </c>
      <c r="K186">
        <v>6.8380000000000001</v>
      </c>
      <c r="L186">
        <v>2.5640000000000001</v>
      </c>
      <c r="M186">
        <v>9.4019999999999992</v>
      </c>
      <c r="N186">
        <v>10.256</v>
      </c>
      <c r="O186">
        <v>11.111000000000001</v>
      </c>
      <c r="P186">
        <v>1.7090000000000001</v>
      </c>
      <c r="Q186">
        <v>4.274</v>
      </c>
      <c r="R186">
        <v>10.256</v>
      </c>
      <c r="S186">
        <v>5.1280000000000001</v>
      </c>
      <c r="T186">
        <v>0.85499999999999998</v>
      </c>
      <c r="U186">
        <v>0.85499999999999998</v>
      </c>
      <c r="W186" t="s">
        <v>1914</v>
      </c>
      <c r="X186">
        <v>1</v>
      </c>
    </row>
    <row r="187" spans="1:24" x14ac:dyDescent="0.3">
      <c r="A187">
        <v>182</v>
      </c>
      <c r="B187">
        <v>3.077</v>
      </c>
      <c r="D187">
        <v>1.538</v>
      </c>
      <c r="E187">
        <v>20.768999999999998</v>
      </c>
      <c r="F187">
        <v>1.538</v>
      </c>
      <c r="G187">
        <v>6.1539999999999999</v>
      </c>
      <c r="I187">
        <v>8.4619999999999997</v>
      </c>
      <c r="J187">
        <v>3.8460000000000001</v>
      </c>
      <c r="K187">
        <v>1.538</v>
      </c>
      <c r="L187">
        <v>2.3079999999999998</v>
      </c>
      <c r="M187">
        <v>19.231000000000002</v>
      </c>
      <c r="N187">
        <v>6.1539999999999999</v>
      </c>
      <c r="O187">
        <v>1.538</v>
      </c>
      <c r="P187">
        <v>2.3079999999999998</v>
      </c>
      <c r="Q187">
        <v>8.4619999999999997</v>
      </c>
      <c r="R187">
        <v>10.769</v>
      </c>
      <c r="S187">
        <v>2.3079999999999998</v>
      </c>
      <c r="W187" t="s">
        <v>1915</v>
      </c>
      <c r="X187">
        <v>1</v>
      </c>
    </row>
    <row r="188" spans="1:24" x14ac:dyDescent="0.3">
      <c r="A188">
        <v>183</v>
      </c>
      <c r="B188">
        <v>1.504</v>
      </c>
      <c r="D188">
        <v>8.2710000000000008</v>
      </c>
      <c r="E188">
        <v>2.2559999999999998</v>
      </c>
      <c r="F188">
        <v>4.5110000000000001</v>
      </c>
      <c r="G188">
        <v>2.2559999999999998</v>
      </c>
      <c r="H188">
        <v>0.752</v>
      </c>
      <c r="I188">
        <v>6.0149999999999997</v>
      </c>
      <c r="J188">
        <v>7.5190000000000001</v>
      </c>
      <c r="K188">
        <v>3.008</v>
      </c>
      <c r="L188">
        <v>0.752</v>
      </c>
      <c r="M188">
        <v>8.2710000000000008</v>
      </c>
      <c r="N188">
        <v>20.300999999999998</v>
      </c>
      <c r="O188">
        <v>0.752</v>
      </c>
      <c r="P188">
        <v>1.504</v>
      </c>
      <c r="Q188">
        <v>9.0229999999999997</v>
      </c>
      <c r="R188">
        <v>16.541</v>
      </c>
      <c r="S188">
        <v>4.5110000000000001</v>
      </c>
      <c r="U188">
        <v>2.2559999999999998</v>
      </c>
      <c r="W188" t="s">
        <v>1916</v>
      </c>
      <c r="X188">
        <v>1</v>
      </c>
    </row>
    <row r="189" spans="1:24" x14ac:dyDescent="0.3">
      <c r="A189">
        <v>184</v>
      </c>
      <c r="B189">
        <v>3.008</v>
      </c>
      <c r="D189">
        <v>6.0149999999999997</v>
      </c>
      <c r="E189">
        <v>9.7739999999999991</v>
      </c>
      <c r="F189">
        <v>2.2559999999999998</v>
      </c>
      <c r="G189">
        <v>0.752</v>
      </c>
      <c r="H189">
        <v>0.752</v>
      </c>
      <c r="I189">
        <v>15.789</v>
      </c>
      <c r="J189">
        <v>1.504</v>
      </c>
      <c r="K189">
        <v>6.7670000000000003</v>
      </c>
      <c r="L189">
        <v>5.2629999999999999</v>
      </c>
      <c r="M189">
        <v>0.752</v>
      </c>
      <c r="N189">
        <v>0.752</v>
      </c>
      <c r="O189">
        <v>4.5110000000000001</v>
      </c>
      <c r="P189">
        <v>3.008</v>
      </c>
      <c r="Q189">
        <v>6.0149999999999997</v>
      </c>
      <c r="R189">
        <v>21.805</v>
      </c>
      <c r="S189">
        <v>10.526</v>
      </c>
      <c r="U189">
        <v>0.752</v>
      </c>
      <c r="W189" t="s">
        <v>1917</v>
      </c>
      <c r="X189">
        <v>1</v>
      </c>
    </row>
    <row r="190" spans="1:24" x14ac:dyDescent="0.3">
      <c r="A190">
        <v>185</v>
      </c>
      <c r="D190">
        <v>4.1100000000000003</v>
      </c>
      <c r="E190">
        <v>13.013999999999999</v>
      </c>
      <c r="F190">
        <v>6.1639999999999997</v>
      </c>
      <c r="G190">
        <v>0.68500000000000005</v>
      </c>
      <c r="H190">
        <v>0.68500000000000005</v>
      </c>
      <c r="I190">
        <v>7.5339999999999998</v>
      </c>
      <c r="J190">
        <v>9.5890000000000004</v>
      </c>
      <c r="K190">
        <v>8.9039999999999999</v>
      </c>
      <c r="L190">
        <v>2.74</v>
      </c>
      <c r="M190">
        <v>1.37</v>
      </c>
      <c r="O190">
        <v>2.74</v>
      </c>
      <c r="P190">
        <v>2.0550000000000002</v>
      </c>
      <c r="Q190">
        <v>4.7949999999999999</v>
      </c>
      <c r="R190">
        <v>10.959</v>
      </c>
      <c r="S190">
        <v>15.753</v>
      </c>
      <c r="U190">
        <v>8.9039999999999999</v>
      </c>
      <c r="W190" t="s">
        <v>1918</v>
      </c>
      <c r="X190">
        <v>1</v>
      </c>
    </row>
    <row r="191" spans="1:24" x14ac:dyDescent="0.3">
      <c r="A191">
        <v>186</v>
      </c>
      <c r="B191">
        <v>0.68500000000000005</v>
      </c>
      <c r="D191">
        <v>9.5890000000000004</v>
      </c>
      <c r="E191">
        <v>37.670999999999999</v>
      </c>
      <c r="G191">
        <v>1.37</v>
      </c>
      <c r="H191">
        <v>0.68500000000000005</v>
      </c>
      <c r="I191">
        <v>6.8490000000000002</v>
      </c>
      <c r="J191">
        <v>8.2189999999999994</v>
      </c>
      <c r="K191">
        <v>4.1100000000000003</v>
      </c>
      <c r="L191">
        <v>2.0550000000000002</v>
      </c>
      <c r="M191">
        <v>2.0550000000000002</v>
      </c>
      <c r="O191">
        <v>2.0550000000000002</v>
      </c>
      <c r="P191">
        <v>1.37</v>
      </c>
      <c r="Q191">
        <v>2.0550000000000002</v>
      </c>
      <c r="R191">
        <v>4.7949999999999999</v>
      </c>
      <c r="S191">
        <v>15.068</v>
      </c>
      <c r="U191">
        <v>1.37</v>
      </c>
      <c r="W191" t="s">
        <v>1919</v>
      </c>
      <c r="X191">
        <v>1</v>
      </c>
    </row>
    <row r="192" spans="1:24" x14ac:dyDescent="0.3">
      <c r="A192">
        <v>187</v>
      </c>
      <c r="B192">
        <v>0.67100000000000004</v>
      </c>
      <c r="D192">
        <v>1.3420000000000001</v>
      </c>
      <c r="E192">
        <v>2.0129999999999999</v>
      </c>
      <c r="F192">
        <v>5.3689999999999998</v>
      </c>
      <c r="G192">
        <v>0.67100000000000004</v>
      </c>
      <c r="I192">
        <v>6.04</v>
      </c>
      <c r="J192">
        <v>11.409000000000001</v>
      </c>
      <c r="K192">
        <v>6.04</v>
      </c>
      <c r="L192">
        <v>10.067</v>
      </c>
      <c r="M192">
        <v>6.04</v>
      </c>
      <c r="N192">
        <v>0.67100000000000004</v>
      </c>
      <c r="O192">
        <v>0.67100000000000004</v>
      </c>
      <c r="P192">
        <v>0.67100000000000004</v>
      </c>
      <c r="Q192">
        <v>3.3559999999999999</v>
      </c>
      <c r="R192">
        <v>9.3960000000000008</v>
      </c>
      <c r="S192">
        <v>9.3960000000000008</v>
      </c>
      <c r="T192">
        <v>10.738</v>
      </c>
      <c r="U192">
        <v>15.436</v>
      </c>
      <c r="W192" t="s">
        <v>1920</v>
      </c>
      <c r="X192">
        <v>1</v>
      </c>
    </row>
    <row r="193" spans="1:24" x14ac:dyDescent="0.3">
      <c r="A193">
        <v>188</v>
      </c>
      <c r="B193">
        <v>2.6850000000000001</v>
      </c>
      <c r="D193">
        <v>2.6850000000000001</v>
      </c>
      <c r="E193">
        <v>6.04</v>
      </c>
      <c r="G193">
        <v>1.3420000000000001</v>
      </c>
      <c r="I193">
        <v>11.409000000000001</v>
      </c>
      <c r="J193">
        <v>25.503</v>
      </c>
      <c r="K193">
        <v>3.3559999999999999</v>
      </c>
      <c r="L193">
        <v>1.3420000000000001</v>
      </c>
      <c r="N193">
        <v>0.67100000000000004</v>
      </c>
      <c r="O193">
        <v>4.6980000000000004</v>
      </c>
      <c r="P193">
        <v>9.3960000000000008</v>
      </c>
      <c r="Q193">
        <v>2.0129999999999999</v>
      </c>
      <c r="R193">
        <v>5.3689999999999998</v>
      </c>
      <c r="S193">
        <v>22.818999999999999</v>
      </c>
      <c r="U193">
        <v>0.67100000000000004</v>
      </c>
      <c r="W193" t="s">
        <v>1921</v>
      </c>
      <c r="X193">
        <v>1</v>
      </c>
    </row>
    <row r="194" spans="1:24" x14ac:dyDescent="0.3">
      <c r="A194">
        <v>189</v>
      </c>
      <c r="B194">
        <v>0.67100000000000004</v>
      </c>
      <c r="E194">
        <v>0.67100000000000004</v>
      </c>
      <c r="F194">
        <v>2.0129999999999999</v>
      </c>
      <c r="G194">
        <v>0.67100000000000004</v>
      </c>
      <c r="H194">
        <v>0.67100000000000004</v>
      </c>
      <c r="I194">
        <v>12.752000000000001</v>
      </c>
      <c r="J194">
        <v>15.436</v>
      </c>
      <c r="K194">
        <v>4.6980000000000004</v>
      </c>
      <c r="L194">
        <v>2.6850000000000001</v>
      </c>
      <c r="N194">
        <v>34.228000000000002</v>
      </c>
      <c r="O194">
        <v>2.0129999999999999</v>
      </c>
      <c r="P194">
        <v>8.0540000000000003</v>
      </c>
      <c r="Q194">
        <v>3.3559999999999999</v>
      </c>
      <c r="R194">
        <v>4.0270000000000001</v>
      </c>
      <c r="S194">
        <v>6.04</v>
      </c>
      <c r="T194">
        <v>0.67100000000000004</v>
      </c>
      <c r="U194">
        <v>1.3420000000000001</v>
      </c>
      <c r="W194" t="s">
        <v>1922</v>
      </c>
      <c r="X194">
        <v>4</v>
      </c>
    </row>
    <row r="195" spans="1:24" x14ac:dyDescent="0.3">
      <c r="A195">
        <v>190</v>
      </c>
      <c r="B195">
        <v>2.0129999999999999</v>
      </c>
      <c r="D195">
        <v>1.3420000000000001</v>
      </c>
      <c r="E195">
        <v>7.383</v>
      </c>
      <c r="F195">
        <v>4.6980000000000004</v>
      </c>
      <c r="G195">
        <v>4.0270000000000001</v>
      </c>
      <c r="H195">
        <v>0.67100000000000004</v>
      </c>
      <c r="I195">
        <v>3.3559999999999999</v>
      </c>
      <c r="J195">
        <v>15.436</v>
      </c>
      <c r="K195">
        <v>2.6850000000000001</v>
      </c>
      <c r="L195">
        <v>4.6980000000000004</v>
      </c>
      <c r="M195">
        <v>2.6850000000000001</v>
      </c>
      <c r="O195">
        <v>1.3420000000000001</v>
      </c>
      <c r="P195">
        <v>2.0129999999999999</v>
      </c>
      <c r="Q195">
        <v>8.0540000000000003</v>
      </c>
      <c r="R195">
        <v>10.738</v>
      </c>
      <c r="S195">
        <v>26.846</v>
      </c>
      <c r="U195">
        <v>2.0129999999999999</v>
      </c>
      <c r="W195" t="s">
        <v>1923</v>
      </c>
      <c r="X195">
        <v>1</v>
      </c>
    </row>
    <row r="196" spans="1:24" x14ac:dyDescent="0.3">
      <c r="A196">
        <v>191</v>
      </c>
      <c r="B196">
        <v>3.3559999999999999</v>
      </c>
      <c r="E196">
        <v>3.3559999999999999</v>
      </c>
      <c r="F196">
        <v>1.3420000000000001</v>
      </c>
      <c r="G196">
        <v>26.173999999999999</v>
      </c>
      <c r="H196">
        <v>2.6850000000000001</v>
      </c>
      <c r="I196">
        <v>5.3689999999999998</v>
      </c>
      <c r="J196">
        <v>0.67100000000000004</v>
      </c>
      <c r="K196">
        <v>21.477</v>
      </c>
      <c r="M196">
        <v>0.67100000000000004</v>
      </c>
      <c r="N196">
        <v>14.765000000000001</v>
      </c>
      <c r="O196">
        <v>0.67100000000000004</v>
      </c>
      <c r="Q196">
        <v>6.04</v>
      </c>
      <c r="R196">
        <v>4.6980000000000004</v>
      </c>
      <c r="S196">
        <v>7.383</v>
      </c>
      <c r="U196">
        <v>1.3420000000000001</v>
      </c>
      <c r="W196" t="s">
        <v>1924</v>
      </c>
      <c r="X196">
        <v>2</v>
      </c>
    </row>
    <row r="197" spans="1:24" x14ac:dyDescent="0.3">
      <c r="A197">
        <v>192</v>
      </c>
      <c r="B197">
        <v>1.333</v>
      </c>
      <c r="C197">
        <v>0.66700000000000004</v>
      </c>
      <c r="D197">
        <v>2</v>
      </c>
      <c r="E197">
        <v>19.332999999999998</v>
      </c>
      <c r="F197">
        <v>0.66700000000000004</v>
      </c>
      <c r="G197">
        <v>22</v>
      </c>
      <c r="H197">
        <v>4</v>
      </c>
      <c r="I197">
        <v>1.333</v>
      </c>
      <c r="J197">
        <v>8</v>
      </c>
      <c r="L197">
        <v>4.6669999999999998</v>
      </c>
      <c r="M197">
        <v>0.66700000000000004</v>
      </c>
      <c r="N197">
        <v>1.333</v>
      </c>
      <c r="O197">
        <v>5.3330000000000002</v>
      </c>
      <c r="P197">
        <v>1.333</v>
      </c>
      <c r="Q197">
        <v>12</v>
      </c>
      <c r="R197">
        <v>8</v>
      </c>
      <c r="S197">
        <v>6.6669999999999998</v>
      </c>
      <c r="U197">
        <v>0.66700000000000004</v>
      </c>
      <c r="W197" t="s">
        <v>1925</v>
      </c>
      <c r="X197">
        <v>1</v>
      </c>
    </row>
    <row r="198" spans="1:24" x14ac:dyDescent="0.3">
      <c r="A198">
        <v>193</v>
      </c>
      <c r="B198">
        <v>1.333</v>
      </c>
      <c r="D198">
        <v>7.3330000000000002</v>
      </c>
      <c r="E198">
        <v>4.6669999999999998</v>
      </c>
      <c r="F198">
        <v>10.667</v>
      </c>
      <c r="H198">
        <v>1.333</v>
      </c>
      <c r="I198">
        <v>0.66700000000000004</v>
      </c>
      <c r="J198">
        <v>4</v>
      </c>
      <c r="K198">
        <v>1.333</v>
      </c>
      <c r="L198">
        <v>1.333</v>
      </c>
      <c r="M198">
        <v>2</v>
      </c>
      <c r="N198">
        <v>1.333</v>
      </c>
      <c r="O198">
        <v>3.3330000000000002</v>
      </c>
      <c r="P198">
        <v>2</v>
      </c>
      <c r="Q198">
        <v>11.333</v>
      </c>
      <c r="R198">
        <v>8.6669999999999998</v>
      </c>
      <c r="S198">
        <v>0.66700000000000004</v>
      </c>
      <c r="T198">
        <v>1.333</v>
      </c>
      <c r="U198">
        <v>36.667000000000002</v>
      </c>
      <c r="W198" t="s">
        <v>1926</v>
      </c>
      <c r="X198">
        <v>3</v>
      </c>
    </row>
    <row r="199" spans="1:24" x14ac:dyDescent="0.3">
      <c r="A199">
        <v>194</v>
      </c>
      <c r="B199">
        <v>5.3330000000000002</v>
      </c>
      <c r="E199">
        <v>2</v>
      </c>
      <c r="G199">
        <v>1.333</v>
      </c>
      <c r="I199">
        <v>2.6669999999999998</v>
      </c>
      <c r="J199">
        <v>18</v>
      </c>
      <c r="K199">
        <v>1.333</v>
      </c>
      <c r="L199">
        <v>0.66700000000000004</v>
      </c>
      <c r="M199">
        <v>2</v>
      </c>
      <c r="O199">
        <v>4.6669999999999998</v>
      </c>
      <c r="P199">
        <v>4</v>
      </c>
      <c r="Q199">
        <v>20</v>
      </c>
      <c r="R199">
        <v>13.333</v>
      </c>
      <c r="S199">
        <v>24.667000000000002</v>
      </c>
      <c r="W199" t="s">
        <v>1927</v>
      </c>
      <c r="X199">
        <v>4</v>
      </c>
    </row>
    <row r="200" spans="1:24" x14ac:dyDescent="0.3">
      <c r="A200">
        <v>195</v>
      </c>
      <c r="B200">
        <v>1.333</v>
      </c>
      <c r="D200">
        <v>38.667000000000002</v>
      </c>
      <c r="E200">
        <v>8</v>
      </c>
      <c r="G200">
        <v>6</v>
      </c>
      <c r="H200">
        <v>0.66700000000000004</v>
      </c>
      <c r="I200">
        <v>0.66700000000000004</v>
      </c>
      <c r="J200">
        <v>1.333</v>
      </c>
      <c r="K200">
        <v>0.66700000000000004</v>
      </c>
      <c r="M200">
        <v>15.333</v>
      </c>
      <c r="N200">
        <v>4.6669999999999998</v>
      </c>
      <c r="O200">
        <v>3.3330000000000002</v>
      </c>
      <c r="P200">
        <v>0.66700000000000004</v>
      </c>
      <c r="Q200">
        <v>10.667</v>
      </c>
      <c r="R200">
        <v>0.66700000000000004</v>
      </c>
      <c r="T200">
        <v>6.6669999999999998</v>
      </c>
      <c r="U200">
        <v>0.66700000000000004</v>
      </c>
      <c r="W200" t="s">
        <v>1928</v>
      </c>
      <c r="X200">
        <v>3</v>
      </c>
    </row>
    <row r="201" spans="1:24" x14ac:dyDescent="0.3">
      <c r="A201">
        <v>196</v>
      </c>
      <c r="B201">
        <v>0.66700000000000004</v>
      </c>
      <c r="E201">
        <v>2</v>
      </c>
      <c r="G201">
        <v>85.332999999999998</v>
      </c>
      <c r="M201">
        <v>2.6669999999999998</v>
      </c>
      <c r="O201">
        <v>2.6669999999999998</v>
      </c>
      <c r="P201">
        <v>2.6669999999999998</v>
      </c>
      <c r="Q201">
        <v>2</v>
      </c>
      <c r="R201">
        <v>2</v>
      </c>
      <c r="W201" t="s">
        <v>1929</v>
      </c>
      <c r="X201">
        <v>7</v>
      </c>
    </row>
    <row r="202" spans="1:24" x14ac:dyDescent="0.3">
      <c r="A202">
        <v>197</v>
      </c>
      <c r="B202">
        <v>1.333</v>
      </c>
      <c r="F202">
        <v>2</v>
      </c>
      <c r="I202">
        <v>13.333</v>
      </c>
      <c r="K202">
        <v>3.3330000000000002</v>
      </c>
      <c r="L202">
        <v>47.332999999999998</v>
      </c>
      <c r="Q202">
        <v>3.3330000000000002</v>
      </c>
      <c r="R202">
        <v>21.332999999999998</v>
      </c>
      <c r="S202">
        <v>8</v>
      </c>
      <c r="W202" t="s">
        <v>1930</v>
      </c>
      <c r="X202">
        <v>6</v>
      </c>
    </row>
    <row r="203" spans="1:24" x14ac:dyDescent="0.3">
      <c r="A203">
        <v>198</v>
      </c>
      <c r="F203">
        <v>0.66700000000000004</v>
      </c>
      <c r="M203">
        <v>99.332999999999998</v>
      </c>
      <c r="W203" t="s">
        <v>307</v>
      </c>
      <c r="X203">
        <v>9</v>
      </c>
    </row>
    <row r="204" spans="1:24" x14ac:dyDescent="0.3">
      <c r="A204">
        <v>199</v>
      </c>
      <c r="B204">
        <v>12.667</v>
      </c>
      <c r="C204">
        <v>0.66700000000000004</v>
      </c>
      <c r="I204">
        <v>27.332999999999998</v>
      </c>
      <c r="L204">
        <v>5.3330000000000002</v>
      </c>
      <c r="N204">
        <v>0.66700000000000004</v>
      </c>
      <c r="Q204">
        <v>0.66700000000000004</v>
      </c>
      <c r="R204">
        <v>6.6669999999999998</v>
      </c>
      <c r="S204">
        <v>46</v>
      </c>
      <c r="W204" t="s">
        <v>1931</v>
      </c>
      <c r="X204">
        <v>7</v>
      </c>
    </row>
    <row r="205" spans="1:24" x14ac:dyDescent="0.3">
      <c r="A205">
        <v>200</v>
      </c>
      <c r="I205">
        <v>2</v>
      </c>
      <c r="K205">
        <v>90</v>
      </c>
      <c r="L205">
        <v>4.6669999999999998</v>
      </c>
      <c r="O205">
        <v>1.333</v>
      </c>
      <c r="S205">
        <v>2</v>
      </c>
      <c r="W205" t="s">
        <v>1932</v>
      </c>
      <c r="X205">
        <v>8</v>
      </c>
    </row>
    <row r="206" spans="1:24" x14ac:dyDescent="0.3">
      <c r="A206">
        <v>201</v>
      </c>
      <c r="G206">
        <v>99.328999999999994</v>
      </c>
      <c r="S206">
        <v>0.67100000000000004</v>
      </c>
      <c r="W206" t="s">
        <v>1933</v>
      </c>
      <c r="X206">
        <v>9</v>
      </c>
    </row>
    <row r="207" spans="1:24" x14ac:dyDescent="0.3">
      <c r="A207">
        <v>202</v>
      </c>
      <c r="I207">
        <v>20.805</v>
      </c>
      <c r="K207">
        <v>70.47</v>
      </c>
      <c r="L207">
        <v>2.0129999999999999</v>
      </c>
      <c r="O207">
        <v>0.67100000000000004</v>
      </c>
      <c r="S207">
        <v>5.3689999999999998</v>
      </c>
      <c r="U207">
        <v>0.67100000000000004</v>
      </c>
      <c r="W207" t="s">
        <v>310</v>
      </c>
      <c r="X207">
        <v>6</v>
      </c>
    </row>
    <row r="208" spans="1:24" x14ac:dyDescent="0.3">
      <c r="A208">
        <v>203</v>
      </c>
      <c r="E208">
        <v>0.67100000000000004</v>
      </c>
      <c r="I208">
        <v>42.953000000000003</v>
      </c>
      <c r="K208">
        <v>3.3559999999999999</v>
      </c>
      <c r="R208">
        <v>0.67100000000000004</v>
      </c>
      <c r="S208">
        <v>52.348999999999997</v>
      </c>
      <c r="W208" t="s">
        <v>1934</v>
      </c>
      <c r="X208">
        <v>8</v>
      </c>
    </row>
    <row r="209" spans="1:24" x14ac:dyDescent="0.3">
      <c r="A209">
        <v>204</v>
      </c>
      <c r="B209">
        <v>4.0270000000000001</v>
      </c>
      <c r="C209">
        <v>1.3420000000000001</v>
      </c>
      <c r="E209">
        <v>0.67100000000000004</v>
      </c>
      <c r="F209">
        <v>2.6850000000000001</v>
      </c>
      <c r="G209">
        <v>12.081</v>
      </c>
      <c r="I209">
        <v>10.738</v>
      </c>
      <c r="K209">
        <v>2.0129999999999999</v>
      </c>
      <c r="L209">
        <v>4.6980000000000004</v>
      </c>
      <c r="Q209">
        <v>1.3420000000000001</v>
      </c>
      <c r="R209">
        <v>2.0129999999999999</v>
      </c>
      <c r="S209">
        <v>58.389000000000003</v>
      </c>
      <c r="W209" t="s">
        <v>1935</v>
      </c>
      <c r="X209">
        <v>6</v>
      </c>
    </row>
    <row r="210" spans="1:24" x14ac:dyDescent="0.3">
      <c r="A210">
        <v>205</v>
      </c>
      <c r="B210">
        <v>3.3559999999999999</v>
      </c>
      <c r="F210">
        <v>89.262</v>
      </c>
      <c r="K210">
        <v>0.67100000000000004</v>
      </c>
      <c r="L210">
        <v>1.3420000000000001</v>
      </c>
      <c r="T210">
        <v>3.3559999999999999</v>
      </c>
      <c r="U210">
        <v>2.0129999999999999</v>
      </c>
      <c r="W210" t="s">
        <v>1936</v>
      </c>
      <c r="X210">
        <v>8</v>
      </c>
    </row>
    <row r="211" spans="1:24" x14ac:dyDescent="0.3">
      <c r="A211">
        <v>206</v>
      </c>
      <c r="B211">
        <v>16.106999999999999</v>
      </c>
      <c r="C211">
        <v>25.503</v>
      </c>
      <c r="F211">
        <v>12.752000000000001</v>
      </c>
      <c r="G211">
        <v>1.3420000000000001</v>
      </c>
      <c r="K211">
        <v>0.67100000000000004</v>
      </c>
      <c r="Q211">
        <v>42.281999999999996</v>
      </c>
      <c r="R211">
        <v>0.67100000000000004</v>
      </c>
      <c r="S211">
        <v>0.67100000000000004</v>
      </c>
      <c r="W211" t="s">
        <v>1937</v>
      </c>
      <c r="X211">
        <v>7</v>
      </c>
    </row>
    <row r="212" spans="1:24" x14ac:dyDescent="0.3">
      <c r="A212">
        <v>207</v>
      </c>
      <c r="B212">
        <v>6.04</v>
      </c>
      <c r="C212">
        <v>1.3420000000000001</v>
      </c>
      <c r="E212">
        <v>0.67100000000000004</v>
      </c>
      <c r="F212">
        <v>2.6850000000000001</v>
      </c>
      <c r="I212">
        <v>44.295000000000002</v>
      </c>
      <c r="K212">
        <v>12.752000000000001</v>
      </c>
      <c r="L212">
        <v>11.409000000000001</v>
      </c>
      <c r="O212">
        <v>0.67100000000000004</v>
      </c>
      <c r="Q212">
        <v>0.67100000000000004</v>
      </c>
      <c r="R212">
        <v>7.383</v>
      </c>
      <c r="S212">
        <v>12.081</v>
      </c>
      <c r="W212" t="s">
        <v>1938</v>
      </c>
      <c r="X212">
        <v>5</v>
      </c>
    </row>
    <row r="213" spans="1:24" x14ac:dyDescent="0.3">
      <c r="A213">
        <v>208</v>
      </c>
      <c r="B213">
        <v>22</v>
      </c>
      <c r="C213">
        <v>12</v>
      </c>
      <c r="F213">
        <v>4</v>
      </c>
      <c r="G213">
        <v>2.6669999999999998</v>
      </c>
      <c r="I213">
        <v>7.3330000000000002</v>
      </c>
      <c r="K213">
        <v>0.66700000000000004</v>
      </c>
      <c r="Q213">
        <v>3.3330000000000002</v>
      </c>
      <c r="R213">
        <v>16.667000000000002</v>
      </c>
      <c r="S213">
        <v>31.332999999999998</v>
      </c>
      <c r="W213" t="s">
        <v>1939</v>
      </c>
      <c r="X213">
        <v>5</v>
      </c>
    </row>
    <row r="214" spans="1:24" x14ac:dyDescent="0.3">
      <c r="A214">
        <v>209</v>
      </c>
      <c r="C214">
        <v>0.66700000000000004</v>
      </c>
      <c r="F214">
        <v>74</v>
      </c>
      <c r="I214">
        <v>3.3330000000000002</v>
      </c>
      <c r="K214">
        <v>9.3330000000000002</v>
      </c>
      <c r="L214">
        <v>7.3330000000000002</v>
      </c>
      <c r="R214">
        <v>0.66700000000000004</v>
      </c>
      <c r="S214">
        <v>4</v>
      </c>
      <c r="U214">
        <v>0.66700000000000004</v>
      </c>
      <c r="W214" t="s">
        <v>321</v>
      </c>
      <c r="X214">
        <v>6</v>
      </c>
    </row>
    <row r="215" spans="1:24" x14ac:dyDescent="0.3">
      <c r="A215">
        <v>210</v>
      </c>
      <c r="D215">
        <v>0.66700000000000004</v>
      </c>
      <c r="G215">
        <v>99.332999999999998</v>
      </c>
      <c r="W215" t="s">
        <v>1940</v>
      </c>
      <c r="X215">
        <v>9</v>
      </c>
    </row>
    <row r="216" spans="1:24" x14ac:dyDescent="0.3">
      <c r="A216">
        <v>211</v>
      </c>
      <c r="C216">
        <v>0.66700000000000004</v>
      </c>
      <c r="F216">
        <v>0.66700000000000004</v>
      </c>
      <c r="G216">
        <v>0.66700000000000004</v>
      </c>
      <c r="I216">
        <v>39.332999999999998</v>
      </c>
      <c r="K216">
        <v>34</v>
      </c>
      <c r="L216">
        <v>1.333</v>
      </c>
      <c r="O216">
        <v>0.66700000000000004</v>
      </c>
      <c r="Q216">
        <v>1.333</v>
      </c>
      <c r="R216">
        <v>2</v>
      </c>
      <c r="S216">
        <v>18</v>
      </c>
      <c r="U216">
        <v>1.333</v>
      </c>
      <c r="W216" t="s">
        <v>324</v>
      </c>
      <c r="X216">
        <v>5</v>
      </c>
    </row>
    <row r="217" spans="1:24" x14ac:dyDescent="0.3">
      <c r="A217">
        <v>212</v>
      </c>
      <c r="B217">
        <v>22</v>
      </c>
      <c r="C217">
        <v>8</v>
      </c>
      <c r="D217">
        <v>0.66700000000000004</v>
      </c>
      <c r="F217">
        <v>2</v>
      </c>
      <c r="I217">
        <v>19.332999999999998</v>
      </c>
      <c r="K217">
        <v>5.3330000000000002</v>
      </c>
      <c r="L217">
        <v>4.6669999999999998</v>
      </c>
      <c r="Q217">
        <v>3.3330000000000002</v>
      </c>
      <c r="R217">
        <v>10.667</v>
      </c>
      <c r="S217">
        <v>23.332999999999998</v>
      </c>
      <c r="U217">
        <v>0.66700000000000004</v>
      </c>
      <c r="W217" t="s">
        <v>304</v>
      </c>
      <c r="X217">
        <v>4</v>
      </c>
    </row>
    <row r="218" spans="1:24" x14ac:dyDescent="0.3">
      <c r="A218">
        <v>213</v>
      </c>
      <c r="B218">
        <v>2.6669999999999998</v>
      </c>
      <c r="C218">
        <v>0.66700000000000004</v>
      </c>
      <c r="F218">
        <v>0.66700000000000004</v>
      </c>
      <c r="I218">
        <v>32.667000000000002</v>
      </c>
      <c r="K218">
        <v>48.667000000000002</v>
      </c>
      <c r="L218">
        <v>10</v>
      </c>
      <c r="O218">
        <v>0.66700000000000004</v>
      </c>
      <c r="R218">
        <v>0.66700000000000004</v>
      </c>
      <c r="S218">
        <v>3.3330000000000002</v>
      </c>
      <c r="W218" t="s">
        <v>1941</v>
      </c>
      <c r="X218">
        <v>5</v>
      </c>
    </row>
    <row r="219" spans="1:24" x14ac:dyDescent="0.3">
      <c r="A219">
        <v>214</v>
      </c>
      <c r="B219">
        <v>2.6669999999999998</v>
      </c>
      <c r="G219">
        <v>62</v>
      </c>
      <c r="J219">
        <v>1.333</v>
      </c>
      <c r="M219">
        <v>4.6669999999999998</v>
      </c>
      <c r="O219">
        <v>0.66700000000000004</v>
      </c>
      <c r="P219">
        <v>11.333</v>
      </c>
      <c r="Q219">
        <v>17.332999999999998</v>
      </c>
      <c r="W219" t="s">
        <v>1942</v>
      </c>
      <c r="X219">
        <v>7</v>
      </c>
    </row>
    <row r="220" spans="1:24" x14ac:dyDescent="0.3">
      <c r="A220">
        <v>215</v>
      </c>
      <c r="B220">
        <v>2</v>
      </c>
      <c r="F220">
        <v>0.66700000000000004</v>
      </c>
      <c r="H220">
        <v>1.333</v>
      </c>
      <c r="I220">
        <v>1.333</v>
      </c>
      <c r="J220">
        <v>49.332999999999998</v>
      </c>
      <c r="K220">
        <v>0.66700000000000004</v>
      </c>
      <c r="M220">
        <v>8</v>
      </c>
      <c r="O220">
        <v>10.667</v>
      </c>
      <c r="P220">
        <v>14.667</v>
      </c>
      <c r="Q220">
        <v>9.3330000000000002</v>
      </c>
      <c r="R220">
        <v>2</v>
      </c>
      <c r="W220" t="s">
        <v>1943</v>
      </c>
      <c r="X220">
        <v>4</v>
      </c>
    </row>
    <row r="221" spans="1:24" x14ac:dyDescent="0.3">
      <c r="A221">
        <v>216</v>
      </c>
      <c r="B221">
        <v>1.333</v>
      </c>
      <c r="C221">
        <v>0.66700000000000004</v>
      </c>
      <c r="G221">
        <v>0.66700000000000004</v>
      </c>
      <c r="I221">
        <v>2</v>
      </c>
      <c r="K221">
        <v>25.332999999999998</v>
      </c>
      <c r="L221">
        <v>64</v>
      </c>
      <c r="Q221">
        <v>1.333</v>
      </c>
      <c r="R221">
        <v>2</v>
      </c>
      <c r="S221">
        <v>2.6669999999999998</v>
      </c>
      <c r="W221" t="s">
        <v>315</v>
      </c>
      <c r="X221">
        <v>7</v>
      </c>
    </row>
    <row r="222" spans="1:24" x14ac:dyDescent="0.3">
      <c r="A222">
        <v>217</v>
      </c>
      <c r="E222">
        <v>6</v>
      </c>
      <c r="G222">
        <v>74</v>
      </c>
      <c r="J222">
        <v>13.333</v>
      </c>
      <c r="M222">
        <v>0.66700000000000004</v>
      </c>
      <c r="N222">
        <v>0.66700000000000004</v>
      </c>
      <c r="O222">
        <v>1.333</v>
      </c>
      <c r="P222">
        <v>4</v>
      </c>
      <c r="W222" t="s">
        <v>1944</v>
      </c>
      <c r="X222">
        <v>6</v>
      </c>
    </row>
    <row r="223" spans="1:24" x14ac:dyDescent="0.3">
      <c r="A223">
        <v>218</v>
      </c>
      <c r="B223">
        <v>6</v>
      </c>
      <c r="D223">
        <v>7.3330000000000002</v>
      </c>
      <c r="E223">
        <v>57.332999999999998</v>
      </c>
      <c r="G223">
        <v>0.66700000000000004</v>
      </c>
      <c r="J223">
        <v>2.6669999999999998</v>
      </c>
      <c r="M223">
        <v>1.333</v>
      </c>
      <c r="N223">
        <v>12</v>
      </c>
      <c r="O223">
        <v>5.3330000000000002</v>
      </c>
      <c r="P223">
        <v>2</v>
      </c>
      <c r="Q223">
        <v>4</v>
      </c>
      <c r="R223">
        <v>1.333</v>
      </c>
      <c r="W223" t="s">
        <v>1945</v>
      </c>
      <c r="X223">
        <v>4</v>
      </c>
    </row>
    <row r="224" spans="1:24" x14ac:dyDescent="0.3">
      <c r="A224">
        <v>219</v>
      </c>
      <c r="B224">
        <v>2.6850000000000001</v>
      </c>
      <c r="D224">
        <v>4.6980000000000004</v>
      </c>
      <c r="E224">
        <v>22.818999999999999</v>
      </c>
      <c r="G224">
        <v>0.67100000000000004</v>
      </c>
      <c r="H224">
        <v>0.67100000000000004</v>
      </c>
      <c r="J224">
        <v>24.161000000000001</v>
      </c>
      <c r="K224">
        <v>0.67100000000000004</v>
      </c>
      <c r="M224">
        <v>1.3420000000000001</v>
      </c>
      <c r="N224">
        <v>0.67100000000000004</v>
      </c>
      <c r="O224">
        <v>17.45</v>
      </c>
      <c r="P224">
        <v>20.805</v>
      </c>
      <c r="Q224">
        <v>1.3420000000000001</v>
      </c>
      <c r="R224">
        <v>0.67100000000000004</v>
      </c>
      <c r="S224">
        <v>0.67100000000000004</v>
      </c>
      <c r="U224">
        <v>0.67100000000000004</v>
      </c>
      <c r="W224" t="s">
        <v>1946</v>
      </c>
      <c r="X224">
        <v>3</v>
      </c>
    </row>
    <row r="225" spans="1:24" x14ac:dyDescent="0.3">
      <c r="A225">
        <v>220</v>
      </c>
      <c r="B225">
        <v>21.622</v>
      </c>
      <c r="G225">
        <v>74.323999999999998</v>
      </c>
      <c r="M225">
        <v>0.67600000000000005</v>
      </c>
      <c r="Q225">
        <v>1.351</v>
      </c>
      <c r="R225">
        <v>0.67600000000000005</v>
      </c>
      <c r="S225">
        <v>1.351</v>
      </c>
      <c r="W225" t="s">
        <v>1947</v>
      </c>
      <c r="X225">
        <v>7</v>
      </c>
    </row>
    <row r="226" spans="1:24" x14ac:dyDescent="0.3">
      <c r="A226">
        <v>221</v>
      </c>
      <c r="B226">
        <v>4.0540000000000003</v>
      </c>
      <c r="D226">
        <v>2.0270000000000001</v>
      </c>
      <c r="E226">
        <v>15.541</v>
      </c>
      <c r="H226">
        <v>1.351</v>
      </c>
      <c r="J226">
        <v>34.459000000000003</v>
      </c>
      <c r="K226">
        <v>2.0270000000000001</v>
      </c>
      <c r="L226">
        <v>1.351</v>
      </c>
      <c r="O226">
        <v>17.568000000000001</v>
      </c>
      <c r="P226">
        <v>14.865</v>
      </c>
      <c r="Q226">
        <v>2.0270000000000001</v>
      </c>
      <c r="R226">
        <v>2.7029999999999998</v>
      </c>
      <c r="S226">
        <v>1.351</v>
      </c>
      <c r="U226">
        <v>0.67600000000000005</v>
      </c>
      <c r="W226" t="s">
        <v>1948</v>
      </c>
      <c r="X226">
        <v>4</v>
      </c>
    </row>
    <row r="227" spans="1:24" x14ac:dyDescent="0.3">
      <c r="A227">
        <v>222</v>
      </c>
      <c r="B227">
        <v>6.7569999999999997</v>
      </c>
      <c r="E227">
        <v>1.351</v>
      </c>
      <c r="I227">
        <v>21.622</v>
      </c>
      <c r="K227">
        <v>15.541</v>
      </c>
      <c r="L227">
        <v>0.67600000000000005</v>
      </c>
      <c r="M227">
        <v>1.351</v>
      </c>
      <c r="N227">
        <v>35.134999999999998</v>
      </c>
      <c r="P227">
        <v>0.67600000000000005</v>
      </c>
      <c r="Q227">
        <v>2.0270000000000001</v>
      </c>
      <c r="R227">
        <v>3.3780000000000001</v>
      </c>
      <c r="S227">
        <v>11.486000000000001</v>
      </c>
      <c r="W227" t="s">
        <v>1949</v>
      </c>
      <c r="X227">
        <v>3</v>
      </c>
    </row>
    <row r="228" spans="1:24" x14ac:dyDescent="0.3">
      <c r="A228">
        <v>223</v>
      </c>
      <c r="F228">
        <v>2.0270000000000001</v>
      </c>
      <c r="I228">
        <v>2.0270000000000001</v>
      </c>
      <c r="K228">
        <v>62.161999999999999</v>
      </c>
      <c r="L228">
        <v>21.622</v>
      </c>
      <c r="S228">
        <v>12.162000000000001</v>
      </c>
      <c r="W228" t="s">
        <v>300</v>
      </c>
      <c r="X228">
        <v>6</v>
      </c>
    </row>
    <row r="229" spans="1:24" x14ac:dyDescent="0.3">
      <c r="A229">
        <v>224</v>
      </c>
      <c r="B229">
        <v>5.4050000000000002</v>
      </c>
      <c r="C229">
        <v>2.0270000000000001</v>
      </c>
      <c r="G229">
        <v>0.67600000000000005</v>
      </c>
      <c r="I229">
        <v>18.919</v>
      </c>
      <c r="J229">
        <v>6.0810000000000004</v>
      </c>
      <c r="K229">
        <v>20.27</v>
      </c>
      <c r="L229">
        <v>1.351</v>
      </c>
      <c r="O229">
        <v>0.67600000000000005</v>
      </c>
      <c r="P229">
        <v>10.811</v>
      </c>
      <c r="Q229">
        <v>2.7029999999999998</v>
      </c>
      <c r="R229">
        <v>2.7029999999999998</v>
      </c>
      <c r="S229">
        <v>27.702999999999999</v>
      </c>
      <c r="U229">
        <v>0.67600000000000005</v>
      </c>
      <c r="W229" t="s">
        <v>1950</v>
      </c>
      <c r="X229">
        <v>5</v>
      </c>
    </row>
    <row r="230" spans="1:24" x14ac:dyDescent="0.3">
      <c r="A230">
        <v>225</v>
      </c>
      <c r="B230">
        <v>2.7029999999999998</v>
      </c>
      <c r="D230">
        <v>41.892000000000003</v>
      </c>
      <c r="E230">
        <v>15.541</v>
      </c>
      <c r="H230">
        <v>2.7029999999999998</v>
      </c>
      <c r="I230">
        <v>0.67600000000000005</v>
      </c>
      <c r="J230">
        <v>8.7840000000000007</v>
      </c>
      <c r="K230">
        <v>0.67600000000000005</v>
      </c>
      <c r="M230">
        <v>10.811</v>
      </c>
      <c r="O230">
        <v>2.0270000000000001</v>
      </c>
      <c r="P230">
        <v>8.1080000000000005</v>
      </c>
      <c r="Q230">
        <v>4.0540000000000003</v>
      </c>
      <c r="S230">
        <v>2.0270000000000001</v>
      </c>
      <c r="W230" t="s">
        <v>1951</v>
      </c>
      <c r="X230">
        <v>3</v>
      </c>
    </row>
    <row r="231" spans="1:24" x14ac:dyDescent="0.3">
      <c r="A231">
        <v>226</v>
      </c>
      <c r="C231">
        <v>0.67600000000000005</v>
      </c>
      <c r="F231">
        <v>79.054000000000002</v>
      </c>
      <c r="I231">
        <v>1.351</v>
      </c>
      <c r="K231">
        <v>8.1080000000000005</v>
      </c>
      <c r="S231">
        <v>8.1080000000000005</v>
      </c>
      <c r="T231">
        <v>1.351</v>
      </c>
      <c r="U231">
        <v>1.351</v>
      </c>
      <c r="W231" t="s">
        <v>1952</v>
      </c>
      <c r="X231">
        <v>6</v>
      </c>
    </row>
    <row r="232" spans="1:24" x14ac:dyDescent="0.3">
      <c r="A232">
        <v>227</v>
      </c>
      <c r="B232">
        <v>1.351</v>
      </c>
      <c r="C232">
        <v>6.0810000000000004</v>
      </c>
      <c r="F232">
        <v>84.459000000000003</v>
      </c>
      <c r="I232">
        <v>2.0270000000000001</v>
      </c>
      <c r="K232">
        <v>2.7029999999999998</v>
      </c>
      <c r="L232">
        <v>0.67600000000000005</v>
      </c>
      <c r="R232">
        <v>0.67600000000000005</v>
      </c>
      <c r="S232">
        <v>1.351</v>
      </c>
      <c r="U232">
        <v>0.67600000000000005</v>
      </c>
      <c r="W232" t="s">
        <v>1953</v>
      </c>
      <c r="X232">
        <v>8</v>
      </c>
    </row>
    <row r="233" spans="1:24" x14ac:dyDescent="0.3">
      <c r="A233">
        <v>228</v>
      </c>
      <c r="B233">
        <v>3.3780000000000001</v>
      </c>
      <c r="D233">
        <v>16.216000000000001</v>
      </c>
      <c r="E233">
        <v>5.4050000000000002</v>
      </c>
      <c r="F233">
        <v>0.67600000000000005</v>
      </c>
      <c r="H233">
        <v>2.7029999999999998</v>
      </c>
      <c r="I233">
        <v>3.3780000000000001</v>
      </c>
      <c r="J233">
        <v>2.0270000000000001</v>
      </c>
      <c r="K233">
        <v>1.351</v>
      </c>
      <c r="L233">
        <v>0.67600000000000005</v>
      </c>
      <c r="M233">
        <v>31.757000000000001</v>
      </c>
      <c r="O233">
        <v>8.7840000000000007</v>
      </c>
      <c r="P233">
        <v>1.351</v>
      </c>
      <c r="Q233">
        <v>5.4050000000000002</v>
      </c>
      <c r="R233">
        <v>10.135</v>
      </c>
      <c r="S233">
        <v>6.7569999999999997</v>
      </c>
      <c r="W233" t="s">
        <v>1954</v>
      </c>
      <c r="X233">
        <v>4</v>
      </c>
    </row>
    <row r="234" spans="1:24" x14ac:dyDescent="0.3">
      <c r="A234">
        <v>229</v>
      </c>
      <c r="B234">
        <v>16.216000000000001</v>
      </c>
      <c r="C234">
        <v>17.568000000000001</v>
      </c>
      <c r="E234">
        <v>0.67600000000000005</v>
      </c>
      <c r="F234">
        <v>0.67600000000000005</v>
      </c>
      <c r="G234">
        <v>1.351</v>
      </c>
      <c r="I234">
        <v>20.27</v>
      </c>
      <c r="M234">
        <v>0.67600000000000005</v>
      </c>
      <c r="O234">
        <v>2.7029999999999998</v>
      </c>
      <c r="Q234">
        <v>26.350999999999999</v>
      </c>
      <c r="R234">
        <v>2.7029999999999998</v>
      </c>
      <c r="S234">
        <v>10.811</v>
      </c>
      <c r="W234" t="s">
        <v>1955</v>
      </c>
      <c r="X234">
        <v>5</v>
      </c>
    </row>
    <row r="235" spans="1:24" x14ac:dyDescent="0.3">
      <c r="A235">
        <v>230</v>
      </c>
      <c r="C235">
        <v>0.67600000000000005</v>
      </c>
      <c r="F235">
        <v>14.189</v>
      </c>
      <c r="I235">
        <v>6.0810000000000004</v>
      </c>
      <c r="K235">
        <v>68.242999999999995</v>
      </c>
      <c r="L235">
        <v>6.7569999999999997</v>
      </c>
      <c r="O235">
        <v>0.67600000000000005</v>
      </c>
      <c r="S235">
        <v>3.3780000000000001</v>
      </c>
      <c r="W235" t="s">
        <v>1956</v>
      </c>
      <c r="X235">
        <v>6</v>
      </c>
    </row>
    <row r="236" spans="1:24" x14ac:dyDescent="0.3">
      <c r="A236">
        <v>231</v>
      </c>
      <c r="B236">
        <v>1.3420000000000001</v>
      </c>
      <c r="D236">
        <v>8.7249999999999996</v>
      </c>
      <c r="E236">
        <v>2.0129999999999999</v>
      </c>
      <c r="F236">
        <v>1.3420000000000001</v>
      </c>
      <c r="G236">
        <v>2.0129999999999999</v>
      </c>
      <c r="H236">
        <v>2.0129999999999999</v>
      </c>
      <c r="K236">
        <v>0.67100000000000004</v>
      </c>
      <c r="L236">
        <v>3.3559999999999999</v>
      </c>
      <c r="M236">
        <v>67.114000000000004</v>
      </c>
      <c r="Q236">
        <v>10.738</v>
      </c>
      <c r="R236">
        <v>0.67100000000000004</v>
      </c>
      <c r="W236" t="s">
        <v>1957</v>
      </c>
      <c r="X236">
        <v>8</v>
      </c>
    </row>
    <row r="237" spans="1:24" x14ac:dyDescent="0.3">
      <c r="A237">
        <v>232</v>
      </c>
      <c r="B237">
        <v>3.3559999999999999</v>
      </c>
      <c r="D237">
        <v>16.106999999999999</v>
      </c>
      <c r="E237">
        <v>63.087000000000003</v>
      </c>
      <c r="F237">
        <v>0.67100000000000004</v>
      </c>
      <c r="G237">
        <v>2.0129999999999999</v>
      </c>
      <c r="H237">
        <v>2.6850000000000001</v>
      </c>
      <c r="I237">
        <v>0.67100000000000004</v>
      </c>
      <c r="J237">
        <v>3.3559999999999999</v>
      </c>
      <c r="K237">
        <v>0.67100000000000004</v>
      </c>
      <c r="O237">
        <v>2.0129999999999999</v>
      </c>
      <c r="Q237">
        <v>0.67100000000000004</v>
      </c>
      <c r="R237">
        <v>0.67100000000000004</v>
      </c>
      <c r="S237">
        <v>2.6850000000000001</v>
      </c>
      <c r="U237">
        <v>1.3420000000000001</v>
      </c>
      <c r="W237" t="s">
        <v>1958</v>
      </c>
      <c r="X237">
        <v>5</v>
      </c>
    </row>
    <row r="238" spans="1:24" x14ac:dyDescent="0.3">
      <c r="A238">
        <v>233</v>
      </c>
      <c r="B238">
        <v>50.335999999999999</v>
      </c>
      <c r="C238">
        <v>2.6850000000000001</v>
      </c>
      <c r="G238">
        <v>0.67100000000000004</v>
      </c>
      <c r="I238">
        <v>24.161000000000001</v>
      </c>
      <c r="K238">
        <v>1.3420000000000001</v>
      </c>
      <c r="L238">
        <v>0.67100000000000004</v>
      </c>
      <c r="Q238">
        <v>0.67100000000000004</v>
      </c>
      <c r="R238">
        <v>4.0270000000000001</v>
      </c>
      <c r="S238">
        <v>15.436</v>
      </c>
      <c r="W238" t="s">
        <v>1959</v>
      </c>
      <c r="X238">
        <v>7</v>
      </c>
    </row>
    <row r="239" spans="1:24" x14ac:dyDescent="0.3">
      <c r="A239">
        <v>234</v>
      </c>
      <c r="F239">
        <v>1.3420000000000001</v>
      </c>
      <c r="I239">
        <v>36.241999999999997</v>
      </c>
      <c r="L239">
        <v>8.0540000000000003</v>
      </c>
      <c r="P239">
        <v>0.67100000000000004</v>
      </c>
      <c r="Q239">
        <v>3.3559999999999999</v>
      </c>
      <c r="R239">
        <v>30.201000000000001</v>
      </c>
      <c r="S239">
        <v>20.134</v>
      </c>
      <c r="W239" t="s">
        <v>1960</v>
      </c>
      <c r="X239">
        <v>6</v>
      </c>
    </row>
    <row r="240" spans="1:24" x14ac:dyDescent="0.3">
      <c r="A240">
        <v>235</v>
      </c>
      <c r="I240">
        <v>2.0129999999999999</v>
      </c>
      <c r="J240">
        <v>3.3559999999999999</v>
      </c>
      <c r="K240">
        <v>2.6850000000000001</v>
      </c>
      <c r="L240">
        <v>87.918999999999997</v>
      </c>
      <c r="M240">
        <v>0.67100000000000004</v>
      </c>
      <c r="P240">
        <v>1.3420000000000001</v>
      </c>
      <c r="R240">
        <v>2.0129999999999999</v>
      </c>
      <c r="W240" t="s">
        <v>1961</v>
      </c>
      <c r="X240">
        <v>9</v>
      </c>
    </row>
    <row r="241" spans="1:24" x14ac:dyDescent="0.3">
      <c r="A241">
        <v>236</v>
      </c>
      <c r="C241">
        <v>2.0129999999999999</v>
      </c>
      <c r="D241">
        <v>0.67100000000000004</v>
      </c>
      <c r="E241">
        <v>0.67100000000000004</v>
      </c>
      <c r="H241">
        <v>2.0129999999999999</v>
      </c>
      <c r="I241">
        <v>4.0270000000000001</v>
      </c>
      <c r="J241">
        <v>38.926000000000002</v>
      </c>
      <c r="K241">
        <v>1.3420000000000001</v>
      </c>
      <c r="L241">
        <v>1.3420000000000001</v>
      </c>
      <c r="M241">
        <v>2.6850000000000001</v>
      </c>
      <c r="O241">
        <v>2.0129999999999999</v>
      </c>
      <c r="P241">
        <v>25.503</v>
      </c>
      <c r="Q241">
        <v>0.67100000000000004</v>
      </c>
      <c r="R241">
        <v>3.3559999999999999</v>
      </c>
      <c r="S241">
        <v>12.752000000000001</v>
      </c>
      <c r="U241">
        <v>2.0129999999999999</v>
      </c>
      <c r="W241" t="s">
        <v>303</v>
      </c>
      <c r="X241">
        <v>4</v>
      </c>
    </row>
    <row r="242" spans="1:24" x14ac:dyDescent="0.3">
      <c r="A242">
        <v>237</v>
      </c>
      <c r="F242">
        <v>0.67100000000000004</v>
      </c>
      <c r="G242">
        <v>0.67100000000000004</v>
      </c>
      <c r="I242">
        <v>26.173999999999999</v>
      </c>
      <c r="K242">
        <v>46.98</v>
      </c>
      <c r="L242">
        <v>18.120999999999999</v>
      </c>
      <c r="Q242">
        <v>0.67100000000000004</v>
      </c>
      <c r="R242">
        <v>0.67100000000000004</v>
      </c>
      <c r="S242">
        <v>4.6980000000000004</v>
      </c>
      <c r="T242">
        <v>1.3420000000000001</v>
      </c>
      <c r="W242" t="s">
        <v>1962</v>
      </c>
      <c r="X242">
        <v>6</v>
      </c>
    </row>
    <row r="243" spans="1:24" x14ac:dyDescent="0.3">
      <c r="A243">
        <v>238</v>
      </c>
      <c r="F243">
        <v>0.67100000000000004</v>
      </c>
      <c r="I243">
        <v>10.067</v>
      </c>
      <c r="K243">
        <v>0.67100000000000004</v>
      </c>
      <c r="L243">
        <v>2.0129999999999999</v>
      </c>
      <c r="R243">
        <v>11.409000000000001</v>
      </c>
      <c r="S243">
        <v>75.168000000000006</v>
      </c>
      <c r="W243" t="s">
        <v>1963</v>
      </c>
      <c r="X243">
        <v>8</v>
      </c>
    </row>
    <row r="244" spans="1:24" x14ac:dyDescent="0.3">
      <c r="A244">
        <v>239</v>
      </c>
      <c r="B244">
        <v>15.333</v>
      </c>
      <c r="C244">
        <v>0.66700000000000004</v>
      </c>
      <c r="D244">
        <v>0.66700000000000004</v>
      </c>
      <c r="E244">
        <v>3.3330000000000002</v>
      </c>
      <c r="F244">
        <v>1.333</v>
      </c>
      <c r="G244">
        <v>6</v>
      </c>
      <c r="I244">
        <v>2</v>
      </c>
      <c r="J244">
        <v>0.66700000000000004</v>
      </c>
      <c r="K244">
        <v>1.333</v>
      </c>
      <c r="L244">
        <v>3.3330000000000002</v>
      </c>
      <c r="M244">
        <v>14</v>
      </c>
      <c r="O244">
        <v>8</v>
      </c>
      <c r="P244">
        <v>4</v>
      </c>
      <c r="Q244">
        <v>28.667000000000002</v>
      </c>
      <c r="R244">
        <v>8.6669999999999998</v>
      </c>
      <c r="S244">
        <v>0.66700000000000004</v>
      </c>
      <c r="T244">
        <v>0.66700000000000004</v>
      </c>
      <c r="U244">
        <v>0.66700000000000004</v>
      </c>
      <c r="W244" t="s">
        <v>1964</v>
      </c>
      <c r="X244">
        <v>4</v>
      </c>
    </row>
    <row r="245" spans="1:24" x14ac:dyDescent="0.3">
      <c r="A245">
        <v>240</v>
      </c>
      <c r="B245">
        <v>3.3330000000000002</v>
      </c>
      <c r="F245">
        <v>0.66700000000000004</v>
      </c>
      <c r="G245">
        <v>2.6669999999999998</v>
      </c>
      <c r="I245">
        <v>31.332999999999998</v>
      </c>
      <c r="K245">
        <v>16</v>
      </c>
      <c r="L245">
        <v>10.667</v>
      </c>
      <c r="R245">
        <v>3.3330000000000002</v>
      </c>
      <c r="S245">
        <v>6</v>
      </c>
      <c r="T245">
        <v>24</v>
      </c>
      <c r="U245">
        <v>2</v>
      </c>
      <c r="W245" t="s">
        <v>1965</v>
      </c>
      <c r="X245">
        <v>3</v>
      </c>
    </row>
    <row r="246" spans="1:24" x14ac:dyDescent="0.3">
      <c r="A246">
        <v>241</v>
      </c>
      <c r="B246">
        <v>7.3330000000000002</v>
      </c>
      <c r="C246">
        <v>0.66700000000000004</v>
      </c>
      <c r="F246">
        <v>1.333</v>
      </c>
      <c r="I246">
        <v>58</v>
      </c>
      <c r="K246">
        <v>3.3330000000000002</v>
      </c>
      <c r="R246">
        <v>1.333</v>
      </c>
      <c r="S246">
        <v>28</v>
      </c>
      <c r="W246" t="s">
        <v>1966</v>
      </c>
      <c r="X246">
        <v>7</v>
      </c>
    </row>
    <row r="247" spans="1:24" x14ac:dyDescent="0.3">
      <c r="A247">
        <v>242</v>
      </c>
      <c r="E247">
        <v>0.66700000000000004</v>
      </c>
      <c r="F247">
        <v>0.66700000000000004</v>
      </c>
      <c r="I247">
        <v>24</v>
      </c>
      <c r="K247">
        <v>6</v>
      </c>
      <c r="L247">
        <v>61.332999999999998</v>
      </c>
      <c r="S247">
        <v>7.3330000000000002</v>
      </c>
      <c r="W247" t="s">
        <v>1967</v>
      </c>
      <c r="X247">
        <v>8</v>
      </c>
    </row>
    <row r="248" spans="1:24" x14ac:dyDescent="0.3">
      <c r="A248">
        <v>243</v>
      </c>
      <c r="C248">
        <v>8.7249999999999996</v>
      </c>
      <c r="F248">
        <v>1.3420000000000001</v>
      </c>
      <c r="G248">
        <v>1.3420000000000001</v>
      </c>
      <c r="H248">
        <v>0.67100000000000004</v>
      </c>
      <c r="J248">
        <v>2.6850000000000001</v>
      </c>
      <c r="K248">
        <v>2.0129999999999999</v>
      </c>
      <c r="L248">
        <v>0.67100000000000004</v>
      </c>
      <c r="P248">
        <v>0.67100000000000004</v>
      </c>
      <c r="Q248">
        <v>0.67100000000000004</v>
      </c>
      <c r="T248">
        <v>80.537000000000006</v>
      </c>
      <c r="U248">
        <v>0.67100000000000004</v>
      </c>
      <c r="W248" t="s">
        <v>1968</v>
      </c>
      <c r="X248">
        <v>4</v>
      </c>
    </row>
    <row r="249" spans="1:24" x14ac:dyDescent="0.3">
      <c r="A249">
        <v>244</v>
      </c>
      <c r="C249">
        <v>2.0129999999999999</v>
      </c>
      <c r="F249">
        <v>7.383</v>
      </c>
      <c r="I249">
        <v>4.0270000000000001</v>
      </c>
      <c r="K249">
        <v>10.738</v>
      </c>
      <c r="L249">
        <v>1.3420000000000001</v>
      </c>
      <c r="R249">
        <v>0.67100000000000004</v>
      </c>
      <c r="S249">
        <v>0.67100000000000004</v>
      </c>
      <c r="U249">
        <v>73.153999999999996</v>
      </c>
      <c r="W249" t="s">
        <v>1969</v>
      </c>
      <c r="X249">
        <v>5</v>
      </c>
    </row>
    <row r="250" spans="1:24" x14ac:dyDescent="0.3">
      <c r="A250">
        <v>245</v>
      </c>
      <c r="B250">
        <v>28.859000000000002</v>
      </c>
      <c r="C250">
        <v>0.67100000000000004</v>
      </c>
      <c r="F250">
        <v>6.04</v>
      </c>
      <c r="G250">
        <v>1.3420000000000001</v>
      </c>
      <c r="K250">
        <v>3.3559999999999999</v>
      </c>
      <c r="L250">
        <v>8.0540000000000003</v>
      </c>
      <c r="Q250">
        <v>46.308999999999997</v>
      </c>
      <c r="R250">
        <v>2.6850000000000001</v>
      </c>
      <c r="S250">
        <v>2.0129999999999999</v>
      </c>
      <c r="U250">
        <v>0.67100000000000004</v>
      </c>
      <c r="W250" t="s">
        <v>1970</v>
      </c>
      <c r="X250">
        <v>8</v>
      </c>
    </row>
    <row r="251" spans="1:24" x14ac:dyDescent="0.3">
      <c r="A251">
        <v>246</v>
      </c>
      <c r="I251">
        <v>0.67100000000000004</v>
      </c>
      <c r="N251">
        <v>98.658000000000001</v>
      </c>
      <c r="Q251">
        <v>0.67100000000000004</v>
      </c>
      <c r="W251" t="s">
        <v>1872</v>
      </c>
      <c r="X251">
        <v>9</v>
      </c>
    </row>
    <row r="252" spans="1:24" x14ac:dyDescent="0.3">
      <c r="A252">
        <v>247</v>
      </c>
      <c r="F252">
        <v>16.106999999999999</v>
      </c>
      <c r="G252">
        <v>0.67100000000000004</v>
      </c>
      <c r="I252">
        <v>34.228000000000002</v>
      </c>
      <c r="K252">
        <v>18.120999999999999</v>
      </c>
      <c r="L252">
        <v>0.67100000000000004</v>
      </c>
      <c r="O252">
        <v>0.67100000000000004</v>
      </c>
      <c r="S252">
        <v>29.53</v>
      </c>
      <c r="W252" t="s">
        <v>1971</v>
      </c>
      <c r="X252">
        <v>4</v>
      </c>
    </row>
    <row r="253" spans="1:24" x14ac:dyDescent="0.3">
      <c r="A253">
        <v>248</v>
      </c>
      <c r="B253">
        <v>1.3420000000000001</v>
      </c>
      <c r="G253">
        <v>98.658000000000001</v>
      </c>
      <c r="W253" t="s">
        <v>1841</v>
      </c>
      <c r="X253">
        <v>9</v>
      </c>
    </row>
    <row r="254" spans="1:24" x14ac:dyDescent="0.3">
      <c r="A254">
        <v>249</v>
      </c>
      <c r="I254">
        <v>84.563999999999993</v>
      </c>
      <c r="R254">
        <v>0.67100000000000004</v>
      </c>
      <c r="S254">
        <v>14.765000000000001</v>
      </c>
      <c r="W254" t="s">
        <v>1972</v>
      </c>
      <c r="X254">
        <v>9</v>
      </c>
    </row>
    <row r="255" spans="1:24" x14ac:dyDescent="0.3">
      <c r="A255">
        <v>250</v>
      </c>
      <c r="B255">
        <v>14.667</v>
      </c>
      <c r="C255">
        <v>6</v>
      </c>
      <c r="F255">
        <v>4.6669999999999998</v>
      </c>
      <c r="I255">
        <v>5.3330000000000002</v>
      </c>
      <c r="K255">
        <v>33.332999999999998</v>
      </c>
      <c r="L255">
        <v>23.332999999999998</v>
      </c>
      <c r="N255">
        <v>1.333</v>
      </c>
      <c r="O255">
        <v>0.66700000000000004</v>
      </c>
      <c r="Q255">
        <v>0.66700000000000004</v>
      </c>
      <c r="R255">
        <v>2.6669999999999998</v>
      </c>
      <c r="S255">
        <v>6.6669999999999998</v>
      </c>
      <c r="T255">
        <v>0.66700000000000004</v>
      </c>
      <c r="W255" t="s">
        <v>1973</v>
      </c>
      <c r="X255">
        <v>4</v>
      </c>
    </row>
    <row r="256" spans="1:24" x14ac:dyDescent="0.3">
      <c r="A256">
        <v>251</v>
      </c>
      <c r="C256">
        <v>12</v>
      </c>
      <c r="F256">
        <v>63.332999999999998</v>
      </c>
      <c r="Q256">
        <v>23.332999999999998</v>
      </c>
      <c r="S256">
        <v>0.66700000000000004</v>
      </c>
      <c r="U256">
        <v>0.66700000000000004</v>
      </c>
      <c r="W256" t="s">
        <v>1974</v>
      </c>
      <c r="X256">
        <v>7</v>
      </c>
    </row>
    <row r="257" spans="1:24" x14ac:dyDescent="0.3">
      <c r="A257">
        <v>252</v>
      </c>
      <c r="I257">
        <v>2</v>
      </c>
      <c r="K257">
        <v>92</v>
      </c>
      <c r="L257">
        <v>2.6669999999999998</v>
      </c>
      <c r="O257">
        <v>0.66700000000000004</v>
      </c>
      <c r="S257">
        <v>2.6669999999999998</v>
      </c>
      <c r="W257" t="s">
        <v>1975</v>
      </c>
      <c r="X257">
        <v>8</v>
      </c>
    </row>
    <row r="258" spans="1:24" x14ac:dyDescent="0.3">
      <c r="A258">
        <v>253</v>
      </c>
      <c r="I258">
        <v>66.667000000000002</v>
      </c>
      <c r="K258">
        <v>2.6669999999999998</v>
      </c>
      <c r="P258">
        <v>0.66700000000000004</v>
      </c>
      <c r="R258">
        <v>1.333</v>
      </c>
      <c r="S258">
        <v>28.667000000000002</v>
      </c>
      <c r="W258" t="s">
        <v>1976</v>
      </c>
      <c r="X258">
        <v>8</v>
      </c>
    </row>
    <row r="259" spans="1:24" x14ac:dyDescent="0.3">
      <c r="A259">
        <v>254</v>
      </c>
      <c r="B259">
        <v>63.332999999999998</v>
      </c>
      <c r="C259">
        <v>13.333</v>
      </c>
      <c r="G259">
        <v>2</v>
      </c>
      <c r="I259">
        <v>2.6669999999999998</v>
      </c>
      <c r="K259">
        <v>2.6669999999999998</v>
      </c>
      <c r="L259">
        <v>4</v>
      </c>
      <c r="N259">
        <v>1.333</v>
      </c>
      <c r="Q259">
        <v>3.3330000000000002</v>
      </c>
      <c r="R259">
        <v>5.3330000000000002</v>
      </c>
      <c r="S259">
        <v>2</v>
      </c>
      <c r="W259" t="s">
        <v>1977</v>
      </c>
      <c r="X259">
        <v>6</v>
      </c>
    </row>
    <row r="260" spans="1:24" x14ac:dyDescent="0.3">
      <c r="A260">
        <v>255</v>
      </c>
      <c r="B260">
        <v>15.333</v>
      </c>
      <c r="G260">
        <v>64</v>
      </c>
      <c r="H260">
        <v>2</v>
      </c>
      <c r="J260">
        <v>1.333</v>
      </c>
      <c r="M260">
        <v>1.333</v>
      </c>
      <c r="N260">
        <v>0.66700000000000004</v>
      </c>
      <c r="O260">
        <v>1.333</v>
      </c>
      <c r="Q260">
        <v>14</v>
      </c>
      <c r="W260" t="s">
        <v>1978</v>
      </c>
      <c r="X260">
        <v>5</v>
      </c>
    </row>
    <row r="261" spans="1:24" x14ac:dyDescent="0.3">
      <c r="A261">
        <v>256</v>
      </c>
      <c r="B261">
        <v>0.66700000000000004</v>
      </c>
      <c r="E261">
        <v>2.6669999999999998</v>
      </c>
      <c r="H261">
        <v>2.6669999999999998</v>
      </c>
      <c r="J261">
        <v>79.332999999999998</v>
      </c>
      <c r="M261">
        <v>6</v>
      </c>
      <c r="O261">
        <v>6</v>
      </c>
      <c r="P261">
        <v>1.333</v>
      </c>
      <c r="Q261">
        <v>0.66700000000000004</v>
      </c>
      <c r="U261">
        <v>0.66700000000000004</v>
      </c>
      <c r="W261" t="s">
        <v>1979</v>
      </c>
      <c r="X261">
        <v>7</v>
      </c>
    </row>
    <row r="262" spans="1:24" x14ac:dyDescent="0.3">
      <c r="A262">
        <v>257</v>
      </c>
      <c r="F262">
        <v>1.333</v>
      </c>
      <c r="I262">
        <v>77.332999999999998</v>
      </c>
      <c r="K262">
        <v>12</v>
      </c>
      <c r="L262">
        <v>1.333</v>
      </c>
      <c r="S262">
        <v>8</v>
      </c>
      <c r="W262" t="s">
        <v>1980</v>
      </c>
      <c r="X262">
        <v>7</v>
      </c>
    </row>
    <row r="263" spans="1:24" x14ac:dyDescent="0.3">
      <c r="A263">
        <v>258</v>
      </c>
      <c r="B263">
        <v>10.667</v>
      </c>
      <c r="I263">
        <v>13.333</v>
      </c>
      <c r="K263">
        <v>36</v>
      </c>
      <c r="L263">
        <v>6.6669999999999998</v>
      </c>
      <c r="R263">
        <v>0.66700000000000004</v>
      </c>
      <c r="S263">
        <v>32.667000000000002</v>
      </c>
      <c r="W263" t="s">
        <v>1981</v>
      </c>
      <c r="X263">
        <v>6</v>
      </c>
    </row>
    <row r="264" spans="1:24" x14ac:dyDescent="0.3">
      <c r="A264">
        <v>259</v>
      </c>
      <c r="B264">
        <v>13.333</v>
      </c>
      <c r="D264">
        <v>3.3330000000000002</v>
      </c>
      <c r="E264">
        <v>58</v>
      </c>
      <c r="G264">
        <v>3.3330000000000002</v>
      </c>
      <c r="J264">
        <v>4.6669999999999998</v>
      </c>
      <c r="M264">
        <v>1.333</v>
      </c>
      <c r="O264">
        <v>0.66700000000000004</v>
      </c>
      <c r="P264">
        <v>1.333</v>
      </c>
      <c r="Q264">
        <v>13.333</v>
      </c>
      <c r="R264">
        <v>0.66700000000000004</v>
      </c>
      <c r="W264" t="s">
        <v>1982</v>
      </c>
      <c r="X264">
        <v>5</v>
      </c>
    </row>
    <row r="265" spans="1:24" x14ac:dyDescent="0.3">
      <c r="A265">
        <v>260</v>
      </c>
      <c r="B265">
        <v>2</v>
      </c>
      <c r="I265">
        <v>25.332999999999998</v>
      </c>
      <c r="K265">
        <v>4.6669999999999998</v>
      </c>
      <c r="L265">
        <v>48.667000000000002</v>
      </c>
      <c r="S265">
        <v>19.332999999999998</v>
      </c>
      <c r="W265" t="s">
        <v>306</v>
      </c>
      <c r="X265">
        <v>7</v>
      </c>
    </row>
    <row r="266" spans="1:24" x14ac:dyDescent="0.3">
      <c r="A266">
        <v>261</v>
      </c>
      <c r="B266">
        <v>3.3330000000000002</v>
      </c>
      <c r="D266">
        <v>23.332999999999998</v>
      </c>
      <c r="E266">
        <v>26.667000000000002</v>
      </c>
      <c r="G266">
        <v>9.3330000000000002</v>
      </c>
      <c r="H266">
        <v>5.3330000000000002</v>
      </c>
      <c r="J266">
        <v>15.333</v>
      </c>
      <c r="M266">
        <v>4.6669999999999998</v>
      </c>
      <c r="N266">
        <v>0.66700000000000004</v>
      </c>
      <c r="O266">
        <v>1.333</v>
      </c>
      <c r="P266">
        <v>1.333</v>
      </c>
      <c r="Q266">
        <v>3.3330000000000002</v>
      </c>
      <c r="R266">
        <v>4</v>
      </c>
      <c r="S266">
        <v>0.66700000000000004</v>
      </c>
      <c r="U266">
        <v>0.66700000000000004</v>
      </c>
      <c r="W266" t="s">
        <v>1983</v>
      </c>
      <c r="X266">
        <v>1</v>
      </c>
    </row>
    <row r="267" spans="1:24" x14ac:dyDescent="0.3">
      <c r="A267">
        <v>262</v>
      </c>
      <c r="D267">
        <v>76</v>
      </c>
      <c r="G267">
        <v>1.333</v>
      </c>
      <c r="M267">
        <v>17.332999999999998</v>
      </c>
      <c r="P267">
        <v>0.66700000000000004</v>
      </c>
      <c r="Q267">
        <v>4</v>
      </c>
      <c r="R267">
        <v>0.66700000000000004</v>
      </c>
      <c r="W267" t="s">
        <v>1984</v>
      </c>
      <c r="X267">
        <v>6</v>
      </c>
    </row>
    <row r="268" spans="1:24" x14ac:dyDescent="0.3">
      <c r="A268">
        <v>263</v>
      </c>
      <c r="B268">
        <v>0.69</v>
      </c>
      <c r="F268">
        <v>6.8970000000000002</v>
      </c>
      <c r="I268">
        <v>13.103</v>
      </c>
      <c r="K268">
        <v>39.31</v>
      </c>
      <c r="L268">
        <v>3.448</v>
      </c>
      <c r="M268">
        <v>0.69</v>
      </c>
      <c r="N268">
        <v>8.9659999999999993</v>
      </c>
      <c r="R268">
        <v>1.379</v>
      </c>
      <c r="S268">
        <v>15.172000000000001</v>
      </c>
      <c r="T268">
        <v>10.345000000000001</v>
      </c>
      <c r="W268" t="s">
        <v>1985</v>
      </c>
      <c r="X268">
        <v>4</v>
      </c>
    </row>
    <row r="269" spans="1:24" x14ac:dyDescent="0.3">
      <c r="A269">
        <v>264</v>
      </c>
      <c r="B269">
        <v>14.667</v>
      </c>
      <c r="D269">
        <v>8.6669999999999998</v>
      </c>
      <c r="E269">
        <v>21.332999999999998</v>
      </c>
      <c r="G269">
        <v>1.333</v>
      </c>
      <c r="H269">
        <v>3.3330000000000002</v>
      </c>
      <c r="I269">
        <v>1.333</v>
      </c>
      <c r="J269">
        <v>2.6669999999999998</v>
      </c>
      <c r="K269">
        <v>8.6669999999999998</v>
      </c>
      <c r="L269">
        <v>3.3330000000000002</v>
      </c>
      <c r="M269">
        <v>0.66700000000000004</v>
      </c>
      <c r="O269">
        <v>6.6669999999999998</v>
      </c>
      <c r="P269">
        <v>0.66700000000000004</v>
      </c>
      <c r="Q269">
        <v>4</v>
      </c>
      <c r="R269">
        <v>8</v>
      </c>
      <c r="S269">
        <v>14.667</v>
      </c>
      <c r="W269" t="s">
        <v>1986</v>
      </c>
      <c r="X269">
        <v>1</v>
      </c>
    </row>
    <row r="270" spans="1:24" x14ac:dyDescent="0.3">
      <c r="A270">
        <v>265</v>
      </c>
      <c r="B270">
        <v>0.66700000000000004</v>
      </c>
      <c r="E270">
        <v>1.333</v>
      </c>
      <c r="F270">
        <v>0.66700000000000004</v>
      </c>
      <c r="I270">
        <v>14</v>
      </c>
      <c r="K270">
        <v>18</v>
      </c>
      <c r="L270">
        <v>14</v>
      </c>
      <c r="M270">
        <v>0.66700000000000004</v>
      </c>
      <c r="Q270">
        <v>0.66700000000000004</v>
      </c>
      <c r="R270">
        <v>20</v>
      </c>
      <c r="S270">
        <v>30</v>
      </c>
      <c r="W270" t="s">
        <v>305</v>
      </c>
      <c r="X270">
        <v>5</v>
      </c>
    </row>
    <row r="271" spans="1:24" x14ac:dyDescent="0.3">
      <c r="A271">
        <v>266</v>
      </c>
      <c r="B271">
        <v>24</v>
      </c>
      <c r="F271">
        <v>27.332999999999998</v>
      </c>
      <c r="G271">
        <v>24</v>
      </c>
      <c r="I271">
        <v>4.6669999999999998</v>
      </c>
      <c r="K271">
        <v>6.6669999999999998</v>
      </c>
      <c r="L271">
        <v>4</v>
      </c>
      <c r="R271">
        <v>3.3330000000000002</v>
      </c>
      <c r="S271">
        <v>6</v>
      </c>
      <c r="W271" t="s">
        <v>1987</v>
      </c>
      <c r="X271">
        <v>5</v>
      </c>
    </row>
    <row r="272" spans="1:24" x14ac:dyDescent="0.3">
      <c r="A272">
        <v>267</v>
      </c>
      <c r="B272">
        <v>8.6669999999999998</v>
      </c>
      <c r="C272">
        <v>0.66700000000000004</v>
      </c>
      <c r="E272">
        <v>8.6669999999999998</v>
      </c>
      <c r="F272">
        <v>2</v>
      </c>
      <c r="G272">
        <v>16</v>
      </c>
      <c r="I272">
        <v>0.66700000000000004</v>
      </c>
      <c r="J272">
        <v>7.3330000000000002</v>
      </c>
      <c r="K272">
        <v>2</v>
      </c>
      <c r="M272">
        <v>0.66700000000000004</v>
      </c>
      <c r="O272">
        <v>8</v>
      </c>
      <c r="P272">
        <v>26</v>
      </c>
      <c r="Q272">
        <v>11.333</v>
      </c>
      <c r="R272">
        <v>8</v>
      </c>
      <c r="W272" t="s">
        <v>1988</v>
      </c>
      <c r="X272">
        <v>3</v>
      </c>
    </row>
    <row r="273" spans="1:24" x14ac:dyDescent="0.3">
      <c r="A273">
        <v>268</v>
      </c>
      <c r="B273">
        <v>2</v>
      </c>
      <c r="E273">
        <v>1.333</v>
      </c>
      <c r="G273">
        <v>1.333</v>
      </c>
      <c r="J273">
        <v>22.667000000000002</v>
      </c>
      <c r="K273">
        <v>0.66700000000000004</v>
      </c>
      <c r="L273">
        <v>6</v>
      </c>
      <c r="M273">
        <v>0.66700000000000004</v>
      </c>
      <c r="O273">
        <v>40</v>
      </c>
      <c r="P273">
        <v>4</v>
      </c>
      <c r="Q273">
        <v>17.332999999999998</v>
      </c>
      <c r="R273">
        <v>2</v>
      </c>
      <c r="S273">
        <v>2</v>
      </c>
      <c r="W273" t="s">
        <v>1989</v>
      </c>
      <c r="X273">
        <v>5</v>
      </c>
    </row>
    <row r="274" spans="1:24" x14ac:dyDescent="0.3">
      <c r="A274">
        <v>269</v>
      </c>
      <c r="F274">
        <v>0.66700000000000004</v>
      </c>
      <c r="I274">
        <v>2</v>
      </c>
      <c r="K274">
        <v>91.332999999999998</v>
      </c>
      <c r="L274">
        <v>2</v>
      </c>
      <c r="S274">
        <v>4</v>
      </c>
      <c r="W274" t="s">
        <v>1990</v>
      </c>
      <c r="X274">
        <v>8</v>
      </c>
    </row>
    <row r="275" spans="1:24" x14ac:dyDescent="0.3">
      <c r="A275">
        <v>270</v>
      </c>
      <c r="B275">
        <v>14.667</v>
      </c>
      <c r="F275">
        <v>1.333</v>
      </c>
      <c r="G275">
        <v>80</v>
      </c>
      <c r="K275">
        <v>0.66700000000000004</v>
      </c>
      <c r="L275">
        <v>0.66700000000000004</v>
      </c>
      <c r="Q275">
        <v>2</v>
      </c>
      <c r="R275">
        <v>0.66700000000000004</v>
      </c>
      <c r="W275" t="s">
        <v>1991</v>
      </c>
      <c r="X275">
        <v>7</v>
      </c>
    </row>
    <row r="276" spans="1:24" x14ac:dyDescent="0.3">
      <c r="A276">
        <v>271</v>
      </c>
      <c r="C276">
        <v>0.66700000000000004</v>
      </c>
      <c r="E276">
        <v>0.66700000000000004</v>
      </c>
      <c r="F276">
        <v>2.6669999999999998</v>
      </c>
      <c r="I276">
        <v>4</v>
      </c>
      <c r="J276">
        <v>16</v>
      </c>
      <c r="K276">
        <v>24</v>
      </c>
      <c r="L276">
        <v>41.332999999999998</v>
      </c>
      <c r="Q276">
        <v>0.66700000000000004</v>
      </c>
      <c r="S276">
        <v>0.66700000000000004</v>
      </c>
      <c r="T276">
        <v>7.3330000000000002</v>
      </c>
      <c r="U276">
        <v>2</v>
      </c>
      <c r="W276" t="s">
        <v>1992</v>
      </c>
      <c r="X276">
        <v>5</v>
      </c>
    </row>
    <row r="277" spans="1:24" x14ac:dyDescent="0.3">
      <c r="A277">
        <v>272</v>
      </c>
      <c r="F277">
        <v>9.3330000000000002</v>
      </c>
      <c r="U277">
        <v>90.667000000000002</v>
      </c>
      <c r="W277" t="s">
        <v>1993</v>
      </c>
      <c r="X277">
        <v>9</v>
      </c>
    </row>
    <row r="278" spans="1:24" x14ac:dyDescent="0.3">
      <c r="A278">
        <v>273</v>
      </c>
      <c r="B278">
        <v>6</v>
      </c>
      <c r="C278">
        <v>0.66700000000000004</v>
      </c>
      <c r="F278">
        <v>11.333</v>
      </c>
      <c r="G278">
        <v>2</v>
      </c>
      <c r="I278">
        <v>16.667000000000002</v>
      </c>
      <c r="K278">
        <v>1.333</v>
      </c>
      <c r="L278">
        <v>40</v>
      </c>
      <c r="Q278">
        <v>1.333</v>
      </c>
      <c r="R278">
        <v>12</v>
      </c>
      <c r="S278">
        <v>8.6669999999999998</v>
      </c>
      <c r="W278" t="s">
        <v>1994</v>
      </c>
      <c r="X278">
        <v>7</v>
      </c>
    </row>
    <row r="279" spans="1:24" x14ac:dyDescent="0.3">
      <c r="A279">
        <v>274</v>
      </c>
      <c r="B279">
        <v>17.332999999999998</v>
      </c>
      <c r="C279">
        <v>2</v>
      </c>
      <c r="F279">
        <v>5.3330000000000002</v>
      </c>
      <c r="G279">
        <v>3.3330000000000002</v>
      </c>
      <c r="I279">
        <v>11.333</v>
      </c>
      <c r="K279">
        <v>16.667000000000002</v>
      </c>
      <c r="L279">
        <v>7.3330000000000002</v>
      </c>
      <c r="Q279">
        <v>0.66700000000000004</v>
      </c>
      <c r="R279">
        <v>0.66700000000000004</v>
      </c>
      <c r="S279">
        <v>35.332999999999998</v>
      </c>
      <c r="W279" t="s">
        <v>1995</v>
      </c>
      <c r="X279">
        <v>3</v>
      </c>
    </row>
    <row r="280" spans="1:24" x14ac:dyDescent="0.3">
      <c r="A280">
        <v>275</v>
      </c>
      <c r="B280">
        <v>2</v>
      </c>
      <c r="C280">
        <v>11.333</v>
      </c>
      <c r="Q280">
        <v>3.3330000000000002</v>
      </c>
      <c r="R280">
        <v>78</v>
      </c>
      <c r="S280">
        <v>5.3330000000000002</v>
      </c>
      <c r="W280" t="s">
        <v>325</v>
      </c>
      <c r="X280">
        <v>9</v>
      </c>
    </row>
    <row r="281" spans="1:24" x14ac:dyDescent="0.3">
      <c r="A281">
        <v>276</v>
      </c>
      <c r="C281">
        <v>11.333</v>
      </c>
      <c r="I281">
        <v>1.333</v>
      </c>
      <c r="Q281">
        <v>2</v>
      </c>
      <c r="R281">
        <v>1.333</v>
      </c>
      <c r="S281">
        <v>84</v>
      </c>
      <c r="W281" t="s">
        <v>1996</v>
      </c>
      <c r="X281">
        <v>9</v>
      </c>
    </row>
    <row r="282" spans="1:24" x14ac:dyDescent="0.3">
      <c r="A282">
        <v>277</v>
      </c>
      <c r="B282">
        <v>2.6669999999999998</v>
      </c>
      <c r="C282">
        <v>0.66700000000000004</v>
      </c>
      <c r="F282">
        <v>4</v>
      </c>
      <c r="I282">
        <v>40.667000000000002</v>
      </c>
      <c r="K282">
        <v>26.667000000000002</v>
      </c>
      <c r="L282">
        <v>9.3330000000000002</v>
      </c>
      <c r="O282">
        <v>0.66700000000000004</v>
      </c>
      <c r="R282">
        <v>1.333</v>
      </c>
      <c r="S282">
        <v>14</v>
      </c>
      <c r="W282" t="s">
        <v>1997</v>
      </c>
      <c r="X282">
        <v>4</v>
      </c>
    </row>
    <row r="283" spans="1:24" x14ac:dyDescent="0.3">
      <c r="A283">
        <v>278</v>
      </c>
      <c r="B283">
        <v>6</v>
      </c>
      <c r="C283">
        <v>5.3330000000000002</v>
      </c>
      <c r="F283">
        <v>1.333</v>
      </c>
      <c r="G283">
        <v>2</v>
      </c>
      <c r="I283">
        <v>16</v>
      </c>
      <c r="K283">
        <v>20.667000000000002</v>
      </c>
      <c r="L283">
        <v>0.66700000000000004</v>
      </c>
      <c r="Q283">
        <v>15.333</v>
      </c>
      <c r="R283">
        <v>8.6669999999999998</v>
      </c>
      <c r="S283">
        <v>24</v>
      </c>
      <c r="W283" t="s">
        <v>1998</v>
      </c>
      <c r="X283">
        <v>2</v>
      </c>
    </row>
    <row r="284" spans="1:24" x14ac:dyDescent="0.3">
      <c r="A284">
        <v>279</v>
      </c>
      <c r="B284">
        <v>1.333</v>
      </c>
      <c r="G284">
        <v>98.667000000000002</v>
      </c>
      <c r="W284" t="s">
        <v>1999</v>
      </c>
      <c r="X284">
        <v>9</v>
      </c>
    </row>
    <row r="285" spans="1:24" x14ac:dyDescent="0.3">
      <c r="A285">
        <v>280</v>
      </c>
      <c r="F285">
        <v>0.66700000000000004</v>
      </c>
      <c r="H285">
        <v>11.333</v>
      </c>
      <c r="I285">
        <v>2</v>
      </c>
      <c r="K285">
        <v>82.667000000000002</v>
      </c>
      <c r="O285">
        <v>1.333</v>
      </c>
      <c r="S285">
        <v>2</v>
      </c>
      <c r="W285" t="s">
        <v>2000</v>
      </c>
      <c r="X285">
        <v>9</v>
      </c>
    </row>
    <row r="286" spans="1:24" x14ac:dyDescent="0.3">
      <c r="A286">
        <v>281</v>
      </c>
      <c r="B286">
        <v>21.332999999999998</v>
      </c>
      <c r="E286">
        <v>0.66700000000000004</v>
      </c>
      <c r="F286">
        <v>12</v>
      </c>
      <c r="G286">
        <v>0.66700000000000004</v>
      </c>
      <c r="I286">
        <v>17.332999999999998</v>
      </c>
      <c r="K286">
        <v>28</v>
      </c>
      <c r="L286">
        <v>4.6669999999999998</v>
      </c>
      <c r="Q286">
        <v>0.66700000000000004</v>
      </c>
      <c r="R286">
        <v>3.3330000000000002</v>
      </c>
      <c r="S286">
        <v>11.333</v>
      </c>
      <c r="W286" t="s">
        <v>316</v>
      </c>
      <c r="X286">
        <v>1</v>
      </c>
    </row>
    <row r="287" spans="1:24" x14ac:dyDescent="0.3">
      <c r="A287">
        <v>282</v>
      </c>
      <c r="B287">
        <v>0.66700000000000004</v>
      </c>
      <c r="C287">
        <v>0.66700000000000004</v>
      </c>
      <c r="F287">
        <v>4.6669999999999998</v>
      </c>
      <c r="I287">
        <v>80</v>
      </c>
      <c r="K287">
        <v>4</v>
      </c>
      <c r="R287">
        <v>1.333</v>
      </c>
      <c r="S287">
        <v>8.6669999999999998</v>
      </c>
      <c r="W287" t="s">
        <v>314</v>
      </c>
      <c r="X287">
        <v>7</v>
      </c>
    </row>
    <row r="288" spans="1:24" x14ac:dyDescent="0.3">
      <c r="A288">
        <v>283</v>
      </c>
      <c r="H288">
        <v>94.667000000000002</v>
      </c>
      <c r="O288">
        <v>3.3330000000000002</v>
      </c>
      <c r="U288">
        <v>2</v>
      </c>
      <c r="W288" t="s">
        <v>2001</v>
      </c>
      <c r="X288">
        <v>9</v>
      </c>
    </row>
    <row r="289" spans="1:24" x14ac:dyDescent="0.3">
      <c r="A289">
        <v>284</v>
      </c>
      <c r="B289">
        <v>17.332999999999998</v>
      </c>
      <c r="C289">
        <v>1.333</v>
      </c>
      <c r="F289">
        <v>1.333</v>
      </c>
      <c r="G289">
        <v>57.332999999999998</v>
      </c>
      <c r="K289">
        <v>2</v>
      </c>
      <c r="L289">
        <v>0.66700000000000004</v>
      </c>
      <c r="O289">
        <v>2</v>
      </c>
      <c r="Q289">
        <v>14.667</v>
      </c>
      <c r="R289">
        <v>2.6669999999999998</v>
      </c>
      <c r="S289">
        <v>0.66700000000000004</v>
      </c>
      <c r="W289" t="s">
        <v>2002</v>
      </c>
      <c r="X289">
        <v>5</v>
      </c>
    </row>
    <row r="290" spans="1:24" x14ac:dyDescent="0.3">
      <c r="A290">
        <v>285</v>
      </c>
      <c r="B290">
        <v>5.3330000000000002</v>
      </c>
      <c r="C290">
        <v>2</v>
      </c>
      <c r="F290">
        <v>20.667000000000002</v>
      </c>
      <c r="G290">
        <v>10.667</v>
      </c>
      <c r="I290">
        <v>8</v>
      </c>
      <c r="K290">
        <v>38.667000000000002</v>
      </c>
      <c r="N290">
        <v>0.66700000000000004</v>
      </c>
      <c r="Q290">
        <v>0.66700000000000004</v>
      </c>
      <c r="R290">
        <v>4</v>
      </c>
      <c r="S290">
        <v>9.3330000000000002</v>
      </c>
      <c r="W290" t="s">
        <v>309</v>
      </c>
      <c r="X290">
        <v>3</v>
      </c>
    </row>
    <row r="291" spans="1:24" x14ac:dyDescent="0.3">
      <c r="A291">
        <v>286</v>
      </c>
      <c r="C291">
        <v>0.66700000000000004</v>
      </c>
      <c r="F291">
        <v>11.333</v>
      </c>
      <c r="G291">
        <v>2</v>
      </c>
      <c r="I291">
        <v>43.332999999999998</v>
      </c>
      <c r="K291">
        <v>18.667000000000002</v>
      </c>
      <c r="L291">
        <v>1.333</v>
      </c>
      <c r="R291">
        <v>0.66700000000000004</v>
      </c>
      <c r="S291">
        <v>22</v>
      </c>
      <c r="W291" t="s">
        <v>317</v>
      </c>
      <c r="X291">
        <v>4</v>
      </c>
    </row>
    <row r="292" spans="1:24" x14ac:dyDescent="0.3">
      <c r="A292">
        <v>287</v>
      </c>
      <c r="B292">
        <v>0.66700000000000004</v>
      </c>
      <c r="C292">
        <v>2</v>
      </c>
      <c r="F292">
        <v>5.3330000000000002</v>
      </c>
      <c r="I292">
        <v>23.332999999999998</v>
      </c>
      <c r="K292">
        <v>9.3330000000000002</v>
      </c>
      <c r="Q292">
        <v>3.3330000000000002</v>
      </c>
      <c r="R292">
        <v>18</v>
      </c>
      <c r="S292">
        <v>38</v>
      </c>
      <c r="W292" t="s">
        <v>2003</v>
      </c>
      <c r="X292">
        <v>5</v>
      </c>
    </row>
    <row r="293" spans="1:24" x14ac:dyDescent="0.3">
      <c r="A293">
        <v>288</v>
      </c>
      <c r="I293">
        <v>2</v>
      </c>
      <c r="K293">
        <v>90.667000000000002</v>
      </c>
      <c r="L293">
        <v>5.3330000000000002</v>
      </c>
      <c r="O293">
        <v>1.333</v>
      </c>
      <c r="U293">
        <v>0.66700000000000004</v>
      </c>
      <c r="W293" t="s">
        <v>2004</v>
      </c>
      <c r="X293">
        <v>8</v>
      </c>
    </row>
    <row r="294" spans="1:24" x14ac:dyDescent="0.3">
      <c r="A294">
        <v>289</v>
      </c>
      <c r="B294">
        <v>0.67100000000000004</v>
      </c>
      <c r="C294">
        <v>1.3420000000000001</v>
      </c>
      <c r="N294">
        <v>91.275000000000006</v>
      </c>
      <c r="O294">
        <v>2.6850000000000001</v>
      </c>
      <c r="Q294">
        <v>4.0270000000000001</v>
      </c>
      <c r="W294" t="s">
        <v>2005</v>
      </c>
      <c r="X294">
        <v>8</v>
      </c>
    </row>
    <row r="295" spans="1:24" x14ac:dyDescent="0.3">
      <c r="A295">
        <v>290</v>
      </c>
      <c r="B295">
        <v>8.6669999999999998</v>
      </c>
      <c r="F295">
        <v>4.6669999999999998</v>
      </c>
      <c r="G295">
        <v>2.6669999999999998</v>
      </c>
      <c r="I295">
        <v>6.6669999999999998</v>
      </c>
      <c r="K295">
        <v>56.667000000000002</v>
      </c>
      <c r="L295">
        <v>2.6669999999999998</v>
      </c>
      <c r="O295">
        <v>0.66700000000000004</v>
      </c>
      <c r="Q295">
        <v>5.3330000000000002</v>
      </c>
      <c r="R295">
        <v>8.6669999999999998</v>
      </c>
      <c r="S295">
        <v>3.3330000000000002</v>
      </c>
      <c r="W295" t="s">
        <v>2006</v>
      </c>
      <c r="X295">
        <v>3</v>
      </c>
    </row>
    <row r="296" spans="1:24" x14ac:dyDescent="0.3">
      <c r="A296">
        <v>291</v>
      </c>
      <c r="B296">
        <v>1.333</v>
      </c>
      <c r="F296">
        <v>2.6669999999999998</v>
      </c>
      <c r="I296">
        <v>58.667000000000002</v>
      </c>
      <c r="K296">
        <v>33.332999999999998</v>
      </c>
      <c r="L296">
        <v>2</v>
      </c>
      <c r="R296">
        <v>0.66700000000000004</v>
      </c>
      <c r="S296">
        <v>1.333</v>
      </c>
      <c r="W296" t="s">
        <v>2007</v>
      </c>
      <c r="X296">
        <v>6</v>
      </c>
    </row>
    <row r="297" spans="1:24" x14ac:dyDescent="0.3">
      <c r="A297">
        <v>292</v>
      </c>
      <c r="F297">
        <v>24</v>
      </c>
      <c r="H297">
        <v>0.66700000000000004</v>
      </c>
      <c r="K297">
        <v>2</v>
      </c>
      <c r="U297">
        <v>73.332999999999998</v>
      </c>
      <c r="W297" t="s">
        <v>2008</v>
      </c>
      <c r="X297">
        <v>5</v>
      </c>
    </row>
    <row r="298" spans="1:24" x14ac:dyDescent="0.3">
      <c r="A298">
        <v>293</v>
      </c>
      <c r="B298">
        <v>0.66700000000000004</v>
      </c>
      <c r="F298">
        <v>72.667000000000002</v>
      </c>
      <c r="G298">
        <v>2</v>
      </c>
      <c r="K298">
        <v>12</v>
      </c>
      <c r="L298">
        <v>0.66700000000000004</v>
      </c>
      <c r="R298">
        <v>2.6669999999999998</v>
      </c>
      <c r="S298">
        <v>3.3330000000000002</v>
      </c>
      <c r="T298">
        <v>2</v>
      </c>
      <c r="U298">
        <v>4</v>
      </c>
      <c r="W298" t="s">
        <v>2009</v>
      </c>
      <c r="X298">
        <v>4</v>
      </c>
    </row>
    <row r="299" spans="1:24" x14ac:dyDescent="0.3">
      <c r="A299">
        <v>294</v>
      </c>
      <c r="B299">
        <v>11.333</v>
      </c>
      <c r="C299">
        <v>0.66700000000000004</v>
      </c>
      <c r="F299">
        <v>4.6669999999999998</v>
      </c>
      <c r="G299">
        <v>0.66700000000000004</v>
      </c>
      <c r="I299">
        <v>30</v>
      </c>
      <c r="K299">
        <v>17.332999999999998</v>
      </c>
      <c r="L299">
        <v>1.333</v>
      </c>
      <c r="Q299">
        <v>2.6669999999999998</v>
      </c>
      <c r="R299">
        <v>2.6669999999999998</v>
      </c>
      <c r="S299">
        <v>28.667000000000002</v>
      </c>
      <c r="W299" t="s">
        <v>2010</v>
      </c>
      <c r="X299">
        <v>2</v>
      </c>
    </row>
    <row r="300" spans="1:24" x14ac:dyDescent="0.3">
      <c r="A300">
        <v>295</v>
      </c>
      <c r="B300">
        <v>1.333</v>
      </c>
      <c r="C300">
        <v>7.3330000000000002</v>
      </c>
      <c r="F300">
        <v>20.667000000000002</v>
      </c>
      <c r="G300">
        <v>0.66700000000000004</v>
      </c>
      <c r="I300">
        <v>34</v>
      </c>
      <c r="K300">
        <v>8.6669999999999998</v>
      </c>
      <c r="L300">
        <v>0.66700000000000004</v>
      </c>
      <c r="Q300">
        <v>0.66700000000000004</v>
      </c>
      <c r="R300">
        <v>2.6669999999999998</v>
      </c>
      <c r="S300">
        <v>23.332999999999998</v>
      </c>
      <c r="W300" t="s">
        <v>2011</v>
      </c>
      <c r="X300">
        <v>3</v>
      </c>
    </row>
    <row r="301" spans="1:24" x14ac:dyDescent="0.3">
      <c r="A301">
        <v>296</v>
      </c>
      <c r="B301">
        <v>2.6669999999999998</v>
      </c>
      <c r="I301">
        <v>0.66700000000000004</v>
      </c>
      <c r="Q301">
        <v>0.66700000000000004</v>
      </c>
      <c r="R301">
        <v>80.667000000000002</v>
      </c>
      <c r="S301">
        <v>15.333</v>
      </c>
      <c r="W301" t="s">
        <v>2012</v>
      </c>
      <c r="X301">
        <v>8</v>
      </c>
    </row>
    <row r="302" spans="1:24" x14ac:dyDescent="0.3">
      <c r="A302">
        <v>297</v>
      </c>
      <c r="C302">
        <v>0.66700000000000004</v>
      </c>
      <c r="G302">
        <v>0.66700000000000004</v>
      </c>
      <c r="H302">
        <v>2.6669999999999998</v>
      </c>
      <c r="J302">
        <v>8.6669999999999998</v>
      </c>
      <c r="O302">
        <v>0.66700000000000004</v>
      </c>
      <c r="P302">
        <v>86</v>
      </c>
      <c r="T302">
        <v>0.66700000000000004</v>
      </c>
      <c r="W302" t="s">
        <v>2013</v>
      </c>
      <c r="X302">
        <v>8</v>
      </c>
    </row>
    <row r="303" spans="1:24" x14ac:dyDescent="0.3">
      <c r="A303">
        <v>298</v>
      </c>
      <c r="E303">
        <v>2</v>
      </c>
      <c r="H303">
        <v>0.66700000000000004</v>
      </c>
      <c r="J303">
        <v>74</v>
      </c>
      <c r="M303">
        <v>0.66700000000000004</v>
      </c>
      <c r="O303">
        <v>6.6669999999999998</v>
      </c>
      <c r="P303">
        <v>12.667</v>
      </c>
      <c r="Q303">
        <v>0.66700000000000004</v>
      </c>
      <c r="R303">
        <v>2</v>
      </c>
      <c r="U303">
        <v>0.66700000000000004</v>
      </c>
      <c r="W303" t="s">
        <v>2014</v>
      </c>
      <c r="X303">
        <v>6</v>
      </c>
    </row>
    <row r="304" spans="1:24" x14ac:dyDescent="0.3">
      <c r="A304">
        <v>299</v>
      </c>
      <c r="K304">
        <v>5.3330000000000002</v>
      </c>
      <c r="L304">
        <v>0.66700000000000004</v>
      </c>
      <c r="M304">
        <v>84</v>
      </c>
      <c r="Q304">
        <v>10</v>
      </c>
      <c r="W304" t="s">
        <v>2015</v>
      </c>
      <c r="X304">
        <v>8</v>
      </c>
    </row>
    <row r="305" spans="1:24" x14ac:dyDescent="0.3">
      <c r="A305">
        <v>300</v>
      </c>
      <c r="B305">
        <v>0.66700000000000004</v>
      </c>
      <c r="I305">
        <v>0.66700000000000004</v>
      </c>
      <c r="N305">
        <v>98.667000000000002</v>
      </c>
      <c r="W305" t="s">
        <v>322</v>
      </c>
      <c r="X305">
        <v>9</v>
      </c>
    </row>
    <row r="306" spans="1:24" x14ac:dyDescent="0.3">
      <c r="A306">
        <v>301</v>
      </c>
      <c r="B306">
        <v>2.6669999999999998</v>
      </c>
      <c r="C306">
        <v>0.66700000000000004</v>
      </c>
      <c r="F306">
        <v>49.332999999999998</v>
      </c>
      <c r="I306">
        <v>5.3330000000000002</v>
      </c>
      <c r="K306">
        <v>11.333</v>
      </c>
      <c r="L306">
        <v>0.66700000000000004</v>
      </c>
      <c r="S306">
        <v>1.333</v>
      </c>
      <c r="T306">
        <v>2</v>
      </c>
      <c r="U306">
        <v>26.667000000000002</v>
      </c>
      <c r="W306" t="s">
        <v>2016</v>
      </c>
      <c r="X306">
        <v>3</v>
      </c>
    </row>
    <row r="307" spans="1:24" x14ac:dyDescent="0.3">
      <c r="A307">
        <v>302</v>
      </c>
      <c r="B307">
        <v>6.04</v>
      </c>
      <c r="D307">
        <v>0.67100000000000004</v>
      </c>
      <c r="F307">
        <v>1.3420000000000001</v>
      </c>
      <c r="G307">
        <v>1.3420000000000001</v>
      </c>
      <c r="I307">
        <v>5.3689999999999998</v>
      </c>
      <c r="J307">
        <v>17.45</v>
      </c>
      <c r="K307">
        <v>1.3420000000000001</v>
      </c>
      <c r="L307">
        <v>0.67100000000000004</v>
      </c>
      <c r="M307">
        <v>0.67100000000000004</v>
      </c>
      <c r="N307">
        <v>2.6850000000000001</v>
      </c>
      <c r="O307">
        <v>3.3559999999999999</v>
      </c>
      <c r="P307">
        <v>14.765000000000001</v>
      </c>
      <c r="Q307">
        <v>6.04</v>
      </c>
      <c r="R307">
        <v>23.49</v>
      </c>
      <c r="S307">
        <v>14.765000000000001</v>
      </c>
      <c r="W307" t="s">
        <v>2017</v>
      </c>
      <c r="X307">
        <v>1</v>
      </c>
    </row>
    <row r="308" spans="1:24" x14ac:dyDescent="0.3">
      <c r="A308">
        <v>303</v>
      </c>
      <c r="B308">
        <v>1.3420000000000001</v>
      </c>
      <c r="F308">
        <v>77.852000000000004</v>
      </c>
      <c r="I308">
        <v>4.0270000000000001</v>
      </c>
      <c r="K308">
        <v>0.67100000000000004</v>
      </c>
      <c r="L308">
        <v>0.67100000000000004</v>
      </c>
      <c r="R308">
        <v>0.67100000000000004</v>
      </c>
      <c r="S308">
        <v>4.6980000000000004</v>
      </c>
      <c r="U308">
        <v>10.067</v>
      </c>
      <c r="W308" t="s">
        <v>2018</v>
      </c>
      <c r="X308">
        <v>6</v>
      </c>
    </row>
    <row r="309" spans="1:24" x14ac:dyDescent="0.3">
      <c r="A309">
        <v>304</v>
      </c>
      <c r="B309">
        <v>6.7110000000000003</v>
      </c>
      <c r="C309">
        <v>1.3420000000000001</v>
      </c>
      <c r="F309">
        <v>8.7249999999999996</v>
      </c>
      <c r="I309">
        <v>32.215000000000003</v>
      </c>
      <c r="K309">
        <v>21.477</v>
      </c>
      <c r="L309">
        <v>11.409000000000001</v>
      </c>
      <c r="R309">
        <v>3.3559999999999999</v>
      </c>
      <c r="S309">
        <v>4.0270000000000001</v>
      </c>
      <c r="U309">
        <v>10.738</v>
      </c>
      <c r="W309" t="s">
        <v>311</v>
      </c>
      <c r="X309">
        <v>5</v>
      </c>
    </row>
    <row r="310" spans="1:24" x14ac:dyDescent="0.3">
      <c r="A310">
        <v>305</v>
      </c>
      <c r="B310">
        <v>14.765000000000001</v>
      </c>
      <c r="F310">
        <v>2.0129999999999999</v>
      </c>
      <c r="G310">
        <v>10.738</v>
      </c>
      <c r="H310">
        <v>0.67100000000000004</v>
      </c>
      <c r="I310">
        <v>2.0129999999999999</v>
      </c>
      <c r="J310">
        <v>14.093999999999999</v>
      </c>
      <c r="K310">
        <v>10.738</v>
      </c>
      <c r="L310">
        <v>6.04</v>
      </c>
      <c r="O310">
        <v>1.3420000000000001</v>
      </c>
      <c r="P310">
        <v>13.423</v>
      </c>
      <c r="Q310">
        <v>10.067</v>
      </c>
      <c r="R310">
        <v>1.3420000000000001</v>
      </c>
      <c r="S310">
        <v>0.67100000000000004</v>
      </c>
      <c r="T310">
        <v>8.7249999999999996</v>
      </c>
      <c r="U310">
        <v>3.3559999999999999</v>
      </c>
      <c r="W310" t="s">
        <v>2019</v>
      </c>
      <c r="X310">
        <v>1</v>
      </c>
    </row>
    <row r="311" spans="1:24" x14ac:dyDescent="0.3">
      <c r="A311">
        <v>306</v>
      </c>
      <c r="B311">
        <v>0.67100000000000004</v>
      </c>
      <c r="C311">
        <v>0.67100000000000004</v>
      </c>
      <c r="G311">
        <v>82.55</v>
      </c>
      <c r="H311">
        <v>0.67100000000000004</v>
      </c>
      <c r="J311">
        <v>2.6850000000000001</v>
      </c>
      <c r="L311">
        <v>0.67100000000000004</v>
      </c>
      <c r="M311">
        <v>10.738</v>
      </c>
      <c r="O311">
        <v>1.3420000000000001</v>
      </c>
      <c r="W311" t="s">
        <v>2020</v>
      </c>
      <c r="X311">
        <v>7</v>
      </c>
    </row>
    <row r="312" spans="1:24" x14ac:dyDescent="0.3">
      <c r="A312">
        <v>307</v>
      </c>
      <c r="B312">
        <v>0.67100000000000004</v>
      </c>
      <c r="C312">
        <v>0.67100000000000004</v>
      </c>
      <c r="F312">
        <v>0.67100000000000004</v>
      </c>
      <c r="I312">
        <v>26.846</v>
      </c>
      <c r="K312">
        <v>33.557000000000002</v>
      </c>
      <c r="L312">
        <v>28.859000000000002</v>
      </c>
      <c r="R312">
        <v>1.3420000000000001</v>
      </c>
      <c r="S312">
        <v>7.383</v>
      </c>
      <c r="W312" t="s">
        <v>2021</v>
      </c>
      <c r="X312">
        <v>6</v>
      </c>
    </row>
    <row r="313" spans="1:24" x14ac:dyDescent="0.3">
      <c r="A313">
        <v>308</v>
      </c>
      <c r="B313">
        <v>10.067</v>
      </c>
      <c r="F313">
        <v>20.805</v>
      </c>
      <c r="G313">
        <v>9.3960000000000008</v>
      </c>
      <c r="I313">
        <v>6.04</v>
      </c>
      <c r="K313">
        <v>33.557000000000002</v>
      </c>
      <c r="L313">
        <v>2.0129999999999999</v>
      </c>
      <c r="N313">
        <v>0.67100000000000004</v>
      </c>
      <c r="P313">
        <v>0.67100000000000004</v>
      </c>
      <c r="Q313">
        <v>6.7110000000000003</v>
      </c>
      <c r="R313">
        <v>4.0270000000000001</v>
      </c>
      <c r="S313">
        <v>6.04</v>
      </c>
      <c r="W313" t="s">
        <v>2021</v>
      </c>
      <c r="X313">
        <v>4</v>
      </c>
    </row>
    <row r="314" spans="1:24" x14ac:dyDescent="0.3">
      <c r="A314">
        <v>309</v>
      </c>
      <c r="B314">
        <v>0.67100000000000004</v>
      </c>
      <c r="D314">
        <v>0.67100000000000004</v>
      </c>
      <c r="E314">
        <v>2.6850000000000001</v>
      </c>
      <c r="J314">
        <v>3.3559999999999999</v>
      </c>
      <c r="M314">
        <v>0.67100000000000004</v>
      </c>
      <c r="N314">
        <v>8.0540000000000003</v>
      </c>
      <c r="O314">
        <v>71.141000000000005</v>
      </c>
      <c r="Q314">
        <v>1.3420000000000001</v>
      </c>
      <c r="R314">
        <v>11.409000000000001</v>
      </c>
      <c r="W314" t="s">
        <v>2022</v>
      </c>
      <c r="X314">
        <v>8</v>
      </c>
    </row>
    <row r="315" spans="1:24" x14ac:dyDescent="0.3">
      <c r="A315">
        <v>310</v>
      </c>
      <c r="B315">
        <v>93.289000000000001</v>
      </c>
      <c r="G315">
        <v>1.3420000000000001</v>
      </c>
      <c r="N315">
        <v>2.6850000000000001</v>
      </c>
      <c r="S315">
        <v>2.6850000000000001</v>
      </c>
      <c r="W315" t="s">
        <v>2023</v>
      </c>
      <c r="X315">
        <v>9</v>
      </c>
    </row>
    <row r="316" spans="1:24" x14ac:dyDescent="0.3">
      <c r="A316">
        <v>311</v>
      </c>
      <c r="B316">
        <v>2.6850000000000001</v>
      </c>
      <c r="C316">
        <v>0.67100000000000004</v>
      </c>
      <c r="F316">
        <v>3.3559999999999999</v>
      </c>
      <c r="H316">
        <v>0.67100000000000004</v>
      </c>
      <c r="I316">
        <v>8.0540000000000003</v>
      </c>
      <c r="K316">
        <v>55.033999999999999</v>
      </c>
      <c r="L316">
        <v>4.0270000000000001</v>
      </c>
      <c r="R316">
        <v>1.3420000000000001</v>
      </c>
      <c r="S316">
        <v>2.0129999999999999</v>
      </c>
      <c r="T316">
        <v>22.148</v>
      </c>
      <c r="W316" t="s">
        <v>2024</v>
      </c>
      <c r="X316">
        <v>4</v>
      </c>
    </row>
    <row r="317" spans="1:24" x14ac:dyDescent="0.3">
      <c r="A317">
        <v>312</v>
      </c>
      <c r="B317">
        <v>15.436</v>
      </c>
      <c r="F317">
        <v>1.3420000000000001</v>
      </c>
      <c r="G317">
        <v>0.67100000000000004</v>
      </c>
      <c r="I317">
        <v>26.846</v>
      </c>
      <c r="K317">
        <v>24.832000000000001</v>
      </c>
      <c r="L317">
        <v>6.04</v>
      </c>
      <c r="Q317">
        <v>0.67100000000000004</v>
      </c>
      <c r="R317">
        <v>3.3559999999999999</v>
      </c>
      <c r="S317">
        <v>20.805</v>
      </c>
      <c r="W317" t="s">
        <v>2025</v>
      </c>
      <c r="X317">
        <v>4</v>
      </c>
    </row>
    <row r="318" spans="1:24" x14ac:dyDescent="0.3">
      <c r="A318">
        <v>313</v>
      </c>
      <c r="B318">
        <v>0.67100000000000004</v>
      </c>
      <c r="I318">
        <v>7.383</v>
      </c>
      <c r="J318">
        <v>0.67100000000000004</v>
      </c>
      <c r="L318">
        <v>1.3420000000000001</v>
      </c>
      <c r="M318">
        <v>0.67100000000000004</v>
      </c>
      <c r="R318">
        <v>89.262</v>
      </c>
      <c r="W318" t="s">
        <v>2026</v>
      </c>
      <c r="X318">
        <v>9</v>
      </c>
    </row>
    <row r="319" spans="1:24" x14ac:dyDescent="0.3">
      <c r="A319">
        <v>314</v>
      </c>
      <c r="B319">
        <v>95.972999999999999</v>
      </c>
      <c r="G319">
        <v>1.3420000000000001</v>
      </c>
      <c r="Q319">
        <v>1.3420000000000001</v>
      </c>
      <c r="R319">
        <v>0.67100000000000004</v>
      </c>
      <c r="S319">
        <v>0.67100000000000004</v>
      </c>
      <c r="W319" t="s">
        <v>2027</v>
      </c>
      <c r="X319">
        <v>9</v>
      </c>
    </row>
    <row r="320" spans="1:24" x14ac:dyDescent="0.3">
      <c r="A320">
        <v>315</v>
      </c>
      <c r="B320">
        <v>1.3420000000000001</v>
      </c>
      <c r="C320">
        <v>0.67100000000000004</v>
      </c>
      <c r="F320">
        <v>40.94</v>
      </c>
      <c r="G320">
        <v>0.67100000000000004</v>
      </c>
      <c r="I320">
        <v>0.67100000000000004</v>
      </c>
      <c r="K320">
        <v>51.677999999999997</v>
      </c>
      <c r="L320">
        <v>1.3420000000000001</v>
      </c>
      <c r="S320">
        <v>1.3420000000000001</v>
      </c>
      <c r="T320">
        <v>1.3420000000000001</v>
      </c>
      <c r="W320" t="s">
        <v>2028</v>
      </c>
      <c r="X320">
        <v>6</v>
      </c>
    </row>
    <row r="321" spans="1:24" x14ac:dyDescent="0.3">
      <c r="A321">
        <v>316</v>
      </c>
      <c r="B321">
        <v>14.093999999999999</v>
      </c>
      <c r="G321">
        <v>72.483000000000004</v>
      </c>
      <c r="K321">
        <v>3.3559999999999999</v>
      </c>
      <c r="L321">
        <v>8.0540000000000003</v>
      </c>
      <c r="Q321">
        <v>0.67100000000000004</v>
      </c>
      <c r="S321">
        <v>1.3420000000000001</v>
      </c>
      <c r="W321" t="s">
        <v>2029</v>
      </c>
      <c r="X321">
        <v>8</v>
      </c>
    </row>
    <row r="322" spans="1:24" x14ac:dyDescent="0.3">
      <c r="A322">
        <v>317</v>
      </c>
      <c r="I322">
        <v>10.738</v>
      </c>
      <c r="L322">
        <v>0.67100000000000004</v>
      </c>
      <c r="R322">
        <v>88.590999999999994</v>
      </c>
      <c r="W322" t="s">
        <v>2030</v>
      </c>
      <c r="X322">
        <v>9</v>
      </c>
    </row>
    <row r="323" spans="1:24" x14ac:dyDescent="0.3">
      <c r="A323">
        <v>318</v>
      </c>
      <c r="B323">
        <v>43.624000000000002</v>
      </c>
      <c r="C323">
        <v>1.3420000000000001</v>
      </c>
      <c r="D323">
        <v>0.67100000000000004</v>
      </c>
      <c r="G323">
        <v>1.3420000000000001</v>
      </c>
      <c r="Q323">
        <v>53.02</v>
      </c>
      <c r="W323" t="s">
        <v>2031</v>
      </c>
      <c r="X323">
        <v>8</v>
      </c>
    </row>
    <row r="324" spans="1:24" x14ac:dyDescent="0.3">
      <c r="A324">
        <v>319</v>
      </c>
      <c r="P324">
        <v>0.67100000000000004</v>
      </c>
      <c r="Q324">
        <v>99.328999999999994</v>
      </c>
      <c r="W324" t="s">
        <v>2032</v>
      </c>
      <c r="X324">
        <v>9</v>
      </c>
    </row>
    <row r="325" spans="1:24" x14ac:dyDescent="0.3">
      <c r="A325">
        <v>320</v>
      </c>
      <c r="C325">
        <v>0.66700000000000004</v>
      </c>
      <c r="G325">
        <v>1.333</v>
      </c>
      <c r="M325">
        <v>0.66700000000000004</v>
      </c>
      <c r="P325">
        <v>2</v>
      </c>
      <c r="Q325">
        <v>93.332999999999998</v>
      </c>
      <c r="R325">
        <v>2</v>
      </c>
      <c r="W325" t="s">
        <v>2033</v>
      </c>
      <c r="X325">
        <v>9</v>
      </c>
    </row>
    <row r="326" spans="1:24" x14ac:dyDescent="0.3">
      <c r="A326">
        <v>321</v>
      </c>
      <c r="B326">
        <v>26</v>
      </c>
      <c r="E326">
        <v>0.66700000000000004</v>
      </c>
      <c r="G326">
        <v>2</v>
      </c>
      <c r="H326">
        <v>0.66700000000000004</v>
      </c>
      <c r="M326">
        <v>1.333</v>
      </c>
      <c r="Q326">
        <v>66.667000000000002</v>
      </c>
      <c r="R326">
        <v>2</v>
      </c>
      <c r="S326">
        <v>0.66700000000000004</v>
      </c>
      <c r="W326" t="s">
        <v>2034</v>
      </c>
      <c r="X326">
        <v>8</v>
      </c>
    </row>
    <row r="327" spans="1:24" x14ac:dyDescent="0.3">
      <c r="A327">
        <v>322</v>
      </c>
      <c r="B327">
        <v>84</v>
      </c>
      <c r="G327">
        <v>13.333</v>
      </c>
      <c r="S327">
        <v>2</v>
      </c>
      <c r="U327">
        <v>0.66700000000000004</v>
      </c>
      <c r="W327" t="s">
        <v>2035</v>
      </c>
      <c r="X327">
        <v>9</v>
      </c>
    </row>
    <row r="328" spans="1:24" x14ac:dyDescent="0.3">
      <c r="A328">
        <v>323</v>
      </c>
      <c r="B328">
        <v>4</v>
      </c>
      <c r="I328">
        <v>0.66700000000000004</v>
      </c>
      <c r="O328">
        <v>0.66700000000000004</v>
      </c>
      <c r="Q328">
        <v>2.6669999999999998</v>
      </c>
      <c r="R328">
        <v>91.332999999999998</v>
      </c>
      <c r="T328">
        <v>0.66700000000000004</v>
      </c>
      <c r="W328" t="s">
        <v>2036</v>
      </c>
      <c r="X328">
        <v>9</v>
      </c>
    </row>
    <row r="329" spans="1:24" x14ac:dyDescent="0.3">
      <c r="A329">
        <v>324</v>
      </c>
      <c r="F329">
        <v>1.3420000000000001</v>
      </c>
      <c r="K329">
        <v>95.302000000000007</v>
      </c>
      <c r="L329">
        <v>1.3420000000000001</v>
      </c>
      <c r="Q329">
        <v>0.67100000000000004</v>
      </c>
      <c r="S329">
        <v>1.3420000000000001</v>
      </c>
      <c r="W329" t="s">
        <v>2037</v>
      </c>
      <c r="X329">
        <v>9</v>
      </c>
    </row>
    <row r="330" spans="1:24" x14ac:dyDescent="0.3">
      <c r="A330">
        <v>325</v>
      </c>
      <c r="G330">
        <v>0.66700000000000004</v>
      </c>
      <c r="K330">
        <v>0.66700000000000004</v>
      </c>
      <c r="M330">
        <v>0.66700000000000004</v>
      </c>
      <c r="N330">
        <v>97.332999999999998</v>
      </c>
      <c r="Q330">
        <v>0.66700000000000004</v>
      </c>
      <c r="W330" t="s">
        <v>320</v>
      </c>
      <c r="X330">
        <v>9</v>
      </c>
    </row>
    <row r="331" spans="1:24" x14ac:dyDescent="0.3">
      <c r="A331">
        <v>326</v>
      </c>
      <c r="H331">
        <v>0.66700000000000004</v>
      </c>
      <c r="I331">
        <v>26.667000000000002</v>
      </c>
      <c r="K331">
        <v>16.667000000000002</v>
      </c>
      <c r="L331">
        <v>3.3330000000000002</v>
      </c>
      <c r="M331">
        <v>0.66700000000000004</v>
      </c>
      <c r="N331">
        <v>0.66700000000000004</v>
      </c>
      <c r="Q331">
        <v>1.333</v>
      </c>
      <c r="R331">
        <v>2</v>
      </c>
      <c r="S331">
        <v>48</v>
      </c>
      <c r="W331" t="s">
        <v>2038</v>
      </c>
      <c r="X331">
        <v>6</v>
      </c>
    </row>
    <row r="332" spans="1:24" x14ac:dyDescent="0.3">
      <c r="A332">
        <v>327</v>
      </c>
      <c r="B332">
        <v>2</v>
      </c>
      <c r="G332">
        <v>0.66700000000000004</v>
      </c>
      <c r="L332">
        <v>12</v>
      </c>
      <c r="Q332">
        <v>4.6669999999999998</v>
      </c>
      <c r="R332">
        <v>80.667000000000002</v>
      </c>
      <c r="W332" t="s">
        <v>2012</v>
      </c>
      <c r="X332">
        <v>9</v>
      </c>
    </row>
    <row r="333" spans="1:24" x14ac:dyDescent="0.3">
      <c r="A333">
        <v>328</v>
      </c>
      <c r="F333">
        <v>55.332999999999998</v>
      </c>
      <c r="I333">
        <v>14</v>
      </c>
      <c r="K333">
        <v>4.6669999999999998</v>
      </c>
      <c r="L333">
        <v>23.332999999999998</v>
      </c>
      <c r="R333">
        <v>1.333</v>
      </c>
      <c r="U333">
        <v>1.333</v>
      </c>
      <c r="W333" t="s">
        <v>2039</v>
      </c>
      <c r="X333">
        <v>6</v>
      </c>
    </row>
    <row r="334" spans="1:24" x14ac:dyDescent="0.3">
      <c r="A334">
        <v>329</v>
      </c>
      <c r="B334">
        <v>0.66700000000000004</v>
      </c>
      <c r="D334">
        <v>0.66700000000000004</v>
      </c>
      <c r="E334">
        <v>2.6669999999999998</v>
      </c>
      <c r="G334">
        <v>1.333</v>
      </c>
      <c r="H334">
        <v>3.3330000000000002</v>
      </c>
      <c r="J334">
        <v>33.332999999999998</v>
      </c>
      <c r="M334">
        <v>2</v>
      </c>
      <c r="O334">
        <v>10</v>
      </c>
      <c r="P334">
        <v>40.667000000000002</v>
      </c>
      <c r="Q334">
        <v>3.3330000000000002</v>
      </c>
      <c r="R334">
        <v>1.333</v>
      </c>
      <c r="S334">
        <v>0.66700000000000004</v>
      </c>
      <c r="W334" t="s">
        <v>2040</v>
      </c>
      <c r="X334">
        <v>5</v>
      </c>
    </row>
    <row r="335" spans="1:24" x14ac:dyDescent="0.3">
      <c r="A335">
        <v>330</v>
      </c>
      <c r="B335">
        <v>0.66700000000000004</v>
      </c>
      <c r="C335">
        <v>95.332999999999998</v>
      </c>
      <c r="D335">
        <v>0.66700000000000004</v>
      </c>
      <c r="K335">
        <v>1.333</v>
      </c>
      <c r="M335">
        <v>0.66700000000000004</v>
      </c>
      <c r="Q335">
        <v>0.66700000000000004</v>
      </c>
      <c r="R335">
        <v>0.66700000000000004</v>
      </c>
      <c r="W335" t="s">
        <v>2041</v>
      </c>
      <c r="X335">
        <v>8</v>
      </c>
    </row>
    <row r="336" spans="1:24" x14ac:dyDescent="0.3">
      <c r="A336">
        <v>331</v>
      </c>
      <c r="B336">
        <v>8</v>
      </c>
      <c r="C336">
        <v>7.3330000000000002</v>
      </c>
      <c r="I336">
        <v>2</v>
      </c>
      <c r="K336">
        <v>62</v>
      </c>
      <c r="L336">
        <v>6.6669999999999998</v>
      </c>
      <c r="S336">
        <v>14</v>
      </c>
      <c r="W336" t="s">
        <v>2042</v>
      </c>
      <c r="X336">
        <v>6</v>
      </c>
    </row>
    <row r="337" spans="1:24" x14ac:dyDescent="0.3">
      <c r="A337">
        <v>332</v>
      </c>
      <c r="D337">
        <v>2.0409999999999999</v>
      </c>
      <c r="E337">
        <v>86.394999999999996</v>
      </c>
      <c r="H337">
        <v>0.68</v>
      </c>
      <c r="J337">
        <v>0.68</v>
      </c>
      <c r="K337">
        <v>6.1219999999999999</v>
      </c>
      <c r="M337">
        <v>0.68</v>
      </c>
      <c r="O337">
        <v>0.68</v>
      </c>
      <c r="Q337">
        <v>1.361</v>
      </c>
      <c r="R337">
        <v>0.68</v>
      </c>
      <c r="S337">
        <v>0.68</v>
      </c>
      <c r="W337" t="s">
        <v>2043</v>
      </c>
      <c r="X337">
        <v>8</v>
      </c>
    </row>
    <row r="338" spans="1:24" x14ac:dyDescent="0.3">
      <c r="A338">
        <v>333</v>
      </c>
      <c r="B338">
        <v>0.66700000000000004</v>
      </c>
      <c r="D338">
        <v>10</v>
      </c>
      <c r="E338">
        <v>76.667000000000002</v>
      </c>
      <c r="F338">
        <v>0.66700000000000004</v>
      </c>
      <c r="J338">
        <v>2.6669999999999998</v>
      </c>
      <c r="M338">
        <v>4</v>
      </c>
      <c r="O338">
        <v>3.3330000000000002</v>
      </c>
      <c r="P338">
        <v>0.66700000000000004</v>
      </c>
      <c r="S338">
        <v>1.333</v>
      </c>
      <c r="W338" t="s">
        <v>2044</v>
      </c>
      <c r="X338">
        <v>6</v>
      </c>
    </row>
    <row r="339" spans="1:24" x14ac:dyDescent="0.3">
      <c r="A339">
        <v>334</v>
      </c>
      <c r="E339">
        <v>0.67600000000000005</v>
      </c>
      <c r="F339">
        <v>0.67600000000000005</v>
      </c>
      <c r="G339">
        <v>0.67600000000000005</v>
      </c>
      <c r="I339">
        <v>0.67600000000000005</v>
      </c>
      <c r="J339">
        <v>16.891999999999999</v>
      </c>
      <c r="L339">
        <v>1.351</v>
      </c>
      <c r="M339">
        <v>73.649000000000001</v>
      </c>
      <c r="O339">
        <v>0.67600000000000005</v>
      </c>
      <c r="P339">
        <v>4.0540000000000003</v>
      </c>
      <c r="S339">
        <v>0.67600000000000005</v>
      </c>
      <c r="W339" t="s">
        <v>2045</v>
      </c>
      <c r="X339">
        <v>7</v>
      </c>
    </row>
    <row r="340" spans="1:24" x14ac:dyDescent="0.3">
      <c r="A340">
        <v>335</v>
      </c>
      <c r="C340">
        <v>3.4009999999999998</v>
      </c>
      <c r="H340">
        <v>1.361</v>
      </c>
      <c r="I340">
        <v>3.4009999999999998</v>
      </c>
      <c r="K340">
        <v>32.652999999999999</v>
      </c>
      <c r="L340">
        <v>0.68</v>
      </c>
      <c r="M340">
        <v>57.143000000000001</v>
      </c>
      <c r="O340">
        <v>0.68</v>
      </c>
      <c r="S340">
        <v>0.68</v>
      </c>
      <c r="W340" t="s">
        <v>2046</v>
      </c>
      <c r="X340">
        <v>7</v>
      </c>
    </row>
    <row r="341" spans="1:24" x14ac:dyDescent="0.3">
      <c r="A341">
        <v>336</v>
      </c>
      <c r="C341">
        <v>0.66700000000000004</v>
      </c>
      <c r="D341">
        <v>0.66700000000000004</v>
      </c>
      <c r="G341">
        <v>36.667000000000002</v>
      </c>
      <c r="H341">
        <v>13.333</v>
      </c>
      <c r="J341">
        <v>27.332999999999998</v>
      </c>
      <c r="K341">
        <v>0.66700000000000004</v>
      </c>
      <c r="M341">
        <v>8</v>
      </c>
      <c r="O341">
        <v>2</v>
      </c>
      <c r="P341">
        <v>8.6669999999999998</v>
      </c>
      <c r="Q341">
        <v>1.333</v>
      </c>
      <c r="T341">
        <v>0.66700000000000004</v>
      </c>
      <c r="W341" t="s">
        <v>2047</v>
      </c>
      <c r="X341">
        <v>1</v>
      </c>
    </row>
    <row r="342" spans="1:24" x14ac:dyDescent="0.3">
      <c r="A342">
        <v>337</v>
      </c>
      <c r="C342">
        <v>0.66700000000000004</v>
      </c>
      <c r="I342">
        <v>48</v>
      </c>
      <c r="K342">
        <v>2.6669999999999998</v>
      </c>
      <c r="L342">
        <v>2</v>
      </c>
      <c r="S342">
        <v>46.667000000000002</v>
      </c>
      <c r="W342" t="s">
        <v>2048</v>
      </c>
      <c r="X342">
        <v>7</v>
      </c>
    </row>
    <row r="343" spans="1:24" x14ac:dyDescent="0.3">
      <c r="A343">
        <v>338</v>
      </c>
      <c r="B343">
        <v>1.333</v>
      </c>
      <c r="D343">
        <v>86.667000000000002</v>
      </c>
      <c r="E343">
        <v>0.66700000000000004</v>
      </c>
      <c r="M343">
        <v>1.333</v>
      </c>
      <c r="N343">
        <v>0.66700000000000004</v>
      </c>
      <c r="Q343">
        <v>9.3330000000000002</v>
      </c>
      <c r="W343" t="s">
        <v>2049</v>
      </c>
      <c r="X343">
        <v>9</v>
      </c>
    </row>
    <row r="344" spans="1:24" x14ac:dyDescent="0.3">
      <c r="A344">
        <v>339</v>
      </c>
      <c r="B344">
        <v>0.66700000000000004</v>
      </c>
      <c r="C344">
        <v>0.66700000000000004</v>
      </c>
      <c r="E344">
        <v>0.66700000000000004</v>
      </c>
      <c r="I344">
        <v>0.66700000000000004</v>
      </c>
      <c r="J344">
        <v>56.667000000000002</v>
      </c>
      <c r="L344">
        <v>0.66700000000000004</v>
      </c>
      <c r="M344">
        <v>0.66700000000000004</v>
      </c>
      <c r="N344">
        <v>16</v>
      </c>
      <c r="O344">
        <v>0.66700000000000004</v>
      </c>
      <c r="P344">
        <v>17.332999999999998</v>
      </c>
      <c r="Q344">
        <v>3.3330000000000002</v>
      </c>
      <c r="R344">
        <v>2</v>
      </c>
      <c r="W344" t="s">
        <v>2050</v>
      </c>
      <c r="X344">
        <v>5</v>
      </c>
    </row>
    <row r="345" spans="1:24" x14ac:dyDescent="0.3">
      <c r="A345">
        <v>340</v>
      </c>
      <c r="B345">
        <v>0.66700000000000004</v>
      </c>
      <c r="C345">
        <v>1.333</v>
      </c>
      <c r="H345">
        <v>8</v>
      </c>
      <c r="J345">
        <v>2.6669999999999998</v>
      </c>
      <c r="M345">
        <v>0.66700000000000004</v>
      </c>
      <c r="O345">
        <v>6.6669999999999998</v>
      </c>
      <c r="P345">
        <v>79.332999999999998</v>
      </c>
      <c r="Q345">
        <v>0.66700000000000004</v>
      </c>
      <c r="W345" t="s">
        <v>2051</v>
      </c>
      <c r="X345">
        <v>8</v>
      </c>
    </row>
    <row r="346" spans="1:24" x14ac:dyDescent="0.3">
      <c r="A346">
        <v>341</v>
      </c>
      <c r="I346">
        <v>40</v>
      </c>
      <c r="R346">
        <v>1.333</v>
      </c>
      <c r="S346">
        <v>58</v>
      </c>
      <c r="U346">
        <v>0.66700000000000004</v>
      </c>
      <c r="W346" t="s">
        <v>2052</v>
      </c>
      <c r="X346">
        <v>8</v>
      </c>
    </row>
    <row r="347" spans="1:24" x14ac:dyDescent="0.3">
      <c r="A347">
        <v>342</v>
      </c>
      <c r="B347">
        <v>8.6669999999999998</v>
      </c>
      <c r="I347">
        <v>2</v>
      </c>
      <c r="K347">
        <v>0.66700000000000004</v>
      </c>
      <c r="L347">
        <v>0.66700000000000004</v>
      </c>
      <c r="Q347">
        <v>22</v>
      </c>
      <c r="R347">
        <v>64.667000000000002</v>
      </c>
      <c r="S347">
        <v>1.333</v>
      </c>
      <c r="W347" t="s">
        <v>2053</v>
      </c>
      <c r="X347">
        <v>8</v>
      </c>
    </row>
    <row r="348" spans="1:24" x14ac:dyDescent="0.3">
      <c r="A348">
        <v>343</v>
      </c>
      <c r="C348">
        <v>0.66700000000000004</v>
      </c>
      <c r="G348">
        <v>0.66700000000000004</v>
      </c>
      <c r="H348">
        <v>1.333</v>
      </c>
      <c r="J348">
        <v>3.3330000000000002</v>
      </c>
      <c r="L348">
        <v>0.66700000000000004</v>
      </c>
      <c r="O348">
        <v>0.66700000000000004</v>
      </c>
      <c r="P348">
        <v>92.667000000000002</v>
      </c>
      <c r="W348" t="s">
        <v>2054</v>
      </c>
      <c r="X348">
        <v>9</v>
      </c>
    </row>
    <row r="349" spans="1:24" x14ac:dyDescent="0.3">
      <c r="A349">
        <v>344</v>
      </c>
      <c r="F349">
        <v>97.332999999999998</v>
      </c>
      <c r="K349">
        <v>0.66700000000000004</v>
      </c>
      <c r="L349">
        <v>0.66700000000000004</v>
      </c>
      <c r="R349">
        <v>0.66700000000000004</v>
      </c>
      <c r="U349">
        <v>0.66700000000000004</v>
      </c>
      <c r="W349" t="s">
        <v>308</v>
      </c>
      <c r="X349">
        <v>9</v>
      </c>
    </row>
    <row r="350" spans="1:24" x14ac:dyDescent="0.3">
      <c r="A350">
        <v>345</v>
      </c>
      <c r="B350">
        <v>0.66700000000000004</v>
      </c>
      <c r="C350">
        <v>0.66700000000000004</v>
      </c>
      <c r="I350">
        <v>16.667000000000002</v>
      </c>
      <c r="K350">
        <v>1.333</v>
      </c>
      <c r="L350">
        <v>9.3330000000000002</v>
      </c>
      <c r="R350">
        <v>1.333</v>
      </c>
      <c r="S350">
        <v>70</v>
      </c>
      <c r="W350" t="s">
        <v>2055</v>
      </c>
      <c r="X350">
        <v>8</v>
      </c>
    </row>
    <row r="351" spans="1:24" x14ac:dyDescent="0.3">
      <c r="A351">
        <v>346</v>
      </c>
      <c r="B351">
        <v>1.333</v>
      </c>
      <c r="I351">
        <v>2</v>
      </c>
      <c r="K351">
        <v>88</v>
      </c>
      <c r="L351">
        <v>2</v>
      </c>
      <c r="O351">
        <v>0.66700000000000004</v>
      </c>
      <c r="R351">
        <v>1.333</v>
      </c>
      <c r="S351">
        <v>4.6669999999999998</v>
      </c>
      <c r="W351" t="s">
        <v>2056</v>
      </c>
      <c r="X351">
        <v>8</v>
      </c>
    </row>
    <row r="352" spans="1:24" x14ac:dyDescent="0.3">
      <c r="A352">
        <v>347</v>
      </c>
      <c r="N352">
        <v>98</v>
      </c>
      <c r="Q352">
        <v>2</v>
      </c>
      <c r="W352" t="s">
        <v>2057</v>
      </c>
      <c r="X352">
        <v>9</v>
      </c>
    </row>
    <row r="353" spans="1:24" x14ac:dyDescent="0.3">
      <c r="A353">
        <v>348</v>
      </c>
      <c r="I353">
        <v>48.667000000000002</v>
      </c>
      <c r="K353">
        <v>6.6669999999999998</v>
      </c>
      <c r="R353">
        <v>0.66700000000000004</v>
      </c>
      <c r="S353">
        <v>44</v>
      </c>
      <c r="W353" t="s">
        <v>2058</v>
      </c>
      <c r="X353">
        <v>7</v>
      </c>
    </row>
    <row r="354" spans="1:24" x14ac:dyDescent="0.3">
      <c r="A354">
        <v>349</v>
      </c>
      <c r="G354">
        <v>100</v>
      </c>
      <c r="W354" t="s">
        <v>295</v>
      </c>
      <c r="X354">
        <v>9</v>
      </c>
    </row>
    <row r="355" spans="1:24" x14ac:dyDescent="0.3">
      <c r="A355">
        <v>350</v>
      </c>
      <c r="B355">
        <v>90.667000000000002</v>
      </c>
      <c r="C355">
        <v>2</v>
      </c>
      <c r="I355">
        <v>0.66700000000000004</v>
      </c>
      <c r="Q355">
        <v>3.3330000000000002</v>
      </c>
      <c r="R355">
        <v>2.6669999999999998</v>
      </c>
      <c r="S355">
        <v>0.66700000000000004</v>
      </c>
      <c r="W355" t="s">
        <v>323</v>
      </c>
      <c r="X355">
        <v>9</v>
      </c>
    </row>
    <row r="356" spans="1:24" x14ac:dyDescent="0.3">
      <c r="A356">
        <v>351</v>
      </c>
      <c r="L356">
        <v>1.333</v>
      </c>
      <c r="M356">
        <v>6.6669999999999998</v>
      </c>
      <c r="R356">
        <v>91.332999999999998</v>
      </c>
      <c r="S356">
        <v>0.66700000000000004</v>
      </c>
      <c r="W356" t="s">
        <v>2036</v>
      </c>
      <c r="X356">
        <v>9</v>
      </c>
    </row>
    <row r="357" spans="1:24" x14ac:dyDescent="0.3">
      <c r="A357">
        <v>352</v>
      </c>
      <c r="I357">
        <v>72.667000000000002</v>
      </c>
      <c r="K357">
        <v>1.333</v>
      </c>
      <c r="L357">
        <v>3.3330000000000002</v>
      </c>
      <c r="R357">
        <v>0.66700000000000004</v>
      </c>
      <c r="S357">
        <v>22</v>
      </c>
      <c r="W357" t="s">
        <v>2059</v>
      </c>
      <c r="X357">
        <v>8</v>
      </c>
    </row>
    <row r="358" spans="1:24" x14ac:dyDescent="0.3">
      <c r="A358">
        <v>353</v>
      </c>
      <c r="M358">
        <v>98.667000000000002</v>
      </c>
      <c r="R358">
        <v>1.333</v>
      </c>
      <c r="W358" t="s">
        <v>326</v>
      </c>
      <c r="X358">
        <v>9</v>
      </c>
    </row>
    <row r="359" spans="1:24" x14ac:dyDescent="0.3">
      <c r="A359">
        <v>354</v>
      </c>
      <c r="J359">
        <v>0.66700000000000004</v>
      </c>
      <c r="K359">
        <v>0.66700000000000004</v>
      </c>
      <c r="L359">
        <v>98.667000000000002</v>
      </c>
      <c r="W359" t="s">
        <v>2060</v>
      </c>
      <c r="X359">
        <v>9</v>
      </c>
    </row>
    <row r="360" spans="1:24" x14ac:dyDescent="0.3">
      <c r="A360">
        <v>355</v>
      </c>
      <c r="D360">
        <v>96.667000000000002</v>
      </c>
      <c r="M360">
        <v>3.3330000000000002</v>
      </c>
      <c r="W360" t="s">
        <v>2061</v>
      </c>
      <c r="X360">
        <v>9</v>
      </c>
    </row>
    <row r="361" spans="1:24" x14ac:dyDescent="0.3">
      <c r="A361">
        <v>356</v>
      </c>
      <c r="G361">
        <v>100</v>
      </c>
      <c r="W361" t="s">
        <v>295</v>
      </c>
      <c r="X361">
        <v>9</v>
      </c>
    </row>
    <row r="362" spans="1:24" x14ac:dyDescent="0.3">
      <c r="A362">
        <v>357</v>
      </c>
      <c r="B362">
        <v>14.667</v>
      </c>
      <c r="G362">
        <v>0.66700000000000004</v>
      </c>
      <c r="I362">
        <v>1.333</v>
      </c>
      <c r="M362">
        <v>2</v>
      </c>
      <c r="Q362">
        <v>2</v>
      </c>
      <c r="R362">
        <v>79.332999999999998</v>
      </c>
      <c r="W362" t="s">
        <v>2062</v>
      </c>
      <c r="X362">
        <v>9</v>
      </c>
    </row>
    <row r="363" spans="1:24" x14ac:dyDescent="0.3">
      <c r="A363">
        <v>358</v>
      </c>
      <c r="B363">
        <v>100</v>
      </c>
      <c r="W363" t="s">
        <v>2063</v>
      </c>
      <c r="X363">
        <v>9</v>
      </c>
    </row>
    <row r="364" spans="1:24" x14ac:dyDescent="0.3">
      <c r="A364">
        <v>359</v>
      </c>
      <c r="C364">
        <v>2</v>
      </c>
      <c r="I364">
        <v>2.6669999999999998</v>
      </c>
      <c r="K364">
        <v>94</v>
      </c>
      <c r="L364">
        <v>0.66700000000000004</v>
      </c>
      <c r="O364">
        <v>0.66700000000000004</v>
      </c>
      <c r="W364" t="s">
        <v>319</v>
      </c>
      <c r="X364">
        <v>8</v>
      </c>
    </row>
    <row r="365" spans="1:24" x14ac:dyDescent="0.3">
      <c r="A365">
        <v>360</v>
      </c>
      <c r="F365">
        <v>14.667</v>
      </c>
      <c r="H365">
        <v>0.66700000000000004</v>
      </c>
      <c r="K365">
        <v>0.66700000000000004</v>
      </c>
      <c r="U365">
        <v>84</v>
      </c>
      <c r="W365" t="s">
        <v>327</v>
      </c>
      <c r="X365">
        <v>9</v>
      </c>
    </row>
    <row r="366" spans="1:24" x14ac:dyDescent="0.3">
      <c r="A366">
        <v>361</v>
      </c>
      <c r="E366">
        <v>84.667000000000002</v>
      </c>
      <c r="I366">
        <v>0.66700000000000004</v>
      </c>
      <c r="O366">
        <v>13.333</v>
      </c>
      <c r="S366">
        <v>1.333</v>
      </c>
      <c r="W366" t="s">
        <v>2064</v>
      </c>
      <c r="X366">
        <v>9</v>
      </c>
    </row>
    <row r="367" spans="1:24" x14ac:dyDescent="0.3">
      <c r="A367">
        <v>362</v>
      </c>
      <c r="B367">
        <v>82</v>
      </c>
      <c r="C367">
        <v>12.667</v>
      </c>
      <c r="G367">
        <v>1.333</v>
      </c>
      <c r="I367">
        <v>0.66700000000000004</v>
      </c>
      <c r="L367">
        <v>0.66700000000000004</v>
      </c>
      <c r="Q367">
        <v>0.66700000000000004</v>
      </c>
      <c r="S367">
        <v>2</v>
      </c>
      <c r="W367" t="s">
        <v>2065</v>
      </c>
      <c r="X367">
        <v>9</v>
      </c>
    </row>
    <row r="368" spans="1:24" x14ac:dyDescent="0.3">
      <c r="A368">
        <v>363</v>
      </c>
      <c r="B368">
        <v>0.66700000000000004</v>
      </c>
      <c r="I368">
        <v>6.6669999999999998</v>
      </c>
      <c r="K368">
        <v>9.3330000000000002</v>
      </c>
      <c r="R368">
        <v>2</v>
      </c>
      <c r="S368">
        <v>81.332999999999998</v>
      </c>
      <c r="W368" t="s">
        <v>2066</v>
      </c>
      <c r="X368">
        <v>8</v>
      </c>
    </row>
    <row r="369" spans="1:24" x14ac:dyDescent="0.3">
      <c r="A369">
        <v>364</v>
      </c>
      <c r="B369">
        <v>95.332999999999998</v>
      </c>
      <c r="C369">
        <v>0.66700000000000004</v>
      </c>
      <c r="G369">
        <v>2</v>
      </c>
      <c r="Q369">
        <v>1.333</v>
      </c>
      <c r="R369">
        <v>0.66700000000000004</v>
      </c>
      <c r="W369" t="s">
        <v>2067</v>
      </c>
      <c r="X369">
        <v>9</v>
      </c>
    </row>
    <row r="370" spans="1:24" x14ac:dyDescent="0.3">
      <c r="A370">
        <v>365</v>
      </c>
      <c r="B370">
        <v>84.667000000000002</v>
      </c>
      <c r="C370">
        <v>0.66700000000000004</v>
      </c>
      <c r="N370">
        <v>1.333</v>
      </c>
      <c r="Q370">
        <v>6.6669999999999998</v>
      </c>
      <c r="R370">
        <v>2.6669999999999998</v>
      </c>
      <c r="S370">
        <v>4</v>
      </c>
      <c r="W370" t="s">
        <v>2068</v>
      </c>
      <c r="X370">
        <v>8</v>
      </c>
    </row>
    <row r="371" spans="1:24" x14ac:dyDescent="0.3">
      <c r="A371">
        <v>366</v>
      </c>
      <c r="F371">
        <v>0.66700000000000004</v>
      </c>
      <c r="I371">
        <v>69.332999999999998</v>
      </c>
      <c r="K371">
        <v>6.6669999999999998</v>
      </c>
      <c r="R371">
        <v>1.333</v>
      </c>
      <c r="S371">
        <v>22</v>
      </c>
      <c r="W371" t="s">
        <v>2069</v>
      </c>
      <c r="X371">
        <v>8</v>
      </c>
    </row>
    <row r="372" spans="1:24" x14ac:dyDescent="0.3">
      <c r="A372">
        <v>367</v>
      </c>
      <c r="F372">
        <v>94</v>
      </c>
      <c r="R372">
        <v>1.333</v>
      </c>
      <c r="T372">
        <v>0.66700000000000004</v>
      </c>
      <c r="U372">
        <v>4</v>
      </c>
      <c r="W372" t="s">
        <v>2070</v>
      </c>
      <c r="X372">
        <v>8</v>
      </c>
    </row>
    <row r="373" spans="1:24" x14ac:dyDescent="0.3">
      <c r="A373">
        <v>368</v>
      </c>
      <c r="I373">
        <v>95.332999999999998</v>
      </c>
      <c r="K373">
        <v>0.66700000000000004</v>
      </c>
      <c r="L373">
        <v>0.66700000000000004</v>
      </c>
      <c r="S373">
        <v>3.3330000000000002</v>
      </c>
      <c r="W373" t="s">
        <v>2071</v>
      </c>
      <c r="X373">
        <v>9</v>
      </c>
    </row>
    <row r="374" spans="1:24" x14ac:dyDescent="0.3">
      <c r="A374">
        <v>369</v>
      </c>
      <c r="B374">
        <v>94.667000000000002</v>
      </c>
      <c r="I374">
        <v>1.333</v>
      </c>
      <c r="Q374">
        <v>2.6669999999999998</v>
      </c>
      <c r="R374">
        <v>1.333</v>
      </c>
      <c r="W374" t="s">
        <v>2072</v>
      </c>
      <c r="X374">
        <v>9</v>
      </c>
    </row>
    <row r="375" spans="1:24" x14ac:dyDescent="0.3">
      <c r="A375">
        <v>370</v>
      </c>
      <c r="E375">
        <v>0.66700000000000004</v>
      </c>
      <c r="O375">
        <v>99.332999999999998</v>
      </c>
      <c r="W375" t="s">
        <v>2073</v>
      </c>
      <c r="X375">
        <v>9</v>
      </c>
    </row>
    <row r="376" spans="1:24" x14ac:dyDescent="0.3">
      <c r="A376">
        <v>371</v>
      </c>
      <c r="B376">
        <v>1.333</v>
      </c>
      <c r="F376">
        <v>0.66700000000000004</v>
      </c>
      <c r="I376">
        <v>6.6669999999999998</v>
      </c>
      <c r="K376">
        <v>32</v>
      </c>
      <c r="L376">
        <v>26</v>
      </c>
      <c r="M376">
        <v>1.333</v>
      </c>
      <c r="Q376">
        <v>1.333</v>
      </c>
      <c r="R376">
        <v>2</v>
      </c>
      <c r="S376">
        <v>26</v>
      </c>
      <c r="U376">
        <v>2.6669999999999998</v>
      </c>
      <c r="W376" t="s">
        <v>2074</v>
      </c>
      <c r="X376">
        <v>5</v>
      </c>
    </row>
    <row r="377" spans="1:24" x14ac:dyDescent="0.3">
      <c r="A377">
        <v>372</v>
      </c>
      <c r="B377">
        <v>0.66700000000000004</v>
      </c>
      <c r="E377">
        <v>0.66700000000000004</v>
      </c>
      <c r="H377">
        <v>2.6669999999999998</v>
      </c>
      <c r="I377">
        <v>3.3330000000000002</v>
      </c>
      <c r="M377">
        <v>76.667000000000002</v>
      </c>
      <c r="O377">
        <v>0.66700000000000004</v>
      </c>
      <c r="P377">
        <v>11.333</v>
      </c>
      <c r="Q377">
        <v>0.66700000000000004</v>
      </c>
      <c r="R377">
        <v>0.66700000000000004</v>
      </c>
      <c r="U377">
        <v>2</v>
      </c>
      <c r="V377">
        <v>0.66700000000000004</v>
      </c>
      <c r="W377" t="s">
        <v>2075</v>
      </c>
      <c r="X377">
        <v>8</v>
      </c>
    </row>
    <row r="378" spans="1:24" x14ac:dyDescent="0.3">
      <c r="A378">
        <v>373</v>
      </c>
      <c r="D378">
        <v>20.134</v>
      </c>
      <c r="E378">
        <v>4.0270000000000001</v>
      </c>
      <c r="G378">
        <v>37.584000000000003</v>
      </c>
      <c r="H378">
        <v>2.0129999999999999</v>
      </c>
      <c r="J378">
        <v>2.0129999999999999</v>
      </c>
      <c r="M378">
        <v>27.516999999999999</v>
      </c>
      <c r="O378">
        <v>1.3420000000000001</v>
      </c>
      <c r="P378">
        <v>2.6850000000000001</v>
      </c>
      <c r="Q378">
        <v>2.6850000000000001</v>
      </c>
      <c r="W378" t="s">
        <v>2076</v>
      </c>
      <c r="X378">
        <v>3</v>
      </c>
    </row>
    <row r="379" spans="1:24" x14ac:dyDescent="0.3">
      <c r="A379">
        <v>374</v>
      </c>
      <c r="B379">
        <v>0.67100000000000004</v>
      </c>
      <c r="F379">
        <v>3.3559999999999999</v>
      </c>
      <c r="H379">
        <v>1.3420000000000001</v>
      </c>
      <c r="I379">
        <v>35.57</v>
      </c>
      <c r="J379">
        <v>0.67100000000000004</v>
      </c>
      <c r="K379">
        <v>10.738</v>
      </c>
      <c r="L379">
        <v>9.3960000000000008</v>
      </c>
      <c r="O379">
        <v>2.0129999999999999</v>
      </c>
      <c r="P379">
        <v>2.0129999999999999</v>
      </c>
      <c r="Q379">
        <v>0.67100000000000004</v>
      </c>
      <c r="R379">
        <v>0.67100000000000004</v>
      </c>
      <c r="S379">
        <v>16.106999999999999</v>
      </c>
      <c r="U379">
        <v>16.779</v>
      </c>
      <c r="W379" t="s">
        <v>2077</v>
      </c>
      <c r="X379">
        <v>4</v>
      </c>
    </row>
    <row r="380" spans="1:24" x14ac:dyDescent="0.3">
      <c r="A380">
        <v>375</v>
      </c>
      <c r="B380">
        <v>3.3559999999999999</v>
      </c>
      <c r="D380">
        <v>19.463000000000001</v>
      </c>
      <c r="E380">
        <v>22.148</v>
      </c>
      <c r="H380">
        <v>6.04</v>
      </c>
      <c r="I380">
        <v>0.67100000000000004</v>
      </c>
      <c r="J380">
        <v>1.3420000000000001</v>
      </c>
      <c r="M380">
        <v>4.0270000000000001</v>
      </c>
      <c r="N380">
        <v>8.7249999999999996</v>
      </c>
      <c r="O380">
        <v>3.3559999999999999</v>
      </c>
      <c r="P380">
        <v>0.67100000000000004</v>
      </c>
      <c r="Q380">
        <v>20.805</v>
      </c>
      <c r="R380">
        <v>4.0270000000000001</v>
      </c>
      <c r="S380">
        <v>2.0129999999999999</v>
      </c>
      <c r="U380">
        <v>3.3559999999999999</v>
      </c>
      <c r="W380" t="s">
        <v>2078</v>
      </c>
      <c r="X380">
        <v>1</v>
      </c>
    </row>
    <row r="381" spans="1:24" x14ac:dyDescent="0.3">
      <c r="A381">
        <v>376</v>
      </c>
      <c r="F381">
        <v>3.3559999999999999</v>
      </c>
      <c r="I381">
        <v>0.67100000000000004</v>
      </c>
      <c r="K381">
        <v>89.262</v>
      </c>
      <c r="L381">
        <v>6.04</v>
      </c>
      <c r="V381">
        <v>0.67100000000000004</v>
      </c>
      <c r="W381" t="s">
        <v>2079</v>
      </c>
      <c r="X381">
        <v>8</v>
      </c>
    </row>
    <row r="382" spans="1:24" x14ac:dyDescent="0.3">
      <c r="A382">
        <v>377</v>
      </c>
      <c r="B382">
        <v>0.67100000000000004</v>
      </c>
      <c r="D382">
        <v>40.268000000000001</v>
      </c>
      <c r="E382">
        <v>1.3420000000000001</v>
      </c>
      <c r="G382">
        <v>9.3960000000000008</v>
      </c>
      <c r="H382">
        <v>0.67100000000000004</v>
      </c>
      <c r="M382">
        <v>22.818999999999999</v>
      </c>
      <c r="Q382">
        <v>16.779</v>
      </c>
      <c r="R382">
        <v>8.0540000000000003</v>
      </c>
      <c r="W382" t="s">
        <v>2080</v>
      </c>
      <c r="X382">
        <v>5</v>
      </c>
    </row>
    <row r="383" spans="1:24" x14ac:dyDescent="0.3">
      <c r="A383">
        <v>378</v>
      </c>
      <c r="B383">
        <v>8.7249999999999996</v>
      </c>
      <c r="F383">
        <v>44.966000000000001</v>
      </c>
      <c r="G383">
        <v>6.7110000000000003</v>
      </c>
      <c r="I383">
        <v>14.093999999999999</v>
      </c>
      <c r="K383">
        <v>11.409000000000001</v>
      </c>
      <c r="L383">
        <v>1.3420000000000001</v>
      </c>
      <c r="N383">
        <v>4.0270000000000001</v>
      </c>
      <c r="Q383">
        <v>0.67100000000000004</v>
      </c>
      <c r="S383">
        <v>6.7110000000000003</v>
      </c>
      <c r="T383">
        <v>1.3420000000000001</v>
      </c>
      <c r="W383" t="s">
        <v>2081</v>
      </c>
      <c r="X383">
        <v>2</v>
      </c>
    </row>
    <row r="384" spans="1:24" x14ac:dyDescent="0.3">
      <c r="A384">
        <v>379</v>
      </c>
      <c r="B384">
        <v>8.0540000000000003</v>
      </c>
      <c r="F384">
        <v>0.67100000000000004</v>
      </c>
      <c r="G384">
        <v>72.483000000000004</v>
      </c>
      <c r="I384">
        <v>3.3559999999999999</v>
      </c>
      <c r="K384">
        <v>0.67100000000000004</v>
      </c>
      <c r="N384">
        <v>0.67100000000000004</v>
      </c>
      <c r="Q384">
        <v>4.0270000000000001</v>
      </c>
      <c r="S384">
        <v>9.3960000000000008</v>
      </c>
      <c r="T384">
        <v>0.67100000000000004</v>
      </c>
      <c r="W384" t="s">
        <v>2029</v>
      </c>
      <c r="X384">
        <v>6</v>
      </c>
    </row>
    <row r="385" spans="1:24" x14ac:dyDescent="0.3">
      <c r="A385">
        <v>380</v>
      </c>
      <c r="B385">
        <v>1.3420000000000001</v>
      </c>
      <c r="D385">
        <v>2.0129999999999999</v>
      </c>
      <c r="E385">
        <v>8.7249999999999996</v>
      </c>
      <c r="H385">
        <v>2.6850000000000001</v>
      </c>
      <c r="J385">
        <v>6.04</v>
      </c>
      <c r="M385">
        <v>4.0270000000000001</v>
      </c>
      <c r="O385">
        <v>71.141000000000005</v>
      </c>
      <c r="P385">
        <v>2.0129999999999999</v>
      </c>
      <c r="Q385">
        <v>0.67100000000000004</v>
      </c>
      <c r="R385">
        <v>1.3420000000000001</v>
      </c>
      <c r="W385" t="s">
        <v>2022</v>
      </c>
      <c r="X385">
        <v>6</v>
      </c>
    </row>
    <row r="386" spans="1:24" x14ac:dyDescent="0.3">
      <c r="A386">
        <v>381</v>
      </c>
      <c r="B386">
        <v>0.67100000000000004</v>
      </c>
      <c r="I386">
        <v>63.758000000000003</v>
      </c>
      <c r="K386">
        <v>10.067</v>
      </c>
      <c r="S386">
        <v>22.148</v>
      </c>
      <c r="U386">
        <v>3.3559999999999999</v>
      </c>
      <c r="W386" t="s">
        <v>313</v>
      </c>
      <c r="X386">
        <v>6</v>
      </c>
    </row>
    <row r="387" spans="1:24" x14ac:dyDescent="0.3">
      <c r="A387">
        <v>382</v>
      </c>
      <c r="B387">
        <v>4.0270000000000001</v>
      </c>
      <c r="F387">
        <v>2.0129999999999999</v>
      </c>
      <c r="I387">
        <v>52.348999999999997</v>
      </c>
      <c r="K387">
        <v>15.436</v>
      </c>
      <c r="L387">
        <v>0.67100000000000004</v>
      </c>
      <c r="S387">
        <v>25.503</v>
      </c>
      <c r="W387" t="s">
        <v>2082</v>
      </c>
      <c r="X387">
        <v>5</v>
      </c>
    </row>
    <row r="388" spans="1:24" x14ac:dyDescent="0.3">
      <c r="A388">
        <v>383</v>
      </c>
      <c r="B388">
        <v>12.752000000000001</v>
      </c>
      <c r="G388">
        <v>2.0129999999999999</v>
      </c>
      <c r="I388">
        <v>5.3689999999999998</v>
      </c>
      <c r="K388">
        <v>1.3420000000000001</v>
      </c>
      <c r="R388">
        <v>73.153999999999996</v>
      </c>
      <c r="S388">
        <v>5.3689999999999998</v>
      </c>
      <c r="W388" t="s">
        <v>2083</v>
      </c>
      <c r="X388">
        <v>7</v>
      </c>
    </row>
    <row r="389" spans="1:24" x14ac:dyDescent="0.3">
      <c r="A389">
        <v>384</v>
      </c>
      <c r="I389">
        <v>55.704999999999998</v>
      </c>
      <c r="K389">
        <v>6.04</v>
      </c>
      <c r="R389">
        <v>2.6850000000000001</v>
      </c>
      <c r="S389">
        <v>35.57</v>
      </c>
      <c r="W389" t="s">
        <v>2084</v>
      </c>
      <c r="X389">
        <v>7</v>
      </c>
    </row>
    <row r="390" spans="1:24" x14ac:dyDescent="0.3">
      <c r="A390">
        <v>385</v>
      </c>
      <c r="B390">
        <v>1.3420000000000001</v>
      </c>
      <c r="C390">
        <v>5.3689999999999998</v>
      </c>
      <c r="G390">
        <v>1.3420000000000001</v>
      </c>
      <c r="I390">
        <v>0.67100000000000004</v>
      </c>
      <c r="K390">
        <v>12.752000000000001</v>
      </c>
      <c r="P390">
        <v>1.3420000000000001</v>
      </c>
      <c r="Q390">
        <v>75.838999999999999</v>
      </c>
      <c r="S390">
        <v>0.67100000000000004</v>
      </c>
      <c r="U390">
        <v>0.67100000000000004</v>
      </c>
      <c r="W390" t="s">
        <v>2085</v>
      </c>
      <c r="X390">
        <v>8</v>
      </c>
    </row>
    <row r="391" spans="1:24" x14ac:dyDescent="0.3">
      <c r="A391">
        <v>386</v>
      </c>
      <c r="B391">
        <v>0.67100000000000004</v>
      </c>
      <c r="C391">
        <v>0.67100000000000004</v>
      </c>
      <c r="F391">
        <v>4.0270000000000001</v>
      </c>
      <c r="I391">
        <v>36.912999999999997</v>
      </c>
      <c r="K391">
        <v>24.832000000000001</v>
      </c>
      <c r="L391">
        <v>8.7249999999999996</v>
      </c>
      <c r="S391">
        <v>24.161000000000001</v>
      </c>
      <c r="W391" t="s">
        <v>2086</v>
      </c>
      <c r="X391">
        <v>5</v>
      </c>
    </row>
    <row r="392" spans="1:24" x14ac:dyDescent="0.3">
      <c r="A392">
        <v>387</v>
      </c>
      <c r="B392">
        <v>1.3420000000000001</v>
      </c>
      <c r="C392">
        <v>0.67100000000000004</v>
      </c>
      <c r="E392">
        <v>0.67100000000000004</v>
      </c>
      <c r="I392">
        <v>3.3559999999999999</v>
      </c>
      <c r="N392">
        <v>0.67100000000000004</v>
      </c>
      <c r="Q392">
        <v>0.67100000000000004</v>
      </c>
      <c r="R392">
        <v>91.275000000000006</v>
      </c>
      <c r="S392">
        <v>1.3420000000000001</v>
      </c>
      <c r="W392" t="s">
        <v>1885</v>
      </c>
      <c r="X392">
        <v>9</v>
      </c>
    </row>
    <row r="393" spans="1:24" x14ac:dyDescent="0.3">
      <c r="A393">
        <v>388</v>
      </c>
      <c r="B393">
        <v>86.486000000000004</v>
      </c>
      <c r="C393">
        <v>1.351</v>
      </c>
      <c r="G393">
        <v>0.67600000000000005</v>
      </c>
      <c r="J393">
        <v>0.67600000000000005</v>
      </c>
      <c r="Q393">
        <v>5.4050000000000002</v>
      </c>
      <c r="R393">
        <v>2.0270000000000001</v>
      </c>
      <c r="S393">
        <v>3.3780000000000001</v>
      </c>
      <c r="W393" t="s">
        <v>2087</v>
      </c>
      <c r="X393">
        <v>8</v>
      </c>
    </row>
    <row r="394" spans="1:24" x14ac:dyDescent="0.3">
      <c r="A394">
        <v>389</v>
      </c>
      <c r="B394">
        <v>3.3780000000000001</v>
      </c>
      <c r="I394">
        <v>0.67600000000000005</v>
      </c>
      <c r="J394">
        <v>0.67600000000000005</v>
      </c>
      <c r="Q394">
        <v>2.0270000000000001</v>
      </c>
      <c r="R394">
        <v>92.567999999999998</v>
      </c>
      <c r="S394">
        <v>0.67600000000000005</v>
      </c>
      <c r="W394" t="s">
        <v>2088</v>
      </c>
      <c r="X394">
        <v>9</v>
      </c>
    </row>
    <row r="395" spans="1:24" x14ac:dyDescent="0.3">
      <c r="A395">
        <v>390</v>
      </c>
      <c r="B395">
        <v>51.02</v>
      </c>
      <c r="C395">
        <v>0.68</v>
      </c>
      <c r="F395">
        <v>1.361</v>
      </c>
      <c r="I395">
        <v>3.4009999999999998</v>
      </c>
      <c r="J395">
        <v>0.68</v>
      </c>
      <c r="K395">
        <v>31.292999999999999</v>
      </c>
      <c r="L395">
        <v>0.68</v>
      </c>
      <c r="Q395">
        <v>1.361</v>
      </c>
      <c r="S395">
        <v>9.5239999999999991</v>
      </c>
      <c r="W395" t="s">
        <v>2089</v>
      </c>
      <c r="X395">
        <v>7</v>
      </c>
    </row>
    <row r="396" spans="1:24" x14ac:dyDescent="0.3">
      <c r="A396">
        <v>391</v>
      </c>
      <c r="B396">
        <v>80.951999999999998</v>
      </c>
      <c r="G396">
        <v>1.361</v>
      </c>
      <c r="Q396">
        <v>15.646000000000001</v>
      </c>
      <c r="R396">
        <v>1.361</v>
      </c>
      <c r="S396">
        <v>0.68</v>
      </c>
      <c r="W396" t="s">
        <v>329</v>
      </c>
      <c r="X396">
        <v>9</v>
      </c>
    </row>
    <row r="397" spans="1:24" x14ac:dyDescent="0.3">
      <c r="A397">
        <v>392</v>
      </c>
      <c r="B397">
        <v>4.0819999999999999</v>
      </c>
      <c r="C397">
        <v>2.0409999999999999</v>
      </c>
      <c r="Q397">
        <v>93.878</v>
      </c>
      <c r="W397" t="s">
        <v>2090</v>
      </c>
      <c r="X397">
        <v>9</v>
      </c>
    </row>
    <row r="398" spans="1:24" x14ac:dyDescent="0.3">
      <c r="A398">
        <v>393</v>
      </c>
      <c r="F398">
        <v>2.0409999999999999</v>
      </c>
      <c r="I398">
        <v>63.265000000000001</v>
      </c>
      <c r="K398">
        <v>1.361</v>
      </c>
      <c r="L398">
        <v>0.68</v>
      </c>
      <c r="Q398">
        <v>0.68</v>
      </c>
      <c r="R398">
        <v>2.7210000000000001</v>
      </c>
      <c r="S398">
        <v>29.251999999999999</v>
      </c>
      <c r="W398" t="s">
        <v>2091</v>
      </c>
      <c r="X398">
        <v>8</v>
      </c>
    </row>
    <row r="399" spans="1:24" x14ac:dyDescent="0.3">
      <c r="A399">
        <v>394</v>
      </c>
      <c r="C399">
        <v>0.68500000000000005</v>
      </c>
      <c r="G399">
        <v>97.26</v>
      </c>
      <c r="Q399">
        <v>2.0550000000000002</v>
      </c>
      <c r="W399" t="s">
        <v>2092</v>
      </c>
      <c r="X399">
        <v>9</v>
      </c>
    </row>
    <row r="400" spans="1:24" x14ac:dyDescent="0.3">
      <c r="A400">
        <v>395</v>
      </c>
      <c r="B400">
        <v>92.414000000000001</v>
      </c>
      <c r="E400">
        <v>0.69</v>
      </c>
      <c r="K400">
        <v>2.069</v>
      </c>
      <c r="Q400">
        <v>2.7589999999999999</v>
      </c>
      <c r="R400">
        <v>0.69</v>
      </c>
      <c r="S400">
        <v>1.379</v>
      </c>
      <c r="W400" t="s">
        <v>2093</v>
      </c>
      <c r="X400">
        <v>9</v>
      </c>
    </row>
    <row r="401" spans="1:24" x14ac:dyDescent="0.3">
      <c r="A401">
        <v>396</v>
      </c>
      <c r="B401">
        <v>95.89</v>
      </c>
      <c r="G401">
        <v>1.37</v>
      </c>
      <c r="J401">
        <v>0.68500000000000005</v>
      </c>
      <c r="M401">
        <v>1.37</v>
      </c>
      <c r="R401">
        <v>0.68500000000000005</v>
      </c>
      <c r="W401" t="s">
        <v>2094</v>
      </c>
      <c r="X401">
        <v>9</v>
      </c>
    </row>
    <row r="402" spans="1:24" x14ac:dyDescent="0.3">
      <c r="A402">
        <v>397</v>
      </c>
      <c r="B402">
        <v>2.7589999999999999</v>
      </c>
      <c r="G402">
        <v>65.516999999999996</v>
      </c>
      <c r="Q402">
        <v>31.724</v>
      </c>
      <c r="W402" t="s">
        <v>2095</v>
      </c>
      <c r="X402">
        <v>9</v>
      </c>
    </row>
    <row r="403" spans="1:24" x14ac:dyDescent="0.3">
      <c r="A403">
        <v>398</v>
      </c>
      <c r="I403">
        <v>71.724000000000004</v>
      </c>
      <c r="K403">
        <v>2.069</v>
      </c>
      <c r="S403">
        <v>26.207000000000001</v>
      </c>
      <c r="W403" t="s">
        <v>2096</v>
      </c>
      <c r="X403">
        <v>8</v>
      </c>
    </row>
    <row r="404" spans="1:24" x14ac:dyDescent="0.3">
      <c r="A404">
        <v>399</v>
      </c>
      <c r="N404">
        <v>100</v>
      </c>
      <c r="W404" t="s">
        <v>312</v>
      </c>
      <c r="X404">
        <v>9</v>
      </c>
    </row>
    <row r="405" spans="1:24" x14ac:dyDescent="0.3">
      <c r="A405">
        <v>400</v>
      </c>
      <c r="B405">
        <v>16.901</v>
      </c>
      <c r="E405">
        <v>0.70399999999999996</v>
      </c>
      <c r="G405">
        <v>0.70399999999999996</v>
      </c>
      <c r="M405">
        <v>5.6340000000000003</v>
      </c>
      <c r="O405">
        <v>42.957999999999998</v>
      </c>
      <c r="Q405">
        <v>33.098999999999997</v>
      </c>
      <c r="W405" t="s">
        <v>2097</v>
      </c>
      <c r="X405">
        <v>8</v>
      </c>
    </row>
    <row r="406" spans="1:24" x14ac:dyDescent="0.3">
      <c r="A406">
        <v>401</v>
      </c>
      <c r="B406">
        <v>75.510000000000005</v>
      </c>
      <c r="G406">
        <v>16.327000000000002</v>
      </c>
      <c r="L406">
        <v>0.68</v>
      </c>
      <c r="Q406">
        <v>3.4009999999999998</v>
      </c>
      <c r="R406">
        <v>3.4009999999999998</v>
      </c>
      <c r="S406">
        <v>0.68</v>
      </c>
      <c r="W406" t="s">
        <v>2098</v>
      </c>
      <c r="X406">
        <v>8</v>
      </c>
    </row>
    <row r="407" spans="1:24" x14ac:dyDescent="0.3">
      <c r="A407">
        <v>402</v>
      </c>
      <c r="B407">
        <v>5.4420000000000002</v>
      </c>
      <c r="D407">
        <v>0.68</v>
      </c>
      <c r="G407">
        <v>93.197000000000003</v>
      </c>
      <c r="Q407">
        <v>0.68</v>
      </c>
      <c r="W407" t="s">
        <v>2099</v>
      </c>
      <c r="X407">
        <v>9</v>
      </c>
    </row>
    <row r="408" spans="1:24" x14ac:dyDescent="0.3">
      <c r="A408">
        <v>403</v>
      </c>
      <c r="B408">
        <v>4.0819999999999999</v>
      </c>
      <c r="I408">
        <v>2.7210000000000001</v>
      </c>
      <c r="K408">
        <v>76.19</v>
      </c>
      <c r="L408">
        <v>4.0819999999999999</v>
      </c>
      <c r="S408">
        <v>11.565</v>
      </c>
      <c r="U408">
        <v>1.361</v>
      </c>
      <c r="W408" t="s">
        <v>2100</v>
      </c>
      <c r="X408">
        <v>8</v>
      </c>
    </row>
    <row r="409" spans="1:24" x14ac:dyDescent="0.3">
      <c r="A409">
        <v>404</v>
      </c>
      <c r="B409">
        <v>0.68</v>
      </c>
      <c r="D409">
        <v>0.68</v>
      </c>
      <c r="I409">
        <v>6.8029999999999999</v>
      </c>
      <c r="K409">
        <v>12.244999999999999</v>
      </c>
      <c r="L409">
        <v>0.68</v>
      </c>
      <c r="S409">
        <v>78.912000000000006</v>
      </c>
      <c r="W409" t="s">
        <v>2101</v>
      </c>
      <c r="X409">
        <v>8</v>
      </c>
    </row>
    <row r="410" spans="1:24" x14ac:dyDescent="0.3">
      <c r="A410">
        <v>405</v>
      </c>
      <c r="B410">
        <v>1.361</v>
      </c>
      <c r="I410">
        <v>0.68</v>
      </c>
      <c r="K410">
        <v>2.0409999999999999</v>
      </c>
      <c r="L410">
        <v>1.361</v>
      </c>
      <c r="Q410">
        <v>3.4009999999999998</v>
      </c>
      <c r="R410">
        <v>89.796000000000006</v>
      </c>
      <c r="S410">
        <v>0.68</v>
      </c>
      <c r="U410">
        <v>0.68</v>
      </c>
      <c r="W410" t="s">
        <v>2102</v>
      </c>
      <c r="X410">
        <v>9</v>
      </c>
    </row>
    <row r="411" spans="1:24" x14ac:dyDescent="0.3">
      <c r="A411">
        <v>406</v>
      </c>
      <c r="I411">
        <v>5.4420000000000002</v>
      </c>
      <c r="K411">
        <v>24.49</v>
      </c>
      <c r="L411">
        <v>65.305999999999997</v>
      </c>
      <c r="R411">
        <v>4.0819999999999999</v>
      </c>
      <c r="S411">
        <v>0.68</v>
      </c>
      <c r="W411" t="s">
        <v>2103</v>
      </c>
      <c r="X411">
        <v>8</v>
      </c>
    </row>
    <row r="412" spans="1:24" x14ac:dyDescent="0.3">
      <c r="A412">
        <v>407</v>
      </c>
      <c r="B412">
        <v>13.605</v>
      </c>
      <c r="F412">
        <v>1.361</v>
      </c>
      <c r="H412">
        <v>0.68</v>
      </c>
      <c r="I412">
        <v>2.7210000000000001</v>
      </c>
      <c r="K412">
        <v>29.931999999999999</v>
      </c>
      <c r="L412">
        <v>4.0819999999999999</v>
      </c>
      <c r="R412">
        <v>2.0409999999999999</v>
      </c>
      <c r="S412">
        <v>44.898000000000003</v>
      </c>
      <c r="U412">
        <v>0.68</v>
      </c>
      <c r="W412" t="s">
        <v>2104</v>
      </c>
      <c r="X412">
        <v>7</v>
      </c>
    </row>
    <row r="413" spans="1:24" x14ac:dyDescent="0.3">
      <c r="A413">
        <v>408</v>
      </c>
      <c r="F413">
        <v>3.4009999999999998</v>
      </c>
      <c r="I413">
        <v>53.741</v>
      </c>
      <c r="K413">
        <v>21.768999999999998</v>
      </c>
      <c r="L413">
        <v>14.965999999999999</v>
      </c>
      <c r="P413">
        <v>0.68</v>
      </c>
      <c r="S413">
        <v>5.4420000000000002</v>
      </c>
      <c r="W413" t="s">
        <v>296</v>
      </c>
      <c r="X413">
        <v>7</v>
      </c>
    </row>
    <row r="414" spans="1:24" x14ac:dyDescent="0.3">
      <c r="A414">
        <v>409</v>
      </c>
      <c r="I414">
        <v>28.571000000000002</v>
      </c>
      <c r="M414">
        <v>0.68</v>
      </c>
      <c r="R414">
        <v>0.68</v>
      </c>
      <c r="S414">
        <v>70.067999999999998</v>
      </c>
      <c r="W414" t="s">
        <v>2105</v>
      </c>
      <c r="X414">
        <v>9</v>
      </c>
    </row>
    <row r="415" spans="1:24" x14ac:dyDescent="0.3">
      <c r="A415">
        <v>410</v>
      </c>
      <c r="F415">
        <v>0.68</v>
      </c>
      <c r="K415">
        <v>98.638999999999996</v>
      </c>
      <c r="L415">
        <v>0.68</v>
      </c>
      <c r="W415" t="s">
        <v>2106</v>
      </c>
      <c r="X415">
        <v>9</v>
      </c>
    </row>
    <row r="416" spans="1:24" x14ac:dyDescent="0.3">
      <c r="A416">
        <v>411</v>
      </c>
      <c r="B416">
        <v>2.0550000000000002</v>
      </c>
      <c r="D416">
        <v>8.2189999999999994</v>
      </c>
      <c r="E416">
        <v>15.753</v>
      </c>
      <c r="G416">
        <v>0.68500000000000005</v>
      </c>
      <c r="I416">
        <v>0.68500000000000005</v>
      </c>
      <c r="K416">
        <v>0.68500000000000005</v>
      </c>
      <c r="M416">
        <v>9.5890000000000004</v>
      </c>
      <c r="O416">
        <v>4.7949999999999999</v>
      </c>
      <c r="Q416">
        <v>12.329000000000001</v>
      </c>
      <c r="R416">
        <v>44.521000000000001</v>
      </c>
      <c r="S416">
        <v>0.68500000000000005</v>
      </c>
      <c r="W416" t="s">
        <v>2107</v>
      </c>
      <c r="X416">
        <v>6</v>
      </c>
    </row>
    <row r="417" spans="1:24" x14ac:dyDescent="0.3">
      <c r="A417">
        <v>412</v>
      </c>
      <c r="B417">
        <v>56.848999999999997</v>
      </c>
      <c r="Q417">
        <v>28.082000000000001</v>
      </c>
      <c r="R417">
        <v>14.384</v>
      </c>
      <c r="S417">
        <v>0.68500000000000005</v>
      </c>
      <c r="W417" t="s">
        <v>2108</v>
      </c>
      <c r="X417">
        <v>8</v>
      </c>
    </row>
    <row r="418" spans="1:24" x14ac:dyDescent="0.3">
      <c r="A418">
        <v>413</v>
      </c>
      <c r="B418">
        <v>1.37</v>
      </c>
      <c r="C418">
        <v>0.68500000000000005</v>
      </c>
      <c r="I418">
        <v>7.5339999999999998</v>
      </c>
      <c r="K418">
        <v>6.1639999999999997</v>
      </c>
      <c r="R418">
        <v>0.68500000000000005</v>
      </c>
      <c r="S418">
        <v>83.561999999999998</v>
      </c>
      <c r="W418" t="s">
        <v>2109</v>
      </c>
      <c r="X418">
        <v>8</v>
      </c>
    </row>
    <row r="419" spans="1:24" x14ac:dyDescent="0.3">
      <c r="A419">
        <v>414</v>
      </c>
      <c r="D419">
        <v>1.37</v>
      </c>
      <c r="G419">
        <v>93.150999999999996</v>
      </c>
      <c r="M419">
        <v>2.74</v>
      </c>
      <c r="P419">
        <v>0.68500000000000005</v>
      </c>
      <c r="Q419">
        <v>2.0550000000000002</v>
      </c>
      <c r="W419" t="s">
        <v>2110</v>
      </c>
      <c r="X419">
        <v>8</v>
      </c>
    </row>
    <row r="420" spans="1:24" x14ac:dyDescent="0.3">
      <c r="A420">
        <v>415</v>
      </c>
      <c r="B420">
        <v>1.37</v>
      </c>
      <c r="I420">
        <v>1.37</v>
      </c>
      <c r="K420">
        <v>93.835999999999999</v>
      </c>
      <c r="R420">
        <v>0.68500000000000005</v>
      </c>
      <c r="S420">
        <v>2.74</v>
      </c>
      <c r="W420" t="s">
        <v>2111</v>
      </c>
      <c r="X420">
        <v>8</v>
      </c>
    </row>
    <row r="421" spans="1:24" x14ac:dyDescent="0.3">
      <c r="A421">
        <v>416</v>
      </c>
      <c r="D421">
        <v>2.0550000000000002</v>
      </c>
      <c r="M421">
        <v>0.68500000000000005</v>
      </c>
      <c r="N421">
        <v>95.89</v>
      </c>
      <c r="Q421">
        <v>1.37</v>
      </c>
      <c r="W421" t="s">
        <v>2112</v>
      </c>
      <c r="X421">
        <v>9</v>
      </c>
    </row>
    <row r="422" spans="1:24" x14ac:dyDescent="0.3">
      <c r="A422">
        <v>417</v>
      </c>
      <c r="B422">
        <v>30.137</v>
      </c>
      <c r="E422">
        <v>1.37</v>
      </c>
      <c r="I422">
        <v>2.74</v>
      </c>
      <c r="K422">
        <v>1.37</v>
      </c>
      <c r="M422">
        <v>0.68500000000000005</v>
      </c>
      <c r="N422">
        <v>2.0550000000000002</v>
      </c>
      <c r="O422">
        <v>0.68500000000000005</v>
      </c>
      <c r="Q422">
        <v>2.74</v>
      </c>
      <c r="R422">
        <v>47.945</v>
      </c>
      <c r="S422">
        <v>10.273999999999999</v>
      </c>
      <c r="W422" t="s">
        <v>2113</v>
      </c>
      <c r="X422">
        <v>6</v>
      </c>
    </row>
    <row r="423" spans="1:24" x14ac:dyDescent="0.3">
      <c r="A423">
        <v>418</v>
      </c>
      <c r="D423">
        <v>24.138000000000002</v>
      </c>
      <c r="E423">
        <v>27.585999999999999</v>
      </c>
      <c r="G423">
        <v>1.379</v>
      </c>
      <c r="H423">
        <v>1.379</v>
      </c>
      <c r="J423">
        <v>13.103</v>
      </c>
      <c r="M423">
        <v>11.724</v>
      </c>
      <c r="O423">
        <v>13.792999999999999</v>
      </c>
      <c r="Q423">
        <v>4.8280000000000003</v>
      </c>
      <c r="R423">
        <v>1.379</v>
      </c>
      <c r="U423">
        <v>0.69</v>
      </c>
      <c r="W423" t="s">
        <v>2114</v>
      </c>
      <c r="X423">
        <v>4</v>
      </c>
    </row>
    <row r="424" spans="1:24" x14ac:dyDescent="0.3">
      <c r="A424">
        <v>419</v>
      </c>
      <c r="B424">
        <v>2.7210000000000001</v>
      </c>
      <c r="D424">
        <v>82.992999999999995</v>
      </c>
      <c r="E424">
        <v>7.4829999999999997</v>
      </c>
      <c r="F424">
        <v>0.68</v>
      </c>
      <c r="G424">
        <v>0.68</v>
      </c>
      <c r="H424">
        <v>0.68</v>
      </c>
      <c r="M424">
        <v>1.361</v>
      </c>
      <c r="O424">
        <v>1.361</v>
      </c>
      <c r="U424">
        <v>2.0409999999999999</v>
      </c>
      <c r="W424" t="s">
        <v>2115</v>
      </c>
      <c r="X424">
        <v>7</v>
      </c>
    </row>
    <row r="425" spans="1:24" x14ac:dyDescent="0.3">
      <c r="A425">
        <v>420</v>
      </c>
      <c r="B425">
        <v>4.0819999999999999</v>
      </c>
      <c r="F425">
        <v>0.68</v>
      </c>
      <c r="I425">
        <v>54.421999999999997</v>
      </c>
      <c r="K425">
        <v>6.1219999999999999</v>
      </c>
      <c r="S425">
        <v>34.694000000000003</v>
      </c>
      <c r="W425" t="s">
        <v>2116</v>
      </c>
      <c r="X425">
        <v>8</v>
      </c>
    </row>
    <row r="426" spans="1:24" x14ac:dyDescent="0.3">
      <c r="A426">
        <v>421</v>
      </c>
      <c r="B426">
        <v>6.8029999999999999</v>
      </c>
      <c r="F426">
        <v>0.68</v>
      </c>
      <c r="G426">
        <v>3.4009999999999998</v>
      </c>
      <c r="J426">
        <v>0.68</v>
      </c>
      <c r="L426">
        <v>1.361</v>
      </c>
      <c r="N426">
        <v>0.68</v>
      </c>
      <c r="Q426">
        <v>58.503</v>
      </c>
      <c r="R426">
        <v>27.210999999999999</v>
      </c>
      <c r="S426">
        <v>0.68</v>
      </c>
      <c r="W426" t="s">
        <v>2117</v>
      </c>
      <c r="X426">
        <v>7</v>
      </c>
    </row>
    <row r="427" spans="1:24" x14ac:dyDescent="0.3">
      <c r="A427">
        <v>422</v>
      </c>
      <c r="B427">
        <v>0.68</v>
      </c>
      <c r="F427">
        <v>0.68</v>
      </c>
      <c r="I427">
        <v>5.4420000000000002</v>
      </c>
      <c r="K427">
        <v>86.394999999999996</v>
      </c>
      <c r="L427">
        <v>0.68</v>
      </c>
      <c r="M427">
        <v>0.68</v>
      </c>
      <c r="N427">
        <v>1.361</v>
      </c>
      <c r="R427">
        <v>0.68</v>
      </c>
      <c r="S427">
        <v>1.361</v>
      </c>
      <c r="U427">
        <v>2.0409999999999999</v>
      </c>
      <c r="W427" t="s">
        <v>2118</v>
      </c>
      <c r="X427">
        <v>7</v>
      </c>
    </row>
    <row r="428" spans="1:24" x14ac:dyDescent="0.3">
      <c r="A428">
        <v>423</v>
      </c>
      <c r="D428">
        <v>0.68</v>
      </c>
      <c r="F428">
        <v>0.68</v>
      </c>
      <c r="I428">
        <v>67.346999999999994</v>
      </c>
      <c r="K428">
        <v>27.210999999999999</v>
      </c>
      <c r="L428">
        <v>0.68</v>
      </c>
      <c r="S428">
        <v>3.4009999999999998</v>
      </c>
      <c r="W428" t="s">
        <v>2119</v>
      </c>
      <c r="X428">
        <v>8</v>
      </c>
    </row>
    <row r="429" spans="1:24" x14ac:dyDescent="0.3">
      <c r="A429">
        <v>424</v>
      </c>
      <c r="F429">
        <v>7.4829999999999997</v>
      </c>
      <c r="I429">
        <v>42.177</v>
      </c>
      <c r="K429">
        <v>23.81</v>
      </c>
      <c r="L429">
        <v>2.7210000000000001</v>
      </c>
      <c r="S429">
        <v>19.728000000000002</v>
      </c>
      <c r="T429">
        <v>2.0409999999999999</v>
      </c>
      <c r="U429">
        <v>2.0409999999999999</v>
      </c>
      <c r="W429" t="s">
        <v>2120</v>
      </c>
      <c r="X429">
        <v>5</v>
      </c>
    </row>
    <row r="430" spans="1:24" x14ac:dyDescent="0.3">
      <c r="A430">
        <v>425</v>
      </c>
      <c r="B430">
        <v>76.19</v>
      </c>
      <c r="G430">
        <v>0.68</v>
      </c>
      <c r="I430">
        <v>0.68</v>
      </c>
      <c r="K430">
        <v>0.68</v>
      </c>
      <c r="L430">
        <v>0.68</v>
      </c>
      <c r="N430">
        <v>2.0409999999999999</v>
      </c>
      <c r="Q430">
        <v>5.4420000000000002</v>
      </c>
      <c r="R430">
        <v>8.8439999999999994</v>
      </c>
      <c r="S430">
        <v>4.7619999999999996</v>
      </c>
      <c r="W430" t="s">
        <v>2121</v>
      </c>
      <c r="X430">
        <v>8</v>
      </c>
    </row>
    <row r="431" spans="1:24" x14ac:dyDescent="0.3">
      <c r="A431">
        <v>426</v>
      </c>
      <c r="B431">
        <v>0.68</v>
      </c>
      <c r="I431">
        <v>12.925000000000001</v>
      </c>
      <c r="K431">
        <v>1.361</v>
      </c>
      <c r="S431">
        <v>85.034000000000006</v>
      </c>
      <c r="W431" t="s">
        <v>2122</v>
      </c>
      <c r="X431">
        <v>8</v>
      </c>
    </row>
    <row r="432" spans="1:24" x14ac:dyDescent="0.3">
      <c r="A432">
        <v>427</v>
      </c>
      <c r="D432">
        <v>95.238</v>
      </c>
      <c r="E432">
        <v>4.7619999999999996</v>
      </c>
      <c r="W432" t="s">
        <v>2123</v>
      </c>
      <c r="X432">
        <v>9</v>
      </c>
    </row>
    <row r="433" spans="1:24" x14ac:dyDescent="0.3">
      <c r="A433">
        <v>428</v>
      </c>
      <c r="C433">
        <v>0.68</v>
      </c>
      <c r="F433">
        <v>0.68</v>
      </c>
      <c r="I433">
        <v>0.68</v>
      </c>
      <c r="Q433">
        <v>0.68</v>
      </c>
      <c r="T433">
        <v>97.278999999999996</v>
      </c>
      <c r="W433" t="s">
        <v>2124</v>
      </c>
      <c r="X433">
        <v>8</v>
      </c>
    </row>
    <row r="434" spans="1:24" x14ac:dyDescent="0.3">
      <c r="A434">
        <v>429</v>
      </c>
      <c r="B434">
        <v>4.1100000000000003</v>
      </c>
      <c r="F434">
        <v>27.396999999999998</v>
      </c>
      <c r="I434">
        <v>8.2189999999999994</v>
      </c>
      <c r="K434">
        <v>56.164000000000001</v>
      </c>
      <c r="L434">
        <v>2.74</v>
      </c>
      <c r="O434">
        <v>0.68500000000000005</v>
      </c>
      <c r="S434">
        <v>0.68500000000000005</v>
      </c>
      <c r="W434" t="s">
        <v>2125</v>
      </c>
      <c r="X434">
        <v>5</v>
      </c>
    </row>
    <row r="435" spans="1:24" x14ac:dyDescent="0.3">
      <c r="A435">
        <v>430</v>
      </c>
      <c r="I435">
        <v>0.69399999999999995</v>
      </c>
      <c r="K435">
        <v>81.944000000000003</v>
      </c>
      <c r="O435">
        <v>0.69399999999999995</v>
      </c>
      <c r="S435">
        <v>16.667000000000002</v>
      </c>
      <c r="W435" t="s">
        <v>2126</v>
      </c>
      <c r="X435">
        <v>9</v>
      </c>
    </row>
    <row r="436" spans="1:24" x14ac:dyDescent="0.3">
      <c r="A436">
        <v>431</v>
      </c>
      <c r="B436">
        <v>0.69</v>
      </c>
      <c r="D436">
        <v>97.930999999999997</v>
      </c>
      <c r="G436">
        <v>0.69</v>
      </c>
      <c r="M436">
        <v>0.69</v>
      </c>
      <c r="W436" t="s">
        <v>2127</v>
      </c>
      <c r="X436">
        <v>9</v>
      </c>
    </row>
    <row r="437" spans="1:24" x14ac:dyDescent="0.3">
      <c r="A437">
        <v>432</v>
      </c>
      <c r="H437">
        <v>0.69</v>
      </c>
      <c r="N437">
        <v>0.69</v>
      </c>
      <c r="P437">
        <v>98.620999999999995</v>
      </c>
      <c r="W437" t="s">
        <v>2128</v>
      </c>
      <c r="X437">
        <v>9</v>
      </c>
    </row>
    <row r="438" spans="1:24" x14ac:dyDescent="0.3">
      <c r="A438">
        <v>433</v>
      </c>
      <c r="C438">
        <v>4.8280000000000003</v>
      </c>
      <c r="F438">
        <v>32.414000000000001</v>
      </c>
      <c r="I438">
        <v>15.172000000000001</v>
      </c>
      <c r="K438">
        <v>19.309999999999999</v>
      </c>
      <c r="L438">
        <v>9.6549999999999994</v>
      </c>
      <c r="Q438">
        <v>2.7589999999999999</v>
      </c>
      <c r="R438">
        <v>10.345000000000001</v>
      </c>
      <c r="S438">
        <v>4.8280000000000003</v>
      </c>
      <c r="U438">
        <v>0.69</v>
      </c>
      <c r="W438" t="s">
        <v>2129</v>
      </c>
      <c r="X438">
        <v>5</v>
      </c>
    </row>
    <row r="439" spans="1:24" x14ac:dyDescent="0.3">
      <c r="A439">
        <v>434</v>
      </c>
      <c r="C439">
        <v>11.111000000000001</v>
      </c>
      <c r="M439">
        <v>4.1669999999999998</v>
      </c>
      <c r="O439">
        <v>0.69399999999999995</v>
      </c>
      <c r="P439">
        <v>82.638999999999996</v>
      </c>
      <c r="R439">
        <v>1.389</v>
      </c>
      <c r="W439" t="s">
        <v>2130</v>
      </c>
      <c r="X439">
        <v>9</v>
      </c>
    </row>
    <row r="440" spans="1:24" x14ac:dyDescent="0.3">
      <c r="A440">
        <v>435</v>
      </c>
      <c r="B440">
        <v>0.69399999999999995</v>
      </c>
      <c r="G440">
        <v>0.69399999999999995</v>
      </c>
      <c r="R440">
        <v>98.611000000000004</v>
      </c>
      <c r="W440" t="s">
        <v>2131</v>
      </c>
      <c r="X440">
        <v>9</v>
      </c>
    </row>
    <row r="441" spans="1:24" x14ac:dyDescent="0.3">
      <c r="A441">
        <v>436</v>
      </c>
      <c r="B441">
        <v>11.805999999999999</v>
      </c>
      <c r="C441">
        <v>1.389</v>
      </c>
      <c r="I441">
        <v>2.778</v>
      </c>
      <c r="K441">
        <v>2.778</v>
      </c>
      <c r="L441">
        <v>15.278</v>
      </c>
      <c r="N441">
        <v>1.389</v>
      </c>
      <c r="Q441">
        <v>24.306000000000001</v>
      </c>
      <c r="R441">
        <v>23.611000000000001</v>
      </c>
      <c r="S441">
        <v>16.667000000000002</v>
      </c>
      <c r="W441" t="s">
        <v>2132</v>
      </c>
      <c r="X441">
        <v>6</v>
      </c>
    </row>
    <row r="442" spans="1:24" x14ac:dyDescent="0.3">
      <c r="A442">
        <v>437</v>
      </c>
      <c r="I442">
        <v>38.194000000000003</v>
      </c>
      <c r="K442">
        <v>7.6390000000000002</v>
      </c>
      <c r="L442">
        <v>0.69399999999999995</v>
      </c>
      <c r="M442">
        <v>2.0830000000000002</v>
      </c>
      <c r="R442">
        <v>14.583</v>
      </c>
      <c r="S442">
        <v>36.805999999999997</v>
      </c>
      <c r="W442" t="s">
        <v>2133</v>
      </c>
      <c r="X442">
        <v>6</v>
      </c>
    </row>
    <row r="443" spans="1:24" x14ac:dyDescent="0.3">
      <c r="A443">
        <v>438</v>
      </c>
      <c r="M443">
        <v>99.305999999999997</v>
      </c>
      <c r="R443">
        <v>0.69399999999999995</v>
      </c>
      <c r="W443" t="s">
        <v>2134</v>
      </c>
      <c r="X443">
        <v>9</v>
      </c>
    </row>
    <row r="444" spans="1:24" x14ac:dyDescent="0.3">
      <c r="A444">
        <v>439</v>
      </c>
      <c r="I444">
        <v>4.8609999999999998</v>
      </c>
      <c r="K444">
        <v>1.389</v>
      </c>
      <c r="L444">
        <v>2.0830000000000002</v>
      </c>
      <c r="R444">
        <v>0.69399999999999995</v>
      </c>
      <c r="S444">
        <v>90.971999999999994</v>
      </c>
      <c r="W444" t="s">
        <v>2135</v>
      </c>
      <c r="X444">
        <v>9</v>
      </c>
    </row>
    <row r="445" spans="1:24" x14ac:dyDescent="0.3">
      <c r="A445">
        <v>440</v>
      </c>
      <c r="B445">
        <v>1.389</v>
      </c>
      <c r="C445">
        <v>0.69399999999999995</v>
      </c>
      <c r="E445">
        <v>13.888999999999999</v>
      </c>
      <c r="F445">
        <v>1.389</v>
      </c>
      <c r="H445">
        <v>0.69399999999999995</v>
      </c>
      <c r="I445">
        <v>6.944</v>
      </c>
      <c r="K445">
        <v>49.305999999999997</v>
      </c>
      <c r="L445">
        <v>7.6390000000000002</v>
      </c>
      <c r="O445">
        <v>0.69399999999999995</v>
      </c>
      <c r="R445">
        <v>1.389</v>
      </c>
      <c r="S445">
        <v>13.888999999999999</v>
      </c>
      <c r="T445">
        <v>2.0830000000000002</v>
      </c>
      <c r="W445" t="s">
        <v>2136</v>
      </c>
      <c r="X445">
        <v>5</v>
      </c>
    </row>
    <row r="446" spans="1:24" x14ac:dyDescent="0.3">
      <c r="A446">
        <v>441</v>
      </c>
      <c r="C446">
        <v>2.0830000000000002</v>
      </c>
      <c r="G446">
        <v>97.917000000000002</v>
      </c>
      <c r="W446" t="s">
        <v>2137</v>
      </c>
      <c r="X446">
        <v>9</v>
      </c>
    </row>
    <row r="447" spans="1:24" x14ac:dyDescent="0.3">
      <c r="A447">
        <v>442</v>
      </c>
      <c r="D447">
        <v>97.917000000000002</v>
      </c>
      <c r="M447">
        <v>2.0830000000000002</v>
      </c>
      <c r="W447" t="s">
        <v>2138</v>
      </c>
      <c r="X447">
        <v>9</v>
      </c>
    </row>
    <row r="448" spans="1:24" x14ac:dyDescent="0.3">
      <c r="A448">
        <v>443</v>
      </c>
      <c r="B448">
        <v>45.832999999999998</v>
      </c>
      <c r="C448">
        <v>12.5</v>
      </c>
      <c r="G448">
        <v>4.8609999999999998</v>
      </c>
      <c r="Q448">
        <v>36.110999999999997</v>
      </c>
      <c r="S448">
        <v>0.69399999999999995</v>
      </c>
      <c r="W448" t="s">
        <v>2139</v>
      </c>
      <c r="X448">
        <v>6</v>
      </c>
    </row>
    <row r="449" spans="1:24" x14ac:dyDescent="0.3">
      <c r="A449">
        <v>444</v>
      </c>
      <c r="F449">
        <v>37.5</v>
      </c>
      <c r="I449">
        <v>17.361000000000001</v>
      </c>
      <c r="K449">
        <v>20.138999999999999</v>
      </c>
      <c r="L449">
        <v>2.0830000000000002</v>
      </c>
      <c r="S449">
        <v>2.778</v>
      </c>
      <c r="U449">
        <v>20.138999999999999</v>
      </c>
      <c r="W449" t="s">
        <v>2140</v>
      </c>
      <c r="X449">
        <v>3</v>
      </c>
    </row>
    <row r="450" spans="1:24" x14ac:dyDescent="0.3">
      <c r="A450">
        <v>445</v>
      </c>
      <c r="B450">
        <v>11.805999999999999</v>
      </c>
      <c r="C450">
        <v>1.389</v>
      </c>
      <c r="G450">
        <v>85.417000000000002</v>
      </c>
      <c r="I450">
        <v>0.69399999999999995</v>
      </c>
      <c r="R450">
        <v>0.69399999999999995</v>
      </c>
      <c r="W450" t="s">
        <v>2141</v>
      </c>
      <c r="X450">
        <v>8</v>
      </c>
    </row>
    <row r="451" spans="1:24" x14ac:dyDescent="0.3">
      <c r="A451">
        <v>446</v>
      </c>
      <c r="B451">
        <v>78.471999999999994</v>
      </c>
      <c r="C451">
        <v>2.778</v>
      </c>
      <c r="Q451">
        <v>2.0830000000000002</v>
      </c>
      <c r="R451">
        <v>9.0280000000000005</v>
      </c>
      <c r="S451">
        <v>7.6390000000000002</v>
      </c>
      <c r="W451" t="s">
        <v>2142</v>
      </c>
      <c r="X451">
        <v>8</v>
      </c>
    </row>
    <row r="452" spans="1:24" x14ac:dyDescent="0.3">
      <c r="A452">
        <v>447</v>
      </c>
      <c r="B452">
        <v>12.143000000000001</v>
      </c>
      <c r="C452">
        <v>1.429</v>
      </c>
      <c r="D452">
        <v>1.429</v>
      </c>
      <c r="G452">
        <v>83.570999999999998</v>
      </c>
      <c r="Q452">
        <v>0.71399999999999997</v>
      </c>
      <c r="S452">
        <v>0.71399999999999997</v>
      </c>
      <c r="W452" t="s">
        <v>2143</v>
      </c>
      <c r="X452">
        <v>7</v>
      </c>
    </row>
    <row r="453" spans="1:24" x14ac:dyDescent="0.3">
      <c r="A453">
        <v>448</v>
      </c>
      <c r="F453">
        <v>1.4490000000000001</v>
      </c>
      <c r="I453">
        <v>70.290000000000006</v>
      </c>
      <c r="K453">
        <v>14.493</v>
      </c>
      <c r="R453">
        <v>0.72499999999999998</v>
      </c>
      <c r="S453">
        <v>13.042999999999999</v>
      </c>
      <c r="W453" t="s">
        <v>2144</v>
      </c>
      <c r="X453">
        <v>7</v>
      </c>
    </row>
    <row r="454" spans="1:24" x14ac:dyDescent="0.3">
      <c r="A454">
        <v>449</v>
      </c>
      <c r="I454">
        <v>6.5039999999999996</v>
      </c>
      <c r="K454">
        <v>12.195</v>
      </c>
      <c r="L454">
        <v>1.6259999999999999</v>
      </c>
      <c r="R454">
        <v>0.81299999999999994</v>
      </c>
      <c r="S454">
        <v>78.861999999999995</v>
      </c>
      <c r="W454" t="s">
        <v>2145</v>
      </c>
      <c r="X454">
        <v>8</v>
      </c>
    </row>
    <row r="455" spans="1:24" x14ac:dyDescent="0.3">
      <c r="A455">
        <v>450</v>
      </c>
      <c r="B455">
        <v>3.96</v>
      </c>
      <c r="D455">
        <v>13.861000000000001</v>
      </c>
      <c r="E455">
        <v>37.624000000000002</v>
      </c>
      <c r="F455">
        <v>0.99</v>
      </c>
      <c r="H455">
        <v>9.9009999999999998</v>
      </c>
      <c r="M455">
        <v>5.9409999999999998</v>
      </c>
      <c r="O455">
        <v>12.871</v>
      </c>
      <c r="Q455">
        <v>0.99</v>
      </c>
      <c r="U455">
        <v>13.861000000000001</v>
      </c>
      <c r="W455" t="s">
        <v>2146</v>
      </c>
      <c r="X455">
        <v>4</v>
      </c>
    </row>
    <row r="456" spans="1:24" x14ac:dyDescent="0.3">
      <c r="A456">
        <v>451</v>
      </c>
      <c r="B456">
        <v>1.075</v>
      </c>
      <c r="E456">
        <v>2.1509999999999998</v>
      </c>
      <c r="F456">
        <v>6.452</v>
      </c>
      <c r="H456">
        <v>67.742000000000004</v>
      </c>
      <c r="J456">
        <v>16.129000000000001</v>
      </c>
      <c r="O456">
        <v>1.075</v>
      </c>
      <c r="P456">
        <v>2.1509999999999998</v>
      </c>
      <c r="S456">
        <v>1.075</v>
      </c>
      <c r="U456">
        <v>2.1509999999999998</v>
      </c>
      <c r="W456" t="s">
        <v>2147</v>
      </c>
      <c r="X456">
        <v>7</v>
      </c>
    </row>
    <row r="457" spans="1:24" x14ac:dyDescent="0.3">
      <c r="A457">
        <v>452</v>
      </c>
      <c r="F457">
        <v>1.1240000000000001</v>
      </c>
      <c r="I457">
        <v>4.4939999999999998</v>
      </c>
      <c r="K457">
        <v>88.763999999999996</v>
      </c>
      <c r="L457">
        <v>4.4939999999999998</v>
      </c>
      <c r="S457">
        <v>1.1240000000000001</v>
      </c>
      <c r="W457" t="s">
        <v>2148</v>
      </c>
      <c r="X457">
        <v>7</v>
      </c>
    </row>
    <row r="458" spans="1:24" x14ac:dyDescent="0.3">
      <c r="A458">
        <v>453</v>
      </c>
      <c r="B458">
        <v>2.3809999999999998</v>
      </c>
      <c r="C458">
        <v>1.19</v>
      </c>
      <c r="M458">
        <v>1.19</v>
      </c>
      <c r="Q458">
        <v>95.238</v>
      </c>
      <c r="W458" t="s">
        <v>2149</v>
      </c>
      <c r="X458">
        <v>9</v>
      </c>
    </row>
    <row r="459" spans="1:24" x14ac:dyDescent="0.3">
      <c r="A459">
        <v>454</v>
      </c>
      <c r="J459">
        <v>64.286000000000001</v>
      </c>
      <c r="P459">
        <v>35.713999999999999</v>
      </c>
      <c r="W459" t="s">
        <v>2150</v>
      </c>
      <c r="X459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51EA-83A5-47BF-9780-782E52668A1C}">
  <dimension ref="A1:Q486"/>
  <sheetViews>
    <sheetView topLeftCell="A461" workbookViewId="0">
      <selection activeCell="D29" sqref="D29:D482"/>
    </sheetView>
  </sheetViews>
  <sheetFormatPr defaultRowHeight="14.4" x14ac:dyDescent="0.3"/>
  <sheetData>
    <row r="1" spans="1:2" x14ac:dyDescent="0.3">
      <c r="B1" t="s">
        <v>199</v>
      </c>
    </row>
    <row r="2" spans="1:2" x14ac:dyDescent="0.3">
      <c r="B2" t="s">
        <v>200</v>
      </c>
    </row>
    <row r="4" spans="1:2" x14ac:dyDescent="0.3">
      <c r="A4" t="s">
        <v>201</v>
      </c>
    </row>
    <row r="5" spans="1:2" x14ac:dyDescent="0.3">
      <c r="A5" t="s">
        <v>1174</v>
      </c>
    </row>
    <row r="6" spans="1:2" x14ac:dyDescent="0.3">
      <c r="A6" t="s">
        <v>1175</v>
      </c>
    </row>
    <row r="7" spans="1:2" x14ac:dyDescent="0.3">
      <c r="A7" t="s">
        <v>1176</v>
      </c>
    </row>
    <row r="8" spans="1:2" x14ac:dyDescent="0.3">
      <c r="A8" t="s">
        <v>1177</v>
      </c>
    </row>
    <row r="9" spans="1:2" x14ac:dyDescent="0.3">
      <c r="A9" t="s">
        <v>1178</v>
      </c>
    </row>
    <row r="10" spans="1:2" x14ac:dyDescent="0.3">
      <c r="A10" t="s">
        <v>1179</v>
      </c>
    </row>
    <row r="11" spans="1:2" x14ac:dyDescent="0.3">
      <c r="A11" t="s">
        <v>1180</v>
      </c>
    </row>
    <row r="12" spans="1:2" x14ac:dyDescent="0.3">
      <c r="A12" t="s">
        <v>1181</v>
      </c>
    </row>
    <row r="13" spans="1:2" x14ac:dyDescent="0.3">
      <c r="A13" t="s">
        <v>1182</v>
      </c>
    </row>
    <row r="15" spans="1:2" x14ac:dyDescent="0.3">
      <c r="A15" t="s">
        <v>202</v>
      </c>
    </row>
    <row r="17" spans="1:17" x14ac:dyDescent="0.3">
      <c r="A17" t="e" cm="1">
        <f t="array" ref="A17">- POS: The position of The AA in The SEQRES derived sequence.</f>
        <v>#NAME?</v>
      </c>
    </row>
    <row r="18" spans="1:17" x14ac:dyDescent="0.3">
      <c r="A18" t="e" cm="1">
        <f t="array" ref="A18">- SEQ: The SEQRES derived sequence in one letter code.</f>
        <v>#NAME?</v>
      </c>
    </row>
    <row r="19" spans="1:17" x14ac:dyDescent="0.3">
      <c r="A19" t="s">
        <v>203</v>
      </c>
    </row>
    <row r="20" spans="1:17" x14ac:dyDescent="0.3">
      <c r="A20" t="e" cm="1">
        <f t="array" ref="A20">- SCORE: The normalized conservation scores.</f>
        <v>#NAME?</v>
      </c>
    </row>
    <row r="21" spans="1:17" x14ac:dyDescent="0.3">
      <c r="A21" t="s">
        <v>204</v>
      </c>
    </row>
    <row r="22" spans="1:17" x14ac:dyDescent="0.3">
      <c r="A22" t="e">
        <f>- CONFIDENCE INTERVAL: When using The bayesian method for calculating rates, a CONFIDENCE INTERVAL is assigned to each of The inferred evolutionary conservation scores.</f>
        <v>#NAME?</v>
      </c>
    </row>
    <row r="23" spans="1:17" x14ac:dyDescent="0.3">
      <c r="A23" t="e" cm="1">
        <f t="array" ref="A23">- CONFIDENCE INTERVAL COLORS: When using The bayesian method for calculating rates. The COLOR scale representing The lower and upper bounds of The CONFIDENCE interval.</f>
        <v>#NAME?</v>
      </c>
    </row>
    <row r="24" spans="1:17" x14ac:dyDescent="0.3">
      <c r="A24" t="s">
        <v>205</v>
      </c>
    </row>
    <row r="25" spans="1:17" x14ac:dyDescent="0.3">
      <c r="A25" t="e" cm="1">
        <f t="array" ref="A25">- RESIDUE VARIETY: The residues VARIETY at each position of The multiple sequence alignment.</f>
        <v>#NAME?</v>
      </c>
    </row>
    <row r="27" spans="1:17" x14ac:dyDescent="0.3">
      <c r="A27" t="s">
        <v>206</v>
      </c>
      <c r="B27" t="s">
        <v>0</v>
      </c>
      <c r="C27" t="s">
        <v>209</v>
      </c>
      <c r="D27" t="s">
        <v>2</v>
      </c>
      <c r="F27" t="s">
        <v>3</v>
      </c>
      <c r="G27" t="s">
        <v>4</v>
      </c>
      <c r="H27" t="s">
        <v>5</v>
      </c>
      <c r="I27" t="s">
        <v>210</v>
      </c>
      <c r="J27" t="s">
        <v>6</v>
      </c>
      <c r="K27" t="s">
        <v>7</v>
      </c>
    </row>
    <row r="28" spans="1:17" x14ac:dyDescent="0.3">
      <c r="A28" t="s">
        <v>8</v>
      </c>
      <c r="B28" t="s">
        <v>8</v>
      </c>
      <c r="C28" t="s">
        <v>9</v>
      </c>
      <c r="D28" t="s">
        <v>10</v>
      </c>
      <c r="E28" t="s">
        <v>9</v>
      </c>
      <c r="F28" t="s">
        <v>11</v>
      </c>
    </row>
    <row r="29" spans="1:17" x14ac:dyDescent="0.3">
      <c r="A29">
        <v>14</v>
      </c>
      <c r="B29" t="s">
        <v>19</v>
      </c>
      <c r="C29" t="s">
        <v>331</v>
      </c>
      <c r="D29">
        <v>0.76600000000000001</v>
      </c>
      <c r="F29">
        <v>4</v>
      </c>
      <c r="G29" t="s">
        <v>1187</v>
      </c>
      <c r="J29" t="s">
        <v>18</v>
      </c>
      <c r="M29" t="s">
        <v>222</v>
      </c>
      <c r="O29" t="s">
        <v>14</v>
      </c>
      <c r="P29" t="s">
        <v>51</v>
      </c>
      <c r="Q29" t="s">
        <v>1188</v>
      </c>
    </row>
    <row r="30" spans="1:17" x14ac:dyDescent="0.3">
      <c r="A30">
        <v>15</v>
      </c>
      <c r="B30" t="s">
        <v>17</v>
      </c>
      <c r="C30" t="s">
        <v>334</v>
      </c>
      <c r="D30">
        <v>0.91500000000000004</v>
      </c>
      <c r="F30">
        <v>3</v>
      </c>
      <c r="G30" t="s">
        <v>1185</v>
      </c>
      <c r="J30" t="s">
        <v>34</v>
      </c>
      <c r="M30" t="s">
        <v>222</v>
      </c>
      <c r="O30" t="s">
        <v>14</v>
      </c>
      <c r="P30" t="s">
        <v>224</v>
      </c>
      <c r="Q30" t="s">
        <v>1189</v>
      </c>
    </row>
    <row r="31" spans="1:17" x14ac:dyDescent="0.3">
      <c r="A31">
        <v>16</v>
      </c>
      <c r="B31" t="s">
        <v>66</v>
      </c>
      <c r="C31" t="s">
        <v>337</v>
      </c>
      <c r="D31">
        <v>1.0249999999999999</v>
      </c>
      <c r="F31">
        <v>3</v>
      </c>
      <c r="G31" t="s">
        <v>1185</v>
      </c>
      <c r="J31" t="s">
        <v>34</v>
      </c>
      <c r="M31" t="s">
        <v>222</v>
      </c>
      <c r="O31" t="s">
        <v>14</v>
      </c>
      <c r="P31" t="s">
        <v>631</v>
      </c>
      <c r="Q31" t="s">
        <v>1190</v>
      </c>
    </row>
    <row r="32" spans="1:17" x14ac:dyDescent="0.3">
      <c r="A32">
        <v>17</v>
      </c>
      <c r="B32" t="s">
        <v>23</v>
      </c>
      <c r="C32" t="s">
        <v>340</v>
      </c>
      <c r="D32">
        <v>1.296</v>
      </c>
      <c r="F32">
        <v>3</v>
      </c>
      <c r="G32" t="s">
        <v>1191</v>
      </c>
      <c r="J32" t="s">
        <v>34</v>
      </c>
      <c r="M32" t="s">
        <v>222</v>
      </c>
      <c r="O32" t="s">
        <v>14</v>
      </c>
      <c r="P32" t="s">
        <v>144</v>
      </c>
      <c r="Q32" t="s">
        <v>1192</v>
      </c>
    </row>
    <row r="33" spans="1:17" x14ac:dyDescent="0.3">
      <c r="A33">
        <v>18</v>
      </c>
      <c r="B33" t="s">
        <v>23</v>
      </c>
      <c r="C33" t="s">
        <v>343</v>
      </c>
      <c r="D33">
        <v>-0.78700000000000003</v>
      </c>
      <c r="F33">
        <v>8</v>
      </c>
      <c r="G33" t="s">
        <v>1193</v>
      </c>
      <c r="J33" t="s">
        <v>53</v>
      </c>
      <c r="M33" t="s">
        <v>222</v>
      </c>
      <c r="N33" t="s">
        <v>225</v>
      </c>
      <c r="P33" t="s">
        <v>63</v>
      </c>
      <c r="Q33" t="s">
        <v>1194</v>
      </c>
    </row>
    <row r="34" spans="1:17" x14ac:dyDescent="0.3">
      <c r="A34">
        <v>19</v>
      </c>
      <c r="B34" t="s">
        <v>162</v>
      </c>
      <c r="C34" t="s">
        <v>345</v>
      </c>
      <c r="D34">
        <v>0.59699999999999998</v>
      </c>
      <c r="F34">
        <v>4</v>
      </c>
      <c r="G34" t="s">
        <v>1195</v>
      </c>
      <c r="J34" t="s">
        <v>18</v>
      </c>
      <c r="M34" t="s">
        <v>222</v>
      </c>
      <c r="O34" t="s">
        <v>14</v>
      </c>
      <c r="P34" t="s">
        <v>149</v>
      </c>
      <c r="Q34" t="s">
        <v>1196</v>
      </c>
    </row>
    <row r="35" spans="1:17" x14ac:dyDescent="0.3">
      <c r="A35">
        <v>20</v>
      </c>
      <c r="B35" t="s">
        <v>64</v>
      </c>
      <c r="C35" t="s">
        <v>1197</v>
      </c>
      <c r="D35">
        <v>-0.63100000000000001</v>
      </c>
      <c r="F35">
        <v>8</v>
      </c>
      <c r="G35" t="s">
        <v>1198</v>
      </c>
      <c r="J35" t="s">
        <v>76</v>
      </c>
      <c r="M35" t="s">
        <v>222</v>
      </c>
      <c r="N35" t="s">
        <v>225</v>
      </c>
      <c r="P35" t="s">
        <v>65</v>
      </c>
      <c r="Q35" t="s">
        <v>1199</v>
      </c>
    </row>
    <row r="36" spans="1:17" x14ac:dyDescent="0.3">
      <c r="A36">
        <v>21</v>
      </c>
      <c r="B36" t="s">
        <v>17</v>
      </c>
      <c r="C36" t="s">
        <v>1200</v>
      </c>
      <c r="D36">
        <v>-0.61199999999999999</v>
      </c>
      <c r="F36">
        <v>8</v>
      </c>
      <c r="G36" t="s">
        <v>1198</v>
      </c>
      <c r="J36" t="s">
        <v>76</v>
      </c>
      <c r="M36" t="s">
        <v>228</v>
      </c>
      <c r="O36" t="s">
        <v>14</v>
      </c>
      <c r="P36" t="s">
        <v>65</v>
      </c>
      <c r="Q36" t="s">
        <v>1201</v>
      </c>
    </row>
    <row r="37" spans="1:17" x14ac:dyDescent="0.3">
      <c r="A37">
        <v>22</v>
      </c>
      <c r="B37" t="s">
        <v>17</v>
      </c>
      <c r="C37" t="s">
        <v>1202</v>
      </c>
      <c r="D37">
        <v>0.53800000000000003</v>
      </c>
      <c r="F37">
        <v>4</v>
      </c>
      <c r="G37" t="s">
        <v>1195</v>
      </c>
      <c r="J37" t="s">
        <v>18</v>
      </c>
      <c r="M37" t="s">
        <v>222</v>
      </c>
      <c r="O37" t="s">
        <v>14</v>
      </c>
      <c r="P37" t="s">
        <v>226</v>
      </c>
      <c r="Q37" t="s">
        <v>1203</v>
      </c>
    </row>
    <row r="38" spans="1:17" x14ac:dyDescent="0.3">
      <c r="A38">
        <v>23</v>
      </c>
      <c r="B38" t="s">
        <v>12</v>
      </c>
      <c r="C38" t="s">
        <v>358</v>
      </c>
      <c r="D38">
        <v>4.0000000000000001E-3</v>
      </c>
      <c r="F38">
        <v>5</v>
      </c>
      <c r="G38" t="s">
        <v>1204</v>
      </c>
      <c r="J38" t="s">
        <v>38</v>
      </c>
      <c r="M38" t="s">
        <v>222</v>
      </c>
      <c r="O38" t="s">
        <v>14</v>
      </c>
      <c r="P38" t="s">
        <v>227</v>
      </c>
      <c r="Q38" t="s">
        <v>1205</v>
      </c>
    </row>
    <row r="39" spans="1:17" x14ac:dyDescent="0.3">
      <c r="A39">
        <v>24</v>
      </c>
      <c r="B39" t="s">
        <v>30</v>
      </c>
      <c r="C39" t="s">
        <v>361</v>
      </c>
      <c r="D39">
        <v>-0.82299999999999995</v>
      </c>
      <c r="F39">
        <v>9</v>
      </c>
      <c r="G39" t="s">
        <v>1206</v>
      </c>
      <c r="J39" t="s">
        <v>53</v>
      </c>
      <c r="M39" t="s">
        <v>228</v>
      </c>
      <c r="N39" t="s">
        <v>231</v>
      </c>
      <c r="P39" t="s">
        <v>267</v>
      </c>
      <c r="Q39" t="s">
        <v>1207</v>
      </c>
    </row>
    <row r="40" spans="1:17" x14ac:dyDescent="0.3">
      <c r="A40">
        <v>25</v>
      </c>
      <c r="B40" t="s">
        <v>64</v>
      </c>
      <c r="C40" t="s">
        <v>1208</v>
      </c>
      <c r="D40">
        <v>-0.184</v>
      </c>
      <c r="F40">
        <v>6</v>
      </c>
      <c r="G40" t="s">
        <v>1209</v>
      </c>
      <c r="J40" t="s">
        <v>31</v>
      </c>
      <c r="M40" t="s">
        <v>222</v>
      </c>
      <c r="O40" t="s">
        <v>14</v>
      </c>
      <c r="P40" t="s">
        <v>266</v>
      </c>
      <c r="Q40" t="s">
        <v>1210</v>
      </c>
    </row>
    <row r="41" spans="1:17" x14ac:dyDescent="0.3">
      <c r="A41">
        <v>26</v>
      </c>
      <c r="B41" t="s">
        <v>26</v>
      </c>
      <c r="C41" t="s">
        <v>366</v>
      </c>
      <c r="D41">
        <v>2.524</v>
      </c>
      <c r="F41">
        <v>1</v>
      </c>
      <c r="G41" t="s">
        <v>1186</v>
      </c>
      <c r="J41" t="s">
        <v>44</v>
      </c>
      <c r="M41" t="s">
        <v>222</v>
      </c>
      <c r="O41" t="s">
        <v>14</v>
      </c>
      <c r="P41" t="s">
        <v>233</v>
      </c>
      <c r="Q41" t="s">
        <v>1211</v>
      </c>
    </row>
    <row r="42" spans="1:17" x14ac:dyDescent="0.3">
      <c r="A42">
        <v>27</v>
      </c>
      <c r="B42" t="s">
        <v>26</v>
      </c>
      <c r="C42" t="s">
        <v>370</v>
      </c>
      <c r="D42">
        <v>-0.219</v>
      </c>
      <c r="F42">
        <v>6</v>
      </c>
      <c r="G42" t="s">
        <v>1209</v>
      </c>
      <c r="J42" t="s">
        <v>31</v>
      </c>
      <c r="M42" t="s">
        <v>228</v>
      </c>
      <c r="O42" t="s">
        <v>14</v>
      </c>
      <c r="P42" t="s">
        <v>233</v>
      </c>
      <c r="Q42" t="s">
        <v>1212</v>
      </c>
    </row>
    <row r="43" spans="1:17" x14ac:dyDescent="0.3">
      <c r="A43">
        <v>28</v>
      </c>
      <c r="B43" t="s">
        <v>64</v>
      </c>
      <c r="C43" t="s">
        <v>1213</v>
      </c>
      <c r="D43">
        <v>-0.82399999999999995</v>
      </c>
      <c r="F43">
        <v>9</v>
      </c>
      <c r="G43" t="s">
        <v>1206</v>
      </c>
      <c r="J43" t="s">
        <v>53</v>
      </c>
      <c r="M43" t="s">
        <v>228</v>
      </c>
      <c r="N43" t="s">
        <v>231</v>
      </c>
      <c r="P43" t="s">
        <v>135</v>
      </c>
      <c r="Q43" t="s">
        <v>1214</v>
      </c>
    </row>
    <row r="44" spans="1:17" x14ac:dyDescent="0.3">
      <c r="A44">
        <v>29</v>
      </c>
      <c r="B44" t="s">
        <v>64</v>
      </c>
      <c r="C44" t="s">
        <v>230</v>
      </c>
      <c r="D44">
        <v>0.86499999999999999</v>
      </c>
      <c r="F44">
        <v>3</v>
      </c>
      <c r="G44" t="s">
        <v>1185</v>
      </c>
      <c r="J44" t="s">
        <v>34</v>
      </c>
      <c r="M44" t="s">
        <v>222</v>
      </c>
      <c r="O44" t="s">
        <v>14</v>
      </c>
      <c r="P44" t="s">
        <v>143</v>
      </c>
      <c r="Q44" t="s">
        <v>1215</v>
      </c>
    </row>
    <row r="45" spans="1:17" x14ac:dyDescent="0.3">
      <c r="A45">
        <v>30</v>
      </c>
      <c r="B45" t="s">
        <v>17</v>
      </c>
      <c r="C45" t="s">
        <v>1216</v>
      </c>
      <c r="D45">
        <v>1.1910000000000001</v>
      </c>
      <c r="F45">
        <v>3</v>
      </c>
      <c r="G45" t="s">
        <v>1191</v>
      </c>
      <c r="J45" t="s">
        <v>34</v>
      </c>
      <c r="M45" t="s">
        <v>222</v>
      </c>
      <c r="O45" t="s">
        <v>14</v>
      </c>
      <c r="P45" t="s">
        <v>73</v>
      </c>
      <c r="Q45" t="s">
        <v>1217</v>
      </c>
    </row>
    <row r="46" spans="1:17" x14ac:dyDescent="0.3">
      <c r="A46">
        <v>31</v>
      </c>
      <c r="B46" t="s">
        <v>46</v>
      </c>
      <c r="C46" t="s">
        <v>380</v>
      </c>
      <c r="D46">
        <v>-0.92700000000000005</v>
      </c>
      <c r="F46">
        <v>9</v>
      </c>
      <c r="G46" t="s">
        <v>1218</v>
      </c>
      <c r="J46" t="s">
        <v>24</v>
      </c>
      <c r="M46" t="s">
        <v>228</v>
      </c>
      <c r="N46" t="s">
        <v>231</v>
      </c>
      <c r="P46" t="s">
        <v>73</v>
      </c>
      <c r="Q46" t="s">
        <v>1219</v>
      </c>
    </row>
    <row r="47" spans="1:17" x14ac:dyDescent="0.3">
      <c r="A47">
        <v>32</v>
      </c>
      <c r="B47" t="s">
        <v>137</v>
      </c>
      <c r="C47" t="s">
        <v>1220</v>
      </c>
      <c r="D47">
        <v>0.127</v>
      </c>
      <c r="F47">
        <v>5</v>
      </c>
      <c r="G47" t="s">
        <v>1221</v>
      </c>
      <c r="J47" t="s">
        <v>38</v>
      </c>
      <c r="M47" t="s">
        <v>222</v>
      </c>
      <c r="O47" t="s">
        <v>14</v>
      </c>
      <c r="P47" t="s">
        <v>135</v>
      </c>
      <c r="Q47" t="s">
        <v>1222</v>
      </c>
    </row>
    <row r="48" spans="1:17" x14ac:dyDescent="0.3">
      <c r="A48">
        <v>33</v>
      </c>
      <c r="B48" t="s">
        <v>30</v>
      </c>
      <c r="C48" t="s">
        <v>48</v>
      </c>
      <c r="D48">
        <v>1.478</v>
      </c>
      <c r="F48">
        <v>2</v>
      </c>
      <c r="G48" t="s">
        <v>1191</v>
      </c>
      <c r="J48" t="s">
        <v>34</v>
      </c>
      <c r="M48" t="s">
        <v>222</v>
      </c>
      <c r="O48" t="s">
        <v>14</v>
      </c>
      <c r="P48" t="s">
        <v>135</v>
      </c>
      <c r="Q48" t="s">
        <v>1223</v>
      </c>
    </row>
    <row r="49" spans="1:17" x14ac:dyDescent="0.3">
      <c r="A49">
        <v>34</v>
      </c>
      <c r="B49" t="s">
        <v>30</v>
      </c>
      <c r="C49" t="s">
        <v>49</v>
      </c>
      <c r="D49">
        <v>0.23200000000000001</v>
      </c>
      <c r="F49">
        <v>5</v>
      </c>
      <c r="G49" t="s">
        <v>1224</v>
      </c>
      <c r="J49" t="s">
        <v>72</v>
      </c>
      <c r="M49" t="s">
        <v>222</v>
      </c>
      <c r="O49" t="s">
        <v>14</v>
      </c>
      <c r="P49" t="s">
        <v>135</v>
      </c>
      <c r="Q49" t="s">
        <v>1225</v>
      </c>
    </row>
    <row r="50" spans="1:17" x14ac:dyDescent="0.3">
      <c r="A50">
        <v>35</v>
      </c>
      <c r="B50" t="s">
        <v>46</v>
      </c>
      <c r="C50" t="s">
        <v>388</v>
      </c>
      <c r="D50">
        <v>-0.82899999999999996</v>
      </c>
      <c r="F50">
        <v>9</v>
      </c>
      <c r="G50" t="s">
        <v>1226</v>
      </c>
      <c r="J50" t="s">
        <v>53</v>
      </c>
      <c r="M50" t="s">
        <v>228</v>
      </c>
      <c r="N50" t="s">
        <v>231</v>
      </c>
      <c r="P50" t="s">
        <v>135</v>
      </c>
      <c r="Q50" t="s">
        <v>1227</v>
      </c>
    </row>
    <row r="51" spans="1:17" x14ac:dyDescent="0.3">
      <c r="A51">
        <v>36</v>
      </c>
      <c r="B51" t="s">
        <v>64</v>
      </c>
      <c r="C51" t="s">
        <v>1228</v>
      </c>
      <c r="D51">
        <v>0.32</v>
      </c>
      <c r="F51">
        <v>4</v>
      </c>
      <c r="G51" t="s">
        <v>1229</v>
      </c>
      <c r="J51" t="s">
        <v>18</v>
      </c>
      <c r="M51" t="s">
        <v>222</v>
      </c>
      <c r="O51" t="s">
        <v>14</v>
      </c>
      <c r="P51" t="s">
        <v>135</v>
      </c>
      <c r="Q51" t="s">
        <v>1230</v>
      </c>
    </row>
    <row r="52" spans="1:17" x14ac:dyDescent="0.3">
      <c r="A52">
        <v>37</v>
      </c>
      <c r="B52" t="s">
        <v>17</v>
      </c>
      <c r="C52" t="s">
        <v>1231</v>
      </c>
      <c r="D52">
        <v>1.0089999999999999</v>
      </c>
      <c r="F52">
        <v>3</v>
      </c>
      <c r="G52" t="s">
        <v>1185</v>
      </c>
      <c r="J52" t="s">
        <v>34</v>
      </c>
      <c r="M52" t="s">
        <v>222</v>
      </c>
      <c r="O52" t="s">
        <v>14</v>
      </c>
      <c r="P52" t="s">
        <v>135</v>
      </c>
      <c r="Q52" t="s">
        <v>1232</v>
      </c>
    </row>
    <row r="53" spans="1:17" x14ac:dyDescent="0.3">
      <c r="A53">
        <v>38</v>
      </c>
      <c r="B53" t="s">
        <v>64</v>
      </c>
      <c r="C53" t="s">
        <v>1233</v>
      </c>
      <c r="D53">
        <v>-0.32500000000000001</v>
      </c>
      <c r="F53">
        <v>6</v>
      </c>
      <c r="G53" t="s">
        <v>1234</v>
      </c>
      <c r="J53" t="s">
        <v>31</v>
      </c>
      <c r="M53" t="s">
        <v>222</v>
      </c>
      <c r="O53" t="s">
        <v>14</v>
      </c>
      <c r="P53" t="s">
        <v>135</v>
      </c>
      <c r="Q53" t="s">
        <v>1235</v>
      </c>
    </row>
    <row r="54" spans="1:17" x14ac:dyDescent="0.3">
      <c r="A54">
        <v>39</v>
      </c>
      <c r="B54" t="s">
        <v>22</v>
      </c>
      <c r="C54" t="s">
        <v>396</v>
      </c>
      <c r="D54">
        <v>-0.76500000000000001</v>
      </c>
      <c r="F54">
        <v>8</v>
      </c>
      <c r="G54" t="s">
        <v>1236</v>
      </c>
      <c r="J54" t="s">
        <v>53</v>
      </c>
      <c r="M54" t="s">
        <v>222</v>
      </c>
      <c r="N54" t="s">
        <v>225</v>
      </c>
      <c r="P54" t="s">
        <v>135</v>
      </c>
      <c r="Q54" t="s">
        <v>1237</v>
      </c>
    </row>
    <row r="55" spans="1:17" x14ac:dyDescent="0.3">
      <c r="A55">
        <v>40</v>
      </c>
      <c r="B55" t="s">
        <v>61</v>
      </c>
      <c r="C55" t="s">
        <v>398</v>
      </c>
      <c r="D55">
        <v>2.423</v>
      </c>
      <c r="F55">
        <v>1</v>
      </c>
      <c r="G55" t="s">
        <v>1186</v>
      </c>
      <c r="J55" t="s">
        <v>44</v>
      </c>
      <c r="M55" t="s">
        <v>222</v>
      </c>
      <c r="O55" t="s">
        <v>14</v>
      </c>
      <c r="P55" t="s">
        <v>135</v>
      </c>
      <c r="Q55" t="s">
        <v>1238</v>
      </c>
    </row>
    <row r="56" spans="1:17" x14ac:dyDescent="0.3">
      <c r="A56">
        <v>41</v>
      </c>
      <c r="B56" t="s">
        <v>131</v>
      </c>
      <c r="C56" t="s">
        <v>400</v>
      </c>
      <c r="D56">
        <v>1.607</v>
      </c>
      <c r="F56">
        <v>2</v>
      </c>
      <c r="G56" t="s">
        <v>1184</v>
      </c>
      <c r="J56" t="s">
        <v>212</v>
      </c>
      <c r="M56" t="s">
        <v>222</v>
      </c>
      <c r="O56" t="s">
        <v>14</v>
      </c>
      <c r="P56" t="s">
        <v>68</v>
      </c>
      <c r="Q56" t="s">
        <v>1239</v>
      </c>
    </row>
    <row r="57" spans="1:17" x14ac:dyDescent="0.3">
      <c r="A57">
        <v>42</v>
      </c>
      <c r="B57" t="s">
        <v>12</v>
      </c>
      <c r="C57" t="s">
        <v>403</v>
      </c>
      <c r="D57">
        <v>1.2709999999999999</v>
      </c>
      <c r="F57">
        <v>3</v>
      </c>
      <c r="G57" t="s">
        <v>1191</v>
      </c>
      <c r="J57" t="s">
        <v>34</v>
      </c>
      <c r="M57" t="s">
        <v>222</v>
      </c>
      <c r="O57" t="s">
        <v>14</v>
      </c>
      <c r="P57" t="s">
        <v>232</v>
      </c>
      <c r="Q57" t="s">
        <v>1240</v>
      </c>
    </row>
    <row r="58" spans="1:17" x14ac:dyDescent="0.3">
      <c r="A58">
        <v>43</v>
      </c>
      <c r="B58" t="s">
        <v>23</v>
      </c>
      <c r="C58" t="s">
        <v>405</v>
      </c>
      <c r="D58">
        <v>1.609</v>
      </c>
      <c r="F58">
        <v>2</v>
      </c>
      <c r="G58" t="s">
        <v>1184</v>
      </c>
      <c r="J58" t="s">
        <v>212</v>
      </c>
      <c r="M58" t="s">
        <v>222</v>
      </c>
      <c r="O58" t="s">
        <v>14</v>
      </c>
      <c r="P58" t="s">
        <v>665</v>
      </c>
      <c r="Q58" t="s">
        <v>1241</v>
      </c>
    </row>
    <row r="59" spans="1:17" x14ac:dyDescent="0.3">
      <c r="A59">
        <v>44</v>
      </c>
      <c r="B59" t="s">
        <v>17</v>
      </c>
      <c r="C59" t="s">
        <v>407</v>
      </c>
      <c r="D59">
        <v>1E-3</v>
      </c>
      <c r="F59">
        <v>5</v>
      </c>
      <c r="G59" t="s">
        <v>1204</v>
      </c>
      <c r="J59" t="s">
        <v>38</v>
      </c>
      <c r="M59" t="s">
        <v>222</v>
      </c>
      <c r="O59" t="s">
        <v>14</v>
      </c>
      <c r="P59" t="s">
        <v>73</v>
      </c>
      <c r="Q59" t="s">
        <v>1242</v>
      </c>
    </row>
    <row r="60" spans="1:17" x14ac:dyDescent="0.3">
      <c r="A60">
        <v>45</v>
      </c>
      <c r="B60" t="s">
        <v>12</v>
      </c>
      <c r="C60" t="s">
        <v>58</v>
      </c>
      <c r="D60">
        <v>-8.1000000000000003E-2</v>
      </c>
      <c r="F60">
        <v>5</v>
      </c>
      <c r="G60" t="s">
        <v>1243</v>
      </c>
      <c r="J60" t="s">
        <v>38</v>
      </c>
      <c r="M60" t="s">
        <v>222</v>
      </c>
      <c r="O60" t="s">
        <v>14</v>
      </c>
      <c r="P60" t="s">
        <v>85</v>
      </c>
      <c r="Q60" t="s">
        <v>1244</v>
      </c>
    </row>
    <row r="61" spans="1:17" x14ac:dyDescent="0.3">
      <c r="A61">
        <v>46</v>
      </c>
      <c r="B61" t="s">
        <v>30</v>
      </c>
      <c r="C61" t="s">
        <v>412</v>
      </c>
      <c r="D61">
        <v>2.2890000000000001</v>
      </c>
      <c r="F61">
        <v>1</v>
      </c>
      <c r="G61" t="s">
        <v>1186</v>
      </c>
      <c r="J61" t="s">
        <v>44</v>
      </c>
      <c r="M61" t="s">
        <v>222</v>
      </c>
      <c r="O61" t="s">
        <v>14</v>
      </c>
      <c r="P61" t="s">
        <v>85</v>
      </c>
      <c r="Q61" t="s">
        <v>1245</v>
      </c>
    </row>
    <row r="62" spans="1:17" x14ac:dyDescent="0.3">
      <c r="A62">
        <v>47</v>
      </c>
      <c r="B62" t="s">
        <v>17</v>
      </c>
      <c r="C62" t="s">
        <v>414</v>
      </c>
      <c r="D62">
        <v>3.9E-2</v>
      </c>
      <c r="F62">
        <v>5</v>
      </c>
      <c r="G62" t="s">
        <v>1204</v>
      </c>
      <c r="J62" t="s">
        <v>38</v>
      </c>
      <c r="M62" t="s">
        <v>222</v>
      </c>
      <c r="O62" t="s">
        <v>14</v>
      </c>
      <c r="P62" t="s">
        <v>89</v>
      </c>
      <c r="Q62" t="s">
        <v>1246</v>
      </c>
    </row>
    <row r="63" spans="1:17" x14ac:dyDescent="0.3">
      <c r="A63">
        <v>48</v>
      </c>
      <c r="B63" t="s">
        <v>61</v>
      </c>
      <c r="C63" t="s">
        <v>62</v>
      </c>
      <c r="D63">
        <v>0.32500000000000001</v>
      </c>
      <c r="F63">
        <v>4</v>
      </c>
      <c r="G63" t="s">
        <v>1229</v>
      </c>
      <c r="J63" t="s">
        <v>18</v>
      </c>
      <c r="M63" t="s">
        <v>222</v>
      </c>
      <c r="O63" t="s">
        <v>14</v>
      </c>
      <c r="P63" t="s">
        <v>85</v>
      </c>
      <c r="Q63" t="s">
        <v>1247</v>
      </c>
    </row>
    <row r="64" spans="1:17" x14ac:dyDescent="0.3">
      <c r="A64">
        <v>49</v>
      </c>
      <c r="B64" t="s">
        <v>66</v>
      </c>
      <c r="C64" t="s">
        <v>418</v>
      </c>
      <c r="D64">
        <v>-3.4000000000000002E-2</v>
      </c>
      <c r="F64">
        <v>5</v>
      </c>
      <c r="G64" t="s">
        <v>1204</v>
      </c>
      <c r="J64" t="s">
        <v>38</v>
      </c>
      <c r="M64" t="s">
        <v>222</v>
      </c>
      <c r="O64" t="s">
        <v>14</v>
      </c>
      <c r="P64" t="s">
        <v>193</v>
      </c>
      <c r="Q64" t="s">
        <v>1248</v>
      </c>
    </row>
    <row r="65" spans="1:17" x14ac:dyDescent="0.3">
      <c r="A65">
        <v>50</v>
      </c>
      <c r="B65" t="s">
        <v>19</v>
      </c>
      <c r="C65" t="s">
        <v>420</v>
      </c>
      <c r="D65">
        <v>1E-3</v>
      </c>
      <c r="F65">
        <v>5</v>
      </c>
      <c r="G65" t="s">
        <v>1204</v>
      </c>
      <c r="J65" t="s">
        <v>38</v>
      </c>
      <c r="M65" t="s">
        <v>222</v>
      </c>
      <c r="O65" t="s">
        <v>14</v>
      </c>
      <c r="P65" t="s">
        <v>193</v>
      </c>
      <c r="Q65" t="s">
        <v>1249</v>
      </c>
    </row>
    <row r="66" spans="1:17" x14ac:dyDescent="0.3">
      <c r="A66">
        <v>51</v>
      </c>
      <c r="B66" t="s">
        <v>15</v>
      </c>
      <c r="C66" t="s">
        <v>69</v>
      </c>
      <c r="D66">
        <v>-0.51300000000000001</v>
      </c>
      <c r="F66">
        <v>7</v>
      </c>
      <c r="G66" t="s">
        <v>1250</v>
      </c>
      <c r="J66" t="s">
        <v>76</v>
      </c>
      <c r="M66" t="s">
        <v>222</v>
      </c>
      <c r="O66" t="s">
        <v>14</v>
      </c>
      <c r="P66" t="s">
        <v>193</v>
      </c>
      <c r="Q66" t="s">
        <v>1251</v>
      </c>
    </row>
    <row r="67" spans="1:17" x14ac:dyDescent="0.3">
      <c r="A67">
        <v>52</v>
      </c>
      <c r="B67" t="s">
        <v>19</v>
      </c>
      <c r="C67" t="s">
        <v>71</v>
      </c>
      <c r="D67">
        <v>-0.36699999999999999</v>
      </c>
      <c r="F67">
        <v>7</v>
      </c>
      <c r="G67" t="s">
        <v>1252</v>
      </c>
      <c r="J67" t="s">
        <v>31</v>
      </c>
      <c r="M67" t="s">
        <v>222</v>
      </c>
      <c r="O67" t="s">
        <v>14</v>
      </c>
      <c r="P67" t="s">
        <v>193</v>
      </c>
      <c r="Q67" t="s">
        <v>1253</v>
      </c>
    </row>
    <row r="68" spans="1:17" x14ac:dyDescent="0.3">
      <c r="A68">
        <v>53</v>
      </c>
      <c r="B68" t="s">
        <v>26</v>
      </c>
      <c r="C68" t="s">
        <v>424</v>
      </c>
      <c r="D68">
        <v>-0.11799999999999999</v>
      </c>
      <c r="F68">
        <v>6</v>
      </c>
      <c r="G68" t="s">
        <v>1254</v>
      </c>
      <c r="J68" t="s">
        <v>38</v>
      </c>
      <c r="M68" t="s">
        <v>222</v>
      </c>
      <c r="O68" t="s">
        <v>14</v>
      </c>
      <c r="P68" t="s">
        <v>91</v>
      </c>
      <c r="Q68" t="s">
        <v>1255</v>
      </c>
    </row>
    <row r="69" spans="1:17" x14ac:dyDescent="0.3">
      <c r="A69">
        <v>54</v>
      </c>
      <c r="B69" t="s">
        <v>19</v>
      </c>
      <c r="C69" t="s">
        <v>74</v>
      </c>
      <c r="D69">
        <v>-0.58299999999999996</v>
      </c>
      <c r="F69">
        <v>7</v>
      </c>
      <c r="G69" t="s">
        <v>1256</v>
      </c>
      <c r="J69" t="s">
        <v>76</v>
      </c>
      <c r="M69" t="s">
        <v>222</v>
      </c>
      <c r="O69" t="s">
        <v>14</v>
      </c>
      <c r="P69" t="s">
        <v>91</v>
      </c>
      <c r="Q69" t="s">
        <v>1257</v>
      </c>
    </row>
    <row r="70" spans="1:17" x14ac:dyDescent="0.3">
      <c r="A70">
        <v>55</v>
      </c>
      <c r="B70" t="s">
        <v>54</v>
      </c>
      <c r="C70" t="s">
        <v>75</v>
      </c>
      <c r="D70">
        <v>-0.28699999999999998</v>
      </c>
      <c r="F70">
        <v>6</v>
      </c>
      <c r="G70" t="s">
        <v>1258</v>
      </c>
      <c r="J70" t="s">
        <v>31</v>
      </c>
      <c r="M70" t="s">
        <v>222</v>
      </c>
      <c r="O70" t="s">
        <v>14</v>
      </c>
      <c r="P70" t="s">
        <v>91</v>
      </c>
      <c r="Q70" t="s">
        <v>1259</v>
      </c>
    </row>
    <row r="71" spans="1:17" x14ac:dyDescent="0.3">
      <c r="A71">
        <v>56</v>
      </c>
      <c r="B71" t="s">
        <v>46</v>
      </c>
      <c r="C71" t="s">
        <v>77</v>
      </c>
      <c r="D71">
        <v>-1.04</v>
      </c>
      <c r="F71">
        <v>9</v>
      </c>
      <c r="G71" t="s">
        <v>1260</v>
      </c>
      <c r="J71" t="s">
        <v>24</v>
      </c>
      <c r="M71" t="s">
        <v>228</v>
      </c>
      <c r="N71" t="s">
        <v>231</v>
      </c>
      <c r="P71" t="s">
        <v>91</v>
      </c>
      <c r="Q71" t="s">
        <v>47</v>
      </c>
    </row>
    <row r="72" spans="1:17" x14ac:dyDescent="0.3">
      <c r="A72">
        <v>57</v>
      </c>
      <c r="B72" t="s">
        <v>61</v>
      </c>
      <c r="C72" t="s">
        <v>78</v>
      </c>
      <c r="D72">
        <v>-0.56899999999999995</v>
      </c>
      <c r="F72">
        <v>7</v>
      </c>
      <c r="G72" t="s">
        <v>1256</v>
      </c>
      <c r="J72" t="s">
        <v>76</v>
      </c>
      <c r="M72" t="s">
        <v>222</v>
      </c>
      <c r="O72" t="s">
        <v>14</v>
      </c>
      <c r="P72" t="s">
        <v>91</v>
      </c>
      <c r="Q72" t="s">
        <v>1261</v>
      </c>
    </row>
    <row r="73" spans="1:17" x14ac:dyDescent="0.3">
      <c r="A73">
        <v>58</v>
      </c>
      <c r="B73" t="s">
        <v>137</v>
      </c>
      <c r="C73" t="s">
        <v>434</v>
      </c>
      <c r="D73">
        <v>-0.32700000000000001</v>
      </c>
      <c r="F73">
        <v>6</v>
      </c>
      <c r="G73" t="s">
        <v>1234</v>
      </c>
      <c r="J73" t="s">
        <v>31</v>
      </c>
      <c r="M73" t="s">
        <v>222</v>
      </c>
      <c r="O73" t="s">
        <v>14</v>
      </c>
      <c r="P73" t="s">
        <v>91</v>
      </c>
      <c r="Q73" t="s">
        <v>1262</v>
      </c>
    </row>
    <row r="74" spans="1:17" x14ac:dyDescent="0.3">
      <c r="A74">
        <v>59</v>
      </c>
      <c r="B74" t="s">
        <v>17</v>
      </c>
      <c r="C74" t="s">
        <v>234</v>
      </c>
      <c r="D74">
        <v>-0.877</v>
      </c>
      <c r="F74">
        <v>9</v>
      </c>
      <c r="G74" t="s">
        <v>1263</v>
      </c>
      <c r="J74" t="s">
        <v>24</v>
      </c>
      <c r="M74" t="s">
        <v>228</v>
      </c>
      <c r="N74" t="s">
        <v>231</v>
      </c>
      <c r="P74" t="s">
        <v>91</v>
      </c>
      <c r="Q74" t="s">
        <v>1264</v>
      </c>
    </row>
    <row r="75" spans="1:17" x14ac:dyDescent="0.3">
      <c r="A75">
        <v>60</v>
      </c>
      <c r="B75" t="s">
        <v>57</v>
      </c>
      <c r="C75" t="s">
        <v>80</v>
      </c>
      <c r="D75">
        <v>-0.75800000000000001</v>
      </c>
      <c r="F75">
        <v>8</v>
      </c>
      <c r="G75" t="s">
        <v>1236</v>
      </c>
      <c r="J75" t="s">
        <v>53</v>
      </c>
      <c r="M75" t="s">
        <v>222</v>
      </c>
      <c r="N75" t="s">
        <v>225</v>
      </c>
      <c r="P75" t="s">
        <v>91</v>
      </c>
      <c r="Q75" t="s">
        <v>1265</v>
      </c>
    </row>
    <row r="76" spans="1:17" x14ac:dyDescent="0.3">
      <c r="A76">
        <v>61</v>
      </c>
      <c r="B76" t="s">
        <v>22</v>
      </c>
      <c r="C76" t="s">
        <v>81</v>
      </c>
      <c r="D76">
        <v>-0.84699999999999998</v>
      </c>
      <c r="F76">
        <v>9</v>
      </c>
      <c r="G76" t="s">
        <v>1266</v>
      </c>
      <c r="J76" t="s">
        <v>53</v>
      </c>
      <c r="M76" t="s">
        <v>222</v>
      </c>
      <c r="N76" t="s">
        <v>225</v>
      </c>
      <c r="P76" t="s">
        <v>91</v>
      </c>
      <c r="Q76" t="s">
        <v>1267</v>
      </c>
    </row>
    <row r="77" spans="1:17" x14ac:dyDescent="0.3">
      <c r="A77">
        <v>62</v>
      </c>
      <c r="B77" t="s">
        <v>57</v>
      </c>
      <c r="C77" t="s">
        <v>82</v>
      </c>
      <c r="D77">
        <v>-0.64800000000000002</v>
      </c>
      <c r="F77">
        <v>8</v>
      </c>
      <c r="G77" t="s">
        <v>1268</v>
      </c>
      <c r="J77" t="s">
        <v>79</v>
      </c>
      <c r="M77" t="s">
        <v>222</v>
      </c>
      <c r="N77" t="s">
        <v>225</v>
      </c>
      <c r="P77" t="s">
        <v>91</v>
      </c>
      <c r="Q77" t="s">
        <v>1269</v>
      </c>
    </row>
    <row r="78" spans="1:17" x14ac:dyDescent="0.3">
      <c r="A78">
        <v>63</v>
      </c>
      <c r="B78" t="s">
        <v>17</v>
      </c>
      <c r="C78" t="s">
        <v>235</v>
      </c>
      <c r="D78">
        <v>-0.92700000000000005</v>
      </c>
      <c r="F78">
        <v>9</v>
      </c>
      <c r="G78" t="s">
        <v>1270</v>
      </c>
      <c r="J78" t="s">
        <v>24</v>
      </c>
      <c r="M78" t="s">
        <v>228</v>
      </c>
      <c r="N78" t="s">
        <v>231</v>
      </c>
      <c r="P78" t="s">
        <v>91</v>
      </c>
      <c r="Q78" t="s">
        <v>1271</v>
      </c>
    </row>
    <row r="79" spans="1:17" x14ac:dyDescent="0.3">
      <c r="A79">
        <v>64</v>
      </c>
      <c r="B79" t="s">
        <v>66</v>
      </c>
      <c r="C79" t="s">
        <v>442</v>
      </c>
      <c r="D79">
        <v>-0.874</v>
      </c>
      <c r="F79">
        <v>9</v>
      </c>
      <c r="G79" t="s">
        <v>1272</v>
      </c>
      <c r="J79" t="s">
        <v>24</v>
      </c>
      <c r="M79" t="s">
        <v>222</v>
      </c>
      <c r="N79" t="s">
        <v>225</v>
      </c>
      <c r="P79" t="s">
        <v>91</v>
      </c>
      <c r="Q79" t="s">
        <v>1273</v>
      </c>
    </row>
    <row r="80" spans="1:17" x14ac:dyDescent="0.3">
      <c r="A80">
        <v>65</v>
      </c>
      <c r="B80" t="s">
        <v>17</v>
      </c>
      <c r="C80" t="s">
        <v>1274</v>
      </c>
      <c r="D80">
        <v>-0.68</v>
      </c>
      <c r="F80">
        <v>8</v>
      </c>
      <c r="G80" t="s">
        <v>1275</v>
      </c>
      <c r="J80" t="s">
        <v>79</v>
      </c>
      <c r="M80" t="s">
        <v>222</v>
      </c>
      <c r="N80" t="s">
        <v>225</v>
      </c>
      <c r="P80" t="s">
        <v>95</v>
      </c>
      <c r="Q80" t="s">
        <v>1276</v>
      </c>
    </row>
    <row r="81" spans="1:17" x14ac:dyDescent="0.3">
      <c r="A81">
        <v>66</v>
      </c>
      <c r="B81" t="s">
        <v>137</v>
      </c>
      <c r="C81" t="s">
        <v>1277</v>
      </c>
      <c r="D81">
        <v>-0.63100000000000001</v>
      </c>
      <c r="F81">
        <v>8</v>
      </c>
      <c r="G81" t="s">
        <v>1198</v>
      </c>
      <c r="J81" t="s">
        <v>76</v>
      </c>
      <c r="M81" t="s">
        <v>228</v>
      </c>
      <c r="O81" t="s">
        <v>14</v>
      </c>
      <c r="P81" t="s">
        <v>95</v>
      </c>
      <c r="Q81" t="s">
        <v>1278</v>
      </c>
    </row>
    <row r="82" spans="1:17" x14ac:dyDescent="0.3">
      <c r="A82">
        <v>67</v>
      </c>
      <c r="B82" t="s">
        <v>137</v>
      </c>
      <c r="C82" t="s">
        <v>1279</v>
      </c>
      <c r="D82">
        <v>-0.94899999999999995</v>
      </c>
      <c r="F82">
        <v>9</v>
      </c>
      <c r="G82" t="s">
        <v>1280</v>
      </c>
      <c r="J82" t="s">
        <v>24</v>
      </c>
      <c r="M82" t="s">
        <v>228</v>
      </c>
      <c r="N82" t="s">
        <v>231</v>
      </c>
      <c r="P82" t="s">
        <v>95</v>
      </c>
      <c r="Q82" t="s">
        <v>1281</v>
      </c>
    </row>
    <row r="83" spans="1:17" x14ac:dyDescent="0.3">
      <c r="A83">
        <v>68</v>
      </c>
      <c r="B83" t="s">
        <v>17</v>
      </c>
      <c r="C83" t="s">
        <v>236</v>
      </c>
      <c r="D83">
        <v>-0.69099999999999995</v>
      </c>
      <c r="F83">
        <v>8</v>
      </c>
      <c r="G83" t="s">
        <v>1275</v>
      </c>
      <c r="J83" t="s">
        <v>79</v>
      </c>
      <c r="M83" t="s">
        <v>222</v>
      </c>
      <c r="N83" t="s">
        <v>225</v>
      </c>
      <c r="P83" t="s">
        <v>95</v>
      </c>
      <c r="Q83" t="s">
        <v>1282</v>
      </c>
    </row>
    <row r="84" spans="1:17" x14ac:dyDescent="0.3">
      <c r="A84">
        <v>69</v>
      </c>
      <c r="B84" t="s">
        <v>54</v>
      </c>
      <c r="C84" t="s">
        <v>88</v>
      </c>
      <c r="D84">
        <v>-1.0349999999999999</v>
      </c>
      <c r="F84">
        <v>9</v>
      </c>
      <c r="G84" t="s">
        <v>1260</v>
      </c>
      <c r="J84" t="s">
        <v>24</v>
      </c>
      <c r="M84" t="s">
        <v>222</v>
      </c>
      <c r="N84" t="s">
        <v>225</v>
      </c>
      <c r="P84" t="s">
        <v>95</v>
      </c>
      <c r="Q84" t="s">
        <v>163</v>
      </c>
    </row>
    <row r="85" spans="1:17" x14ac:dyDescent="0.3">
      <c r="A85">
        <v>70</v>
      </c>
      <c r="B85" t="s">
        <v>17</v>
      </c>
      <c r="C85" t="s">
        <v>237</v>
      </c>
      <c r="D85">
        <v>-0.97599999999999998</v>
      </c>
      <c r="F85">
        <v>9</v>
      </c>
      <c r="G85" t="s">
        <v>1283</v>
      </c>
      <c r="J85" t="s">
        <v>24</v>
      </c>
      <c r="M85" t="s">
        <v>228</v>
      </c>
      <c r="N85" t="s">
        <v>231</v>
      </c>
      <c r="P85" t="s">
        <v>101</v>
      </c>
      <c r="Q85" t="s">
        <v>1284</v>
      </c>
    </row>
    <row r="86" spans="1:17" x14ac:dyDescent="0.3">
      <c r="A86">
        <v>71</v>
      </c>
      <c r="B86" t="s">
        <v>137</v>
      </c>
      <c r="C86" t="s">
        <v>238</v>
      </c>
      <c r="D86">
        <v>-0.80700000000000005</v>
      </c>
      <c r="F86">
        <v>8</v>
      </c>
      <c r="G86" t="s">
        <v>1285</v>
      </c>
      <c r="J86" t="s">
        <v>53</v>
      </c>
      <c r="M86" t="s">
        <v>228</v>
      </c>
      <c r="O86" t="s">
        <v>14</v>
      </c>
      <c r="P86" t="s">
        <v>98</v>
      </c>
      <c r="Q86" t="s">
        <v>1286</v>
      </c>
    </row>
    <row r="87" spans="1:17" x14ac:dyDescent="0.3">
      <c r="A87">
        <v>72</v>
      </c>
      <c r="B87" t="s">
        <v>137</v>
      </c>
      <c r="C87" t="s">
        <v>239</v>
      </c>
      <c r="D87">
        <v>-0.52600000000000002</v>
      </c>
      <c r="F87">
        <v>7</v>
      </c>
      <c r="G87" t="s">
        <v>1287</v>
      </c>
      <c r="J87" t="s">
        <v>76</v>
      </c>
      <c r="M87" t="s">
        <v>222</v>
      </c>
      <c r="O87" t="s">
        <v>14</v>
      </c>
      <c r="P87" t="s">
        <v>98</v>
      </c>
      <c r="Q87" t="s">
        <v>1288</v>
      </c>
    </row>
    <row r="88" spans="1:17" x14ac:dyDescent="0.3">
      <c r="A88">
        <v>73</v>
      </c>
      <c r="B88" t="s">
        <v>12</v>
      </c>
      <c r="C88" t="s">
        <v>94</v>
      </c>
      <c r="D88">
        <v>-0.69</v>
      </c>
      <c r="F88">
        <v>8</v>
      </c>
      <c r="G88" t="s">
        <v>1275</v>
      </c>
      <c r="J88" t="s">
        <v>79</v>
      </c>
      <c r="M88" t="s">
        <v>228</v>
      </c>
      <c r="O88" t="s">
        <v>14</v>
      </c>
      <c r="P88" t="s">
        <v>110</v>
      </c>
      <c r="Q88" t="s">
        <v>1289</v>
      </c>
    </row>
    <row r="89" spans="1:17" x14ac:dyDescent="0.3">
      <c r="A89">
        <v>74</v>
      </c>
      <c r="B89" t="s">
        <v>12</v>
      </c>
      <c r="C89" t="s">
        <v>96</v>
      </c>
      <c r="D89">
        <v>-0.98699999999999999</v>
      </c>
      <c r="F89">
        <v>9</v>
      </c>
      <c r="G89" t="s">
        <v>1290</v>
      </c>
      <c r="J89" t="s">
        <v>24</v>
      </c>
      <c r="M89" t="s">
        <v>228</v>
      </c>
      <c r="N89" t="s">
        <v>231</v>
      </c>
      <c r="P89" t="s">
        <v>98</v>
      </c>
      <c r="Q89" t="s">
        <v>1291</v>
      </c>
    </row>
    <row r="90" spans="1:17" x14ac:dyDescent="0.3">
      <c r="A90">
        <v>75</v>
      </c>
      <c r="B90" t="s">
        <v>57</v>
      </c>
      <c r="C90" t="s">
        <v>458</v>
      </c>
      <c r="D90">
        <v>-0.64500000000000002</v>
      </c>
      <c r="F90">
        <v>8</v>
      </c>
      <c r="G90" t="s">
        <v>1268</v>
      </c>
      <c r="J90" t="s">
        <v>79</v>
      </c>
      <c r="M90" t="s">
        <v>228</v>
      </c>
      <c r="O90" t="s">
        <v>14</v>
      </c>
      <c r="P90" t="s">
        <v>98</v>
      </c>
      <c r="Q90" t="s">
        <v>459</v>
      </c>
    </row>
    <row r="91" spans="1:17" x14ac:dyDescent="0.3">
      <c r="A91">
        <v>76</v>
      </c>
      <c r="B91" t="s">
        <v>137</v>
      </c>
      <c r="C91" t="s">
        <v>1292</v>
      </c>
      <c r="D91">
        <v>-0.505</v>
      </c>
      <c r="F91">
        <v>7</v>
      </c>
      <c r="G91" t="s">
        <v>1250</v>
      </c>
      <c r="J91" t="s">
        <v>76</v>
      </c>
      <c r="M91" t="s">
        <v>228</v>
      </c>
      <c r="O91" t="s">
        <v>14</v>
      </c>
      <c r="P91" t="s">
        <v>98</v>
      </c>
      <c r="Q91" t="s">
        <v>1293</v>
      </c>
    </row>
    <row r="92" spans="1:17" x14ac:dyDescent="0.3">
      <c r="A92">
        <v>77</v>
      </c>
      <c r="B92" t="s">
        <v>30</v>
      </c>
      <c r="C92" t="s">
        <v>99</v>
      </c>
      <c r="D92">
        <v>-0.39100000000000001</v>
      </c>
      <c r="F92">
        <v>7</v>
      </c>
      <c r="G92" t="s">
        <v>1294</v>
      </c>
      <c r="J92" t="s">
        <v>31</v>
      </c>
      <c r="M92" t="s">
        <v>228</v>
      </c>
      <c r="O92" t="s">
        <v>14</v>
      </c>
      <c r="P92" t="s">
        <v>98</v>
      </c>
      <c r="Q92" t="s">
        <v>1295</v>
      </c>
    </row>
    <row r="93" spans="1:17" x14ac:dyDescent="0.3">
      <c r="A93">
        <v>78</v>
      </c>
      <c r="B93" t="s">
        <v>46</v>
      </c>
      <c r="C93" t="s">
        <v>100</v>
      </c>
      <c r="D93">
        <v>-0.76800000000000002</v>
      </c>
      <c r="F93">
        <v>8</v>
      </c>
      <c r="G93" t="s">
        <v>1296</v>
      </c>
      <c r="J93" t="s">
        <v>53</v>
      </c>
      <c r="M93" t="s">
        <v>228</v>
      </c>
      <c r="O93" t="s">
        <v>14</v>
      </c>
      <c r="P93" t="s">
        <v>95</v>
      </c>
      <c r="Q93" t="s">
        <v>1297</v>
      </c>
    </row>
    <row r="94" spans="1:17" x14ac:dyDescent="0.3">
      <c r="A94">
        <v>79</v>
      </c>
      <c r="B94" t="s">
        <v>64</v>
      </c>
      <c r="C94" t="s">
        <v>1298</v>
      </c>
      <c r="D94">
        <v>-0.45100000000000001</v>
      </c>
      <c r="F94">
        <v>7</v>
      </c>
      <c r="G94" t="s">
        <v>1299</v>
      </c>
      <c r="J94" t="s">
        <v>76</v>
      </c>
      <c r="M94" t="s">
        <v>228</v>
      </c>
      <c r="O94" t="s">
        <v>14</v>
      </c>
      <c r="P94" t="s">
        <v>95</v>
      </c>
      <c r="Q94" t="s">
        <v>1300</v>
      </c>
    </row>
    <row r="95" spans="1:17" x14ac:dyDescent="0.3">
      <c r="A95">
        <v>80</v>
      </c>
      <c r="B95" t="s">
        <v>26</v>
      </c>
      <c r="C95" t="s">
        <v>102</v>
      </c>
      <c r="D95">
        <v>-0.625</v>
      </c>
      <c r="F95">
        <v>8</v>
      </c>
      <c r="G95" t="s">
        <v>1198</v>
      </c>
      <c r="J95" t="s">
        <v>76</v>
      </c>
      <c r="M95" t="s">
        <v>228</v>
      </c>
      <c r="O95" t="s">
        <v>14</v>
      </c>
      <c r="P95" t="s">
        <v>98</v>
      </c>
      <c r="Q95" t="s">
        <v>1301</v>
      </c>
    </row>
    <row r="96" spans="1:17" x14ac:dyDescent="0.3">
      <c r="A96">
        <v>81</v>
      </c>
      <c r="B96" t="s">
        <v>26</v>
      </c>
      <c r="C96" t="s">
        <v>103</v>
      </c>
      <c r="D96">
        <v>-0.42899999999999999</v>
      </c>
      <c r="F96">
        <v>7</v>
      </c>
      <c r="G96" t="s">
        <v>1294</v>
      </c>
      <c r="J96" t="s">
        <v>31</v>
      </c>
      <c r="M96" t="s">
        <v>222</v>
      </c>
      <c r="O96" t="s">
        <v>14</v>
      </c>
      <c r="P96" t="s">
        <v>98</v>
      </c>
      <c r="Q96" t="s">
        <v>1302</v>
      </c>
    </row>
    <row r="97" spans="1:17" x14ac:dyDescent="0.3">
      <c r="A97">
        <v>82</v>
      </c>
      <c r="B97" t="s">
        <v>17</v>
      </c>
      <c r="C97" t="s">
        <v>104</v>
      </c>
      <c r="D97">
        <v>-0.80200000000000005</v>
      </c>
      <c r="F97">
        <v>8</v>
      </c>
      <c r="G97" t="s">
        <v>1193</v>
      </c>
      <c r="J97" t="s">
        <v>53</v>
      </c>
      <c r="M97" t="s">
        <v>228</v>
      </c>
      <c r="O97" t="s">
        <v>14</v>
      </c>
      <c r="P97" t="s">
        <v>98</v>
      </c>
      <c r="Q97" t="s">
        <v>1303</v>
      </c>
    </row>
    <row r="98" spans="1:17" x14ac:dyDescent="0.3">
      <c r="A98">
        <v>83</v>
      </c>
      <c r="B98" t="s">
        <v>105</v>
      </c>
      <c r="C98" t="s">
        <v>106</v>
      </c>
      <c r="D98">
        <v>-0.73699999999999999</v>
      </c>
      <c r="F98">
        <v>8</v>
      </c>
      <c r="G98" t="s">
        <v>1304</v>
      </c>
      <c r="J98" t="s">
        <v>79</v>
      </c>
      <c r="M98" t="s">
        <v>222</v>
      </c>
      <c r="N98" t="s">
        <v>225</v>
      </c>
      <c r="P98" t="s">
        <v>95</v>
      </c>
      <c r="Q98" t="s">
        <v>1305</v>
      </c>
    </row>
    <row r="99" spans="1:17" x14ac:dyDescent="0.3">
      <c r="A99">
        <v>84</v>
      </c>
      <c r="B99" t="s">
        <v>12</v>
      </c>
      <c r="C99" t="s">
        <v>107</v>
      </c>
      <c r="D99">
        <v>-0.13500000000000001</v>
      </c>
      <c r="F99">
        <v>6</v>
      </c>
      <c r="G99" t="s">
        <v>1254</v>
      </c>
      <c r="J99" t="s">
        <v>38</v>
      </c>
      <c r="M99" t="s">
        <v>222</v>
      </c>
      <c r="O99" t="s">
        <v>14</v>
      </c>
      <c r="P99" t="s">
        <v>101</v>
      </c>
      <c r="Q99" t="s">
        <v>1306</v>
      </c>
    </row>
    <row r="100" spans="1:17" x14ac:dyDescent="0.3">
      <c r="A100">
        <v>85</v>
      </c>
      <c r="B100" t="s">
        <v>23</v>
      </c>
      <c r="C100" t="s">
        <v>471</v>
      </c>
      <c r="D100">
        <v>7.5999999999999998E-2</v>
      </c>
      <c r="F100">
        <v>5</v>
      </c>
      <c r="G100" t="s">
        <v>1307</v>
      </c>
      <c r="J100" t="s">
        <v>38</v>
      </c>
      <c r="M100" t="s">
        <v>222</v>
      </c>
      <c r="O100" t="s">
        <v>14</v>
      </c>
      <c r="P100" t="s">
        <v>98</v>
      </c>
      <c r="Q100" t="s">
        <v>1308</v>
      </c>
    </row>
    <row r="101" spans="1:17" x14ac:dyDescent="0.3">
      <c r="A101">
        <v>86</v>
      </c>
      <c r="B101" t="s">
        <v>64</v>
      </c>
      <c r="C101" t="s">
        <v>473</v>
      </c>
      <c r="D101">
        <v>-4.9000000000000002E-2</v>
      </c>
      <c r="F101">
        <v>5</v>
      </c>
      <c r="G101" t="s">
        <v>1204</v>
      </c>
      <c r="J101" t="s">
        <v>38</v>
      </c>
      <c r="M101" t="s">
        <v>222</v>
      </c>
      <c r="O101" t="s">
        <v>14</v>
      </c>
      <c r="P101" t="s">
        <v>101</v>
      </c>
      <c r="Q101" t="s">
        <v>1309</v>
      </c>
    </row>
    <row r="102" spans="1:17" x14ac:dyDescent="0.3">
      <c r="A102">
        <v>87</v>
      </c>
      <c r="B102" t="s">
        <v>12</v>
      </c>
      <c r="C102" t="s">
        <v>108</v>
      </c>
      <c r="D102">
        <v>-0.89800000000000002</v>
      </c>
      <c r="F102">
        <v>9</v>
      </c>
      <c r="G102" t="s">
        <v>1310</v>
      </c>
      <c r="J102" t="s">
        <v>24</v>
      </c>
      <c r="M102" t="s">
        <v>228</v>
      </c>
      <c r="N102" t="s">
        <v>231</v>
      </c>
      <c r="P102" t="s">
        <v>98</v>
      </c>
      <c r="Q102" t="s">
        <v>1311</v>
      </c>
    </row>
    <row r="103" spans="1:17" x14ac:dyDescent="0.3">
      <c r="A103">
        <v>88</v>
      </c>
      <c r="B103" t="s">
        <v>46</v>
      </c>
      <c r="C103" t="s">
        <v>109</v>
      </c>
      <c r="D103">
        <v>-0.55200000000000005</v>
      </c>
      <c r="F103">
        <v>7</v>
      </c>
      <c r="G103" t="s">
        <v>1256</v>
      </c>
      <c r="J103" t="s">
        <v>76</v>
      </c>
      <c r="M103" t="s">
        <v>222</v>
      </c>
      <c r="O103" t="s">
        <v>14</v>
      </c>
      <c r="P103" t="s">
        <v>98</v>
      </c>
      <c r="Q103" t="s">
        <v>1312</v>
      </c>
    </row>
    <row r="104" spans="1:17" x14ac:dyDescent="0.3">
      <c r="A104">
        <v>89</v>
      </c>
      <c r="B104" t="s">
        <v>66</v>
      </c>
      <c r="C104" t="s">
        <v>111</v>
      </c>
      <c r="D104">
        <v>-0.32100000000000001</v>
      </c>
      <c r="F104">
        <v>6</v>
      </c>
      <c r="G104" t="s">
        <v>1234</v>
      </c>
      <c r="J104" t="s">
        <v>31</v>
      </c>
      <c r="M104" t="s">
        <v>222</v>
      </c>
      <c r="O104" t="s">
        <v>14</v>
      </c>
      <c r="P104" t="s">
        <v>98</v>
      </c>
      <c r="Q104" t="s">
        <v>1313</v>
      </c>
    </row>
    <row r="105" spans="1:17" x14ac:dyDescent="0.3">
      <c r="A105">
        <v>90</v>
      </c>
      <c r="B105" t="s">
        <v>137</v>
      </c>
      <c r="C105" t="s">
        <v>478</v>
      </c>
      <c r="D105">
        <v>-0.66800000000000004</v>
      </c>
      <c r="F105">
        <v>8</v>
      </c>
      <c r="G105" t="s">
        <v>1314</v>
      </c>
      <c r="J105" t="s">
        <v>79</v>
      </c>
      <c r="M105" t="s">
        <v>228</v>
      </c>
      <c r="O105" t="s">
        <v>14</v>
      </c>
      <c r="P105" t="s">
        <v>98</v>
      </c>
      <c r="Q105" t="s">
        <v>1315</v>
      </c>
    </row>
    <row r="106" spans="1:17" x14ac:dyDescent="0.3">
      <c r="A106">
        <v>91</v>
      </c>
      <c r="B106" t="s">
        <v>46</v>
      </c>
      <c r="C106" t="s">
        <v>112</v>
      </c>
      <c r="D106">
        <v>-0.72099999999999997</v>
      </c>
      <c r="F106">
        <v>8</v>
      </c>
      <c r="G106" t="s">
        <v>1316</v>
      </c>
      <c r="J106" t="s">
        <v>79</v>
      </c>
      <c r="M106" t="s">
        <v>222</v>
      </c>
      <c r="N106" t="s">
        <v>225</v>
      </c>
      <c r="P106" t="s">
        <v>98</v>
      </c>
      <c r="Q106" t="s">
        <v>1317</v>
      </c>
    </row>
    <row r="107" spans="1:17" x14ac:dyDescent="0.3">
      <c r="A107">
        <v>92</v>
      </c>
      <c r="B107" t="s">
        <v>17</v>
      </c>
      <c r="C107" t="s">
        <v>482</v>
      </c>
      <c r="D107">
        <v>0.94599999999999995</v>
      </c>
      <c r="F107">
        <v>3</v>
      </c>
      <c r="G107" t="s">
        <v>1185</v>
      </c>
      <c r="J107" t="s">
        <v>34</v>
      </c>
      <c r="M107" t="s">
        <v>222</v>
      </c>
      <c r="O107" t="s">
        <v>14</v>
      </c>
      <c r="P107" t="s">
        <v>98</v>
      </c>
      <c r="Q107" t="s">
        <v>1318</v>
      </c>
    </row>
    <row r="108" spans="1:17" x14ac:dyDescent="0.3">
      <c r="A108">
        <v>93</v>
      </c>
      <c r="B108" t="s">
        <v>22</v>
      </c>
      <c r="C108" t="s">
        <v>113</v>
      </c>
      <c r="D108">
        <v>-0.16600000000000001</v>
      </c>
      <c r="F108">
        <v>6</v>
      </c>
      <c r="G108" t="s">
        <v>1254</v>
      </c>
      <c r="J108" t="s">
        <v>38</v>
      </c>
      <c r="M108" t="s">
        <v>222</v>
      </c>
      <c r="O108" t="s">
        <v>14</v>
      </c>
      <c r="P108" t="s">
        <v>98</v>
      </c>
      <c r="Q108" t="s">
        <v>1319</v>
      </c>
    </row>
    <row r="109" spans="1:17" x14ac:dyDescent="0.3">
      <c r="A109">
        <v>94</v>
      </c>
      <c r="B109" t="s">
        <v>26</v>
      </c>
      <c r="C109" t="s">
        <v>114</v>
      </c>
      <c r="D109">
        <v>-0.752</v>
      </c>
      <c r="F109">
        <v>8</v>
      </c>
      <c r="G109" t="s">
        <v>1236</v>
      </c>
      <c r="J109" t="s">
        <v>53</v>
      </c>
      <c r="M109" t="s">
        <v>228</v>
      </c>
      <c r="O109" t="s">
        <v>14</v>
      </c>
      <c r="P109" t="s">
        <v>98</v>
      </c>
      <c r="Q109" t="s">
        <v>1320</v>
      </c>
    </row>
    <row r="110" spans="1:17" x14ac:dyDescent="0.3">
      <c r="A110">
        <v>95</v>
      </c>
      <c r="B110" t="s">
        <v>64</v>
      </c>
      <c r="C110" t="s">
        <v>240</v>
      </c>
      <c r="D110">
        <v>-6.8000000000000005E-2</v>
      </c>
      <c r="F110">
        <v>5</v>
      </c>
      <c r="G110" t="s">
        <v>1243</v>
      </c>
      <c r="J110" t="s">
        <v>38</v>
      </c>
      <c r="M110" t="s">
        <v>222</v>
      </c>
      <c r="O110" t="s">
        <v>14</v>
      </c>
      <c r="P110" t="s">
        <v>98</v>
      </c>
      <c r="Q110" t="s">
        <v>1321</v>
      </c>
    </row>
    <row r="111" spans="1:17" x14ac:dyDescent="0.3">
      <c r="A111">
        <v>96</v>
      </c>
      <c r="B111" t="s">
        <v>64</v>
      </c>
      <c r="C111" t="s">
        <v>241</v>
      </c>
      <c r="D111">
        <v>0.69399999999999995</v>
      </c>
      <c r="F111">
        <v>4</v>
      </c>
      <c r="G111" t="s">
        <v>1187</v>
      </c>
      <c r="J111" t="s">
        <v>18</v>
      </c>
      <c r="M111" t="s">
        <v>222</v>
      </c>
      <c r="O111" t="s">
        <v>14</v>
      </c>
      <c r="P111" t="s">
        <v>98</v>
      </c>
      <c r="Q111" t="s">
        <v>1322</v>
      </c>
    </row>
    <row r="112" spans="1:17" x14ac:dyDescent="0.3">
      <c r="A112">
        <v>97</v>
      </c>
      <c r="B112" t="s">
        <v>15</v>
      </c>
      <c r="C112" t="s">
        <v>117</v>
      </c>
      <c r="D112">
        <v>-0.81699999999999995</v>
      </c>
      <c r="F112">
        <v>8</v>
      </c>
      <c r="G112" t="s">
        <v>1206</v>
      </c>
      <c r="J112" t="s">
        <v>53</v>
      </c>
      <c r="M112" t="s">
        <v>228</v>
      </c>
      <c r="O112" t="s">
        <v>14</v>
      </c>
      <c r="P112" t="s">
        <v>98</v>
      </c>
      <c r="Q112" t="s">
        <v>1323</v>
      </c>
    </row>
    <row r="113" spans="1:17" x14ac:dyDescent="0.3">
      <c r="A113">
        <v>98</v>
      </c>
      <c r="B113" t="s">
        <v>15</v>
      </c>
      <c r="C113" t="s">
        <v>118</v>
      </c>
      <c r="D113">
        <v>-0.875</v>
      </c>
      <c r="F113">
        <v>9</v>
      </c>
      <c r="G113" t="s">
        <v>1263</v>
      </c>
      <c r="J113" t="s">
        <v>24</v>
      </c>
      <c r="M113" t="s">
        <v>228</v>
      </c>
      <c r="N113" t="s">
        <v>231</v>
      </c>
      <c r="P113" t="s">
        <v>98</v>
      </c>
      <c r="Q113" t="s">
        <v>1324</v>
      </c>
    </row>
    <row r="114" spans="1:17" x14ac:dyDescent="0.3">
      <c r="A114">
        <v>99</v>
      </c>
      <c r="B114" t="s">
        <v>19</v>
      </c>
      <c r="C114" t="s">
        <v>1325</v>
      </c>
      <c r="D114">
        <v>-0.05</v>
      </c>
      <c r="F114">
        <v>5</v>
      </c>
      <c r="G114" t="s">
        <v>1204</v>
      </c>
      <c r="J114" t="s">
        <v>38</v>
      </c>
      <c r="M114" t="s">
        <v>222</v>
      </c>
      <c r="O114" t="s">
        <v>14</v>
      </c>
      <c r="P114" t="s">
        <v>98</v>
      </c>
      <c r="Q114" t="s">
        <v>1326</v>
      </c>
    </row>
    <row r="115" spans="1:17" x14ac:dyDescent="0.3">
      <c r="A115">
        <v>100</v>
      </c>
      <c r="B115" t="s">
        <v>139</v>
      </c>
      <c r="C115" t="s">
        <v>492</v>
      </c>
      <c r="D115">
        <v>0.40899999999999997</v>
      </c>
      <c r="F115">
        <v>4</v>
      </c>
      <c r="G115" t="s">
        <v>1327</v>
      </c>
      <c r="J115" t="s">
        <v>18</v>
      </c>
      <c r="M115" t="s">
        <v>222</v>
      </c>
      <c r="O115" t="s">
        <v>14</v>
      </c>
      <c r="P115" t="s">
        <v>98</v>
      </c>
      <c r="Q115" t="s">
        <v>1328</v>
      </c>
    </row>
    <row r="116" spans="1:17" x14ac:dyDescent="0.3">
      <c r="A116">
        <v>101</v>
      </c>
      <c r="B116" t="s">
        <v>30</v>
      </c>
      <c r="C116" t="s">
        <v>119</v>
      </c>
      <c r="D116">
        <v>-1.008</v>
      </c>
      <c r="F116">
        <v>9</v>
      </c>
      <c r="G116" t="s">
        <v>1329</v>
      </c>
      <c r="J116" t="s">
        <v>24</v>
      </c>
      <c r="M116" t="s">
        <v>228</v>
      </c>
      <c r="N116" t="s">
        <v>231</v>
      </c>
      <c r="P116" t="s">
        <v>98</v>
      </c>
      <c r="Q116" t="s">
        <v>37</v>
      </c>
    </row>
    <row r="117" spans="1:17" x14ac:dyDescent="0.3">
      <c r="A117">
        <v>102</v>
      </c>
      <c r="B117" t="s">
        <v>30</v>
      </c>
      <c r="C117" t="s">
        <v>121</v>
      </c>
      <c r="D117">
        <v>-0.96</v>
      </c>
      <c r="F117">
        <v>9</v>
      </c>
      <c r="G117" t="s">
        <v>1330</v>
      </c>
      <c r="J117" t="s">
        <v>24</v>
      </c>
      <c r="M117" t="s">
        <v>228</v>
      </c>
      <c r="N117" t="s">
        <v>231</v>
      </c>
      <c r="P117" t="s">
        <v>110</v>
      </c>
      <c r="Q117" t="s">
        <v>1331</v>
      </c>
    </row>
    <row r="118" spans="1:17" x14ac:dyDescent="0.3">
      <c r="A118">
        <v>103</v>
      </c>
      <c r="B118" t="s">
        <v>17</v>
      </c>
      <c r="C118" t="s">
        <v>1332</v>
      </c>
      <c r="D118">
        <v>0.51500000000000001</v>
      </c>
      <c r="F118">
        <v>4</v>
      </c>
      <c r="G118" t="s">
        <v>1195</v>
      </c>
      <c r="J118" t="s">
        <v>18</v>
      </c>
      <c r="M118" t="s">
        <v>222</v>
      </c>
      <c r="O118" t="s">
        <v>14</v>
      </c>
      <c r="P118" t="s">
        <v>110</v>
      </c>
      <c r="Q118" t="s">
        <v>1333</v>
      </c>
    </row>
    <row r="119" spans="1:17" x14ac:dyDescent="0.3">
      <c r="A119">
        <v>104</v>
      </c>
      <c r="B119" t="s">
        <v>137</v>
      </c>
      <c r="C119" t="s">
        <v>242</v>
      </c>
      <c r="D119">
        <v>0.45500000000000002</v>
      </c>
      <c r="F119">
        <v>4</v>
      </c>
      <c r="G119" t="s">
        <v>1327</v>
      </c>
      <c r="J119" t="s">
        <v>18</v>
      </c>
      <c r="M119" t="s">
        <v>222</v>
      </c>
      <c r="O119" t="s">
        <v>14</v>
      </c>
      <c r="P119" t="s">
        <v>110</v>
      </c>
      <c r="Q119" t="s">
        <v>1334</v>
      </c>
    </row>
    <row r="120" spans="1:17" x14ac:dyDescent="0.3">
      <c r="A120">
        <v>105</v>
      </c>
      <c r="B120" t="s">
        <v>26</v>
      </c>
      <c r="C120" t="s">
        <v>123</v>
      </c>
      <c r="D120">
        <v>-0.84699999999999998</v>
      </c>
      <c r="F120">
        <v>9</v>
      </c>
      <c r="G120" t="s">
        <v>1335</v>
      </c>
      <c r="J120" t="s">
        <v>53</v>
      </c>
      <c r="M120" t="s">
        <v>228</v>
      </c>
      <c r="N120" t="s">
        <v>231</v>
      </c>
      <c r="P120" t="s">
        <v>110</v>
      </c>
      <c r="Q120" t="s">
        <v>1336</v>
      </c>
    </row>
    <row r="121" spans="1:17" x14ac:dyDescent="0.3">
      <c r="A121">
        <v>106</v>
      </c>
      <c r="B121" t="s">
        <v>64</v>
      </c>
      <c r="C121" t="s">
        <v>243</v>
      </c>
      <c r="D121">
        <v>-0.82599999999999996</v>
      </c>
      <c r="F121">
        <v>9</v>
      </c>
      <c r="G121" t="s">
        <v>1206</v>
      </c>
      <c r="J121" t="s">
        <v>53</v>
      </c>
      <c r="M121" t="s">
        <v>228</v>
      </c>
      <c r="N121" t="s">
        <v>231</v>
      </c>
      <c r="P121" t="s">
        <v>110</v>
      </c>
      <c r="Q121" t="s">
        <v>1337</v>
      </c>
    </row>
    <row r="122" spans="1:17" x14ac:dyDescent="0.3">
      <c r="A122">
        <v>107</v>
      </c>
      <c r="B122" t="s">
        <v>137</v>
      </c>
      <c r="C122" t="s">
        <v>1338</v>
      </c>
      <c r="D122">
        <v>0.26700000000000002</v>
      </c>
      <c r="F122">
        <v>5</v>
      </c>
      <c r="G122" t="s">
        <v>1224</v>
      </c>
      <c r="J122" t="s">
        <v>72</v>
      </c>
      <c r="M122" t="s">
        <v>222</v>
      </c>
      <c r="O122" t="s">
        <v>14</v>
      </c>
      <c r="P122" t="s">
        <v>110</v>
      </c>
      <c r="Q122" t="s">
        <v>1339</v>
      </c>
    </row>
    <row r="123" spans="1:17" x14ac:dyDescent="0.3">
      <c r="A123">
        <v>108</v>
      </c>
      <c r="B123" t="s">
        <v>17</v>
      </c>
      <c r="C123" t="s">
        <v>1340</v>
      </c>
      <c r="D123">
        <v>-0.129</v>
      </c>
      <c r="F123">
        <v>6</v>
      </c>
      <c r="G123" t="s">
        <v>1254</v>
      </c>
      <c r="J123" t="s">
        <v>38</v>
      </c>
      <c r="M123" t="s">
        <v>228</v>
      </c>
      <c r="O123" t="s">
        <v>14</v>
      </c>
      <c r="P123" t="s">
        <v>98</v>
      </c>
      <c r="Q123" t="s">
        <v>1341</v>
      </c>
    </row>
    <row r="124" spans="1:17" x14ac:dyDescent="0.3">
      <c r="A124">
        <v>109</v>
      </c>
      <c r="B124" t="s">
        <v>46</v>
      </c>
      <c r="C124" t="s">
        <v>126</v>
      </c>
      <c r="D124">
        <v>-0.86699999999999999</v>
      </c>
      <c r="F124">
        <v>9</v>
      </c>
      <c r="G124" t="s">
        <v>1342</v>
      </c>
      <c r="J124" t="s">
        <v>53</v>
      </c>
      <c r="M124" t="s">
        <v>228</v>
      </c>
      <c r="N124" t="s">
        <v>231</v>
      </c>
      <c r="P124" t="s">
        <v>98</v>
      </c>
      <c r="Q124" t="s">
        <v>1219</v>
      </c>
    </row>
    <row r="125" spans="1:17" x14ac:dyDescent="0.3">
      <c r="A125">
        <v>110</v>
      </c>
      <c r="B125" t="s">
        <v>137</v>
      </c>
      <c r="C125" t="s">
        <v>245</v>
      </c>
      <c r="D125">
        <v>-0.72199999999999998</v>
      </c>
      <c r="F125">
        <v>8</v>
      </c>
      <c r="G125" t="s">
        <v>1316</v>
      </c>
      <c r="J125" t="s">
        <v>79</v>
      </c>
      <c r="M125" t="s">
        <v>228</v>
      </c>
      <c r="O125" t="s">
        <v>14</v>
      </c>
      <c r="P125" t="s">
        <v>110</v>
      </c>
      <c r="Q125" t="s">
        <v>1343</v>
      </c>
    </row>
    <row r="126" spans="1:17" x14ac:dyDescent="0.3">
      <c r="A126">
        <v>111</v>
      </c>
      <c r="B126" t="s">
        <v>64</v>
      </c>
      <c r="C126" t="s">
        <v>1344</v>
      </c>
      <c r="D126">
        <v>8.3000000000000004E-2</v>
      </c>
      <c r="F126">
        <v>5</v>
      </c>
      <c r="G126" t="s">
        <v>1307</v>
      </c>
      <c r="J126" t="s">
        <v>38</v>
      </c>
      <c r="M126" t="s">
        <v>222</v>
      </c>
      <c r="O126" t="s">
        <v>14</v>
      </c>
      <c r="P126" t="s">
        <v>110</v>
      </c>
      <c r="Q126" t="s">
        <v>1345</v>
      </c>
    </row>
    <row r="127" spans="1:17" x14ac:dyDescent="0.3">
      <c r="A127">
        <v>112</v>
      </c>
      <c r="B127" t="s">
        <v>17</v>
      </c>
      <c r="C127" t="s">
        <v>1346</v>
      </c>
      <c r="D127">
        <v>-0.53100000000000003</v>
      </c>
      <c r="F127">
        <v>7</v>
      </c>
      <c r="G127" t="s">
        <v>1287</v>
      </c>
      <c r="J127" t="s">
        <v>76</v>
      </c>
      <c r="M127" t="s">
        <v>228</v>
      </c>
      <c r="O127" t="s">
        <v>14</v>
      </c>
      <c r="P127" t="s">
        <v>110</v>
      </c>
      <c r="Q127" t="s">
        <v>1347</v>
      </c>
    </row>
    <row r="128" spans="1:17" x14ac:dyDescent="0.3">
      <c r="A128">
        <v>113</v>
      </c>
      <c r="B128" t="s">
        <v>64</v>
      </c>
      <c r="C128" t="s">
        <v>246</v>
      </c>
      <c r="D128">
        <v>-0.76</v>
      </c>
      <c r="F128">
        <v>8</v>
      </c>
      <c r="G128" t="s">
        <v>1236</v>
      </c>
      <c r="J128" t="s">
        <v>53</v>
      </c>
      <c r="M128" t="s">
        <v>228</v>
      </c>
      <c r="O128" t="s">
        <v>14</v>
      </c>
      <c r="P128" t="s">
        <v>110</v>
      </c>
      <c r="Q128" t="s">
        <v>1348</v>
      </c>
    </row>
    <row r="129" spans="1:17" x14ac:dyDescent="0.3">
      <c r="A129">
        <v>114</v>
      </c>
      <c r="B129" t="s">
        <v>64</v>
      </c>
      <c r="C129" t="s">
        <v>1349</v>
      </c>
      <c r="D129">
        <v>1.0129999999999999</v>
      </c>
      <c r="F129">
        <v>3</v>
      </c>
      <c r="G129" t="s">
        <v>1185</v>
      </c>
      <c r="J129" t="s">
        <v>34</v>
      </c>
      <c r="M129" t="s">
        <v>222</v>
      </c>
      <c r="O129" t="s">
        <v>14</v>
      </c>
      <c r="P129" t="s">
        <v>110</v>
      </c>
      <c r="Q129" t="s">
        <v>1350</v>
      </c>
    </row>
    <row r="130" spans="1:17" x14ac:dyDescent="0.3">
      <c r="A130">
        <v>115</v>
      </c>
      <c r="B130" t="s">
        <v>12</v>
      </c>
      <c r="C130" t="s">
        <v>513</v>
      </c>
      <c r="D130">
        <v>0.64300000000000002</v>
      </c>
      <c r="F130">
        <v>4</v>
      </c>
      <c r="G130" t="s">
        <v>1187</v>
      </c>
      <c r="J130" t="s">
        <v>18</v>
      </c>
      <c r="M130" t="s">
        <v>222</v>
      </c>
      <c r="O130" t="s">
        <v>14</v>
      </c>
      <c r="P130" t="s">
        <v>110</v>
      </c>
      <c r="Q130" t="s">
        <v>1351</v>
      </c>
    </row>
    <row r="131" spans="1:17" x14ac:dyDescent="0.3">
      <c r="A131">
        <v>116</v>
      </c>
      <c r="B131" t="s">
        <v>137</v>
      </c>
      <c r="C131" t="s">
        <v>247</v>
      </c>
      <c r="D131">
        <v>-0.754</v>
      </c>
      <c r="F131">
        <v>8</v>
      </c>
      <c r="G131" t="s">
        <v>1236</v>
      </c>
      <c r="J131" t="s">
        <v>53</v>
      </c>
      <c r="M131" t="s">
        <v>222</v>
      </c>
      <c r="N131" t="s">
        <v>225</v>
      </c>
      <c r="P131" t="s">
        <v>110</v>
      </c>
      <c r="Q131" t="s">
        <v>1352</v>
      </c>
    </row>
    <row r="132" spans="1:17" x14ac:dyDescent="0.3">
      <c r="A132">
        <v>117</v>
      </c>
      <c r="B132" t="s">
        <v>66</v>
      </c>
      <c r="C132" t="s">
        <v>515</v>
      </c>
      <c r="D132">
        <v>-0.13600000000000001</v>
      </c>
      <c r="F132">
        <v>6</v>
      </c>
      <c r="G132" t="s">
        <v>1254</v>
      </c>
      <c r="J132" t="s">
        <v>38</v>
      </c>
      <c r="M132" t="s">
        <v>222</v>
      </c>
      <c r="O132" t="s">
        <v>14</v>
      </c>
      <c r="P132" t="s">
        <v>110</v>
      </c>
      <c r="Q132" t="s">
        <v>1353</v>
      </c>
    </row>
    <row r="133" spans="1:17" x14ac:dyDescent="0.3">
      <c r="A133">
        <v>118</v>
      </c>
      <c r="B133" t="s">
        <v>54</v>
      </c>
      <c r="C133" t="s">
        <v>132</v>
      </c>
      <c r="D133">
        <v>-0.99299999999999999</v>
      </c>
      <c r="F133">
        <v>9</v>
      </c>
      <c r="G133" t="s">
        <v>1354</v>
      </c>
      <c r="J133" t="s">
        <v>24</v>
      </c>
      <c r="M133" t="s">
        <v>228</v>
      </c>
      <c r="N133" t="s">
        <v>231</v>
      </c>
      <c r="P133" t="s">
        <v>110</v>
      </c>
      <c r="Q133" t="s">
        <v>177</v>
      </c>
    </row>
    <row r="134" spans="1:17" x14ac:dyDescent="0.3">
      <c r="A134">
        <v>119</v>
      </c>
      <c r="B134" t="s">
        <v>46</v>
      </c>
      <c r="C134" t="s">
        <v>133</v>
      </c>
      <c r="D134">
        <v>-1.004</v>
      </c>
      <c r="F134">
        <v>9</v>
      </c>
      <c r="G134" t="s">
        <v>1354</v>
      </c>
      <c r="J134" t="s">
        <v>24</v>
      </c>
      <c r="M134" t="s">
        <v>228</v>
      </c>
      <c r="N134" t="s">
        <v>231</v>
      </c>
      <c r="P134" t="s">
        <v>110</v>
      </c>
      <c r="Q134" t="s">
        <v>50</v>
      </c>
    </row>
    <row r="135" spans="1:17" x14ac:dyDescent="0.3">
      <c r="A135">
        <v>120</v>
      </c>
      <c r="B135" t="s">
        <v>64</v>
      </c>
      <c r="C135" t="s">
        <v>520</v>
      </c>
      <c r="D135">
        <v>1.2</v>
      </c>
      <c r="F135">
        <v>3</v>
      </c>
      <c r="G135" t="s">
        <v>1191</v>
      </c>
      <c r="J135" t="s">
        <v>34</v>
      </c>
      <c r="M135" t="s">
        <v>222</v>
      </c>
      <c r="O135" t="s">
        <v>14</v>
      </c>
      <c r="P135" t="s">
        <v>110</v>
      </c>
      <c r="Q135" t="s">
        <v>1355</v>
      </c>
    </row>
    <row r="136" spans="1:17" x14ac:dyDescent="0.3">
      <c r="A136">
        <v>121</v>
      </c>
      <c r="B136" t="s">
        <v>30</v>
      </c>
      <c r="C136" t="s">
        <v>522</v>
      </c>
      <c r="D136">
        <v>1.077</v>
      </c>
      <c r="F136">
        <v>3</v>
      </c>
      <c r="G136" t="s">
        <v>1185</v>
      </c>
      <c r="J136" t="s">
        <v>34</v>
      </c>
      <c r="M136" t="s">
        <v>222</v>
      </c>
      <c r="O136" t="s">
        <v>14</v>
      </c>
      <c r="P136" t="s">
        <v>110</v>
      </c>
      <c r="Q136" t="s">
        <v>1356</v>
      </c>
    </row>
    <row r="137" spans="1:17" x14ac:dyDescent="0.3">
      <c r="A137">
        <v>122</v>
      </c>
      <c r="B137" t="s">
        <v>33</v>
      </c>
      <c r="C137" t="s">
        <v>524</v>
      </c>
      <c r="D137">
        <v>1.0269999999999999</v>
      </c>
      <c r="F137">
        <v>3</v>
      </c>
      <c r="G137" t="s">
        <v>1185</v>
      </c>
      <c r="J137" t="s">
        <v>34</v>
      </c>
      <c r="M137" t="s">
        <v>222</v>
      </c>
      <c r="O137" t="s">
        <v>14</v>
      </c>
      <c r="P137" t="s">
        <v>110</v>
      </c>
      <c r="Q137" t="s">
        <v>1357</v>
      </c>
    </row>
    <row r="138" spans="1:17" x14ac:dyDescent="0.3">
      <c r="A138">
        <v>123</v>
      </c>
      <c r="B138" t="s">
        <v>66</v>
      </c>
      <c r="C138" t="s">
        <v>134</v>
      </c>
      <c r="D138">
        <v>2.1989999999999998</v>
      </c>
      <c r="F138">
        <v>1</v>
      </c>
      <c r="G138" t="s">
        <v>1184</v>
      </c>
      <c r="J138" t="s">
        <v>212</v>
      </c>
      <c r="M138" t="s">
        <v>222</v>
      </c>
      <c r="O138" t="s">
        <v>14</v>
      </c>
      <c r="P138" t="s">
        <v>101</v>
      </c>
      <c r="Q138" t="s">
        <v>1358</v>
      </c>
    </row>
    <row r="139" spans="1:17" x14ac:dyDescent="0.3">
      <c r="A139">
        <v>124</v>
      </c>
      <c r="B139" t="s">
        <v>64</v>
      </c>
      <c r="C139" t="s">
        <v>527</v>
      </c>
      <c r="D139">
        <v>1.266</v>
      </c>
      <c r="F139">
        <v>3</v>
      </c>
      <c r="G139" t="s">
        <v>1191</v>
      </c>
      <c r="J139" t="s">
        <v>34</v>
      </c>
      <c r="M139" t="s">
        <v>222</v>
      </c>
      <c r="O139" t="s">
        <v>14</v>
      </c>
      <c r="P139" t="s">
        <v>101</v>
      </c>
      <c r="Q139" t="s">
        <v>1359</v>
      </c>
    </row>
    <row r="140" spans="1:17" x14ac:dyDescent="0.3">
      <c r="A140">
        <v>125</v>
      </c>
      <c r="B140" t="s">
        <v>46</v>
      </c>
      <c r="C140" t="s">
        <v>529</v>
      </c>
      <c r="D140">
        <v>2.577</v>
      </c>
      <c r="F140">
        <v>1</v>
      </c>
      <c r="G140" t="s">
        <v>1186</v>
      </c>
      <c r="J140" t="s">
        <v>44</v>
      </c>
      <c r="M140" t="s">
        <v>222</v>
      </c>
      <c r="O140" t="s">
        <v>14</v>
      </c>
      <c r="P140" t="s">
        <v>91</v>
      </c>
      <c r="Q140" t="s">
        <v>1360</v>
      </c>
    </row>
    <row r="141" spans="1:17" x14ac:dyDescent="0.3">
      <c r="A141">
        <v>126</v>
      </c>
      <c r="B141" t="s">
        <v>61</v>
      </c>
      <c r="C141" t="s">
        <v>531</v>
      </c>
      <c r="D141">
        <v>2.5609999999999999</v>
      </c>
      <c r="F141">
        <v>1</v>
      </c>
      <c r="G141" t="s">
        <v>1186</v>
      </c>
      <c r="J141" t="s">
        <v>44</v>
      </c>
      <c r="M141" t="s">
        <v>222</v>
      </c>
      <c r="O141" t="s">
        <v>14</v>
      </c>
      <c r="P141" t="s">
        <v>152</v>
      </c>
      <c r="Q141" t="s">
        <v>1361</v>
      </c>
    </row>
    <row r="142" spans="1:17" x14ac:dyDescent="0.3">
      <c r="A142">
        <v>127</v>
      </c>
      <c r="B142" t="s">
        <v>137</v>
      </c>
      <c r="C142" t="s">
        <v>534</v>
      </c>
      <c r="D142">
        <v>2.5739999999999998</v>
      </c>
      <c r="F142">
        <v>1</v>
      </c>
      <c r="G142" t="s">
        <v>1186</v>
      </c>
      <c r="J142" t="s">
        <v>44</v>
      </c>
      <c r="M142" t="s">
        <v>228</v>
      </c>
      <c r="O142" t="s">
        <v>14</v>
      </c>
      <c r="P142" t="s">
        <v>193</v>
      </c>
      <c r="Q142" t="s">
        <v>1362</v>
      </c>
    </row>
    <row r="143" spans="1:17" x14ac:dyDescent="0.3">
      <c r="A143">
        <v>128</v>
      </c>
      <c r="B143" t="s">
        <v>26</v>
      </c>
      <c r="C143" t="s">
        <v>536</v>
      </c>
      <c r="D143">
        <v>2.0339999999999998</v>
      </c>
      <c r="F143">
        <v>1</v>
      </c>
      <c r="G143" t="s">
        <v>1184</v>
      </c>
      <c r="J143" t="s">
        <v>212</v>
      </c>
      <c r="M143" t="s">
        <v>222</v>
      </c>
      <c r="O143" t="s">
        <v>14</v>
      </c>
      <c r="P143" t="s">
        <v>95</v>
      </c>
      <c r="Q143" t="s">
        <v>1363</v>
      </c>
    </row>
    <row r="144" spans="1:17" x14ac:dyDescent="0.3">
      <c r="A144">
        <v>129</v>
      </c>
      <c r="B144" t="s">
        <v>22</v>
      </c>
      <c r="C144" t="s">
        <v>538</v>
      </c>
      <c r="D144">
        <v>2.573</v>
      </c>
      <c r="F144">
        <v>1</v>
      </c>
      <c r="G144" t="s">
        <v>1186</v>
      </c>
      <c r="J144" t="s">
        <v>44</v>
      </c>
      <c r="M144" t="s">
        <v>222</v>
      </c>
      <c r="O144" t="s">
        <v>14</v>
      </c>
      <c r="P144" t="s">
        <v>95</v>
      </c>
      <c r="Q144" t="s">
        <v>1364</v>
      </c>
    </row>
    <row r="145" spans="1:17" x14ac:dyDescent="0.3">
      <c r="A145">
        <v>130</v>
      </c>
      <c r="B145" t="s">
        <v>30</v>
      </c>
      <c r="C145" t="s">
        <v>540</v>
      </c>
      <c r="D145">
        <v>2.3420000000000001</v>
      </c>
      <c r="F145">
        <v>1</v>
      </c>
      <c r="G145" t="s">
        <v>1186</v>
      </c>
      <c r="J145" t="s">
        <v>44</v>
      </c>
      <c r="M145" t="s">
        <v>222</v>
      </c>
      <c r="O145" t="s">
        <v>14</v>
      </c>
      <c r="P145" t="s">
        <v>110</v>
      </c>
      <c r="Q145" t="s">
        <v>1365</v>
      </c>
    </row>
    <row r="146" spans="1:17" x14ac:dyDescent="0.3">
      <c r="A146">
        <v>131</v>
      </c>
      <c r="B146" t="s">
        <v>46</v>
      </c>
      <c r="C146" t="s">
        <v>542</v>
      </c>
      <c r="D146">
        <v>2.5710000000000002</v>
      </c>
      <c r="F146">
        <v>1</v>
      </c>
      <c r="G146" t="s">
        <v>1186</v>
      </c>
      <c r="J146" t="s">
        <v>44</v>
      </c>
      <c r="M146" t="s">
        <v>222</v>
      </c>
      <c r="O146" t="s">
        <v>14</v>
      </c>
      <c r="P146" t="s">
        <v>95</v>
      </c>
      <c r="Q146" t="s">
        <v>1366</v>
      </c>
    </row>
    <row r="147" spans="1:17" x14ac:dyDescent="0.3">
      <c r="A147">
        <v>132</v>
      </c>
      <c r="B147" t="s">
        <v>12</v>
      </c>
      <c r="C147" t="s">
        <v>544</v>
      </c>
      <c r="D147">
        <v>2.1459999999999999</v>
      </c>
      <c r="F147">
        <v>1</v>
      </c>
      <c r="G147" t="s">
        <v>1184</v>
      </c>
      <c r="J147" t="s">
        <v>212</v>
      </c>
      <c r="M147" t="s">
        <v>222</v>
      </c>
      <c r="O147" t="s">
        <v>14</v>
      </c>
      <c r="P147" t="s">
        <v>101</v>
      </c>
      <c r="Q147" t="s">
        <v>1367</v>
      </c>
    </row>
    <row r="148" spans="1:17" x14ac:dyDescent="0.3">
      <c r="A148">
        <v>133</v>
      </c>
      <c r="B148" t="s">
        <v>30</v>
      </c>
      <c r="C148" t="s">
        <v>546</v>
      </c>
      <c r="D148">
        <v>0.88</v>
      </c>
      <c r="F148">
        <v>3</v>
      </c>
      <c r="G148" t="s">
        <v>1185</v>
      </c>
      <c r="J148" t="s">
        <v>34</v>
      </c>
      <c r="M148" t="s">
        <v>222</v>
      </c>
      <c r="O148" t="s">
        <v>14</v>
      </c>
      <c r="P148" t="s">
        <v>110</v>
      </c>
      <c r="Q148" t="s">
        <v>1368</v>
      </c>
    </row>
    <row r="149" spans="1:17" x14ac:dyDescent="0.3">
      <c r="A149">
        <v>134</v>
      </c>
      <c r="B149" t="s">
        <v>54</v>
      </c>
      <c r="C149" t="s">
        <v>548</v>
      </c>
      <c r="D149">
        <v>1.282</v>
      </c>
      <c r="F149">
        <v>3</v>
      </c>
      <c r="G149" t="s">
        <v>1191</v>
      </c>
      <c r="J149" t="s">
        <v>34</v>
      </c>
      <c r="M149" t="s">
        <v>222</v>
      </c>
      <c r="O149" t="s">
        <v>14</v>
      </c>
      <c r="P149" t="s">
        <v>110</v>
      </c>
      <c r="Q149" t="s">
        <v>1369</v>
      </c>
    </row>
    <row r="150" spans="1:17" x14ac:dyDescent="0.3">
      <c r="A150">
        <v>135</v>
      </c>
      <c r="B150" t="s">
        <v>61</v>
      </c>
      <c r="C150" t="s">
        <v>550</v>
      </c>
      <c r="D150">
        <v>1.0509999999999999</v>
      </c>
      <c r="F150">
        <v>3</v>
      </c>
      <c r="G150" t="s">
        <v>1185</v>
      </c>
      <c r="J150" t="s">
        <v>34</v>
      </c>
      <c r="M150" t="s">
        <v>222</v>
      </c>
      <c r="O150" t="s">
        <v>14</v>
      </c>
      <c r="P150" t="s">
        <v>110</v>
      </c>
      <c r="Q150" t="s">
        <v>1370</v>
      </c>
    </row>
    <row r="151" spans="1:17" x14ac:dyDescent="0.3">
      <c r="A151">
        <v>136</v>
      </c>
      <c r="B151" t="s">
        <v>64</v>
      </c>
      <c r="C151" t="s">
        <v>552</v>
      </c>
      <c r="D151">
        <v>-0.29799999999999999</v>
      </c>
      <c r="F151">
        <v>6</v>
      </c>
      <c r="G151" t="s">
        <v>1234</v>
      </c>
      <c r="J151" t="s">
        <v>31</v>
      </c>
      <c r="M151" t="s">
        <v>222</v>
      </c>
      <c r="O151" t="s">
        <v>14</v>
      </c>
      <c r="P151" t="s">
        <v>110</v>
      </c>
      <c r="Q151" t="s">
        <v>1371</v>
      </c>
    </row>
    <row r="152" spans="1:17" x14ac:dyDescent="0.3">
      <c r="A152">
        <v>137</v>
      </c>
      <c r="B152" t="s">
        <v>12</v>
      </c>
      <c r="C152" t="s">
        <v>554</v>
      </c>
      <c r="D152">
        <v>-0.27600000000000002</v>
      </c>
      <c r="F152">
        <v>6</v>
      </c>
      <c r="G152" t="s">
        <v>1209</v>
      </c>
      <c r="J152" t="s">
        <v>31</v>
      </c>
      <c r="M152" t="s">
        <v>222</v>
      </c>
      <c r="O152" t="s">
        <v>14</v>
      </c>
      <c r="P152" t="s">
        <v>110</v>
      </c>
      <c r="Q152" t="s">
        <v>1372</v>
      </c>
    </row>
    <row r="153" spans="1:17" x14ac:dyDescent="0.3">
      <c r="A153">
        <v>138</v>
      </c>
      <c r="B153" t="s">
        <v>30</v>
      </c>
      <c r="C153" t="s">
        <v>556</v>
      </c>
      <c r="D153">
        <v>-0.33800000000000002</v>
      </c>
      <c r="F153">
        <v>6</v>
      </c>
      <c r="G153" t="s">
        <v>1234</v>
      </c>
      <c r="J153" t="s">
        <v>31</v>
      </c>
      <c r="M153" t="s">
        <v>222</v>
      </c>
      <c r="O153" t="s">
        <v>14</v>
      </c>
      <c r="P153" t="s">
        <v>110</v>
      </c>
      <c r="Q153" t="s">
        <v>1373</v>
      </c>
    </row>
    <row r="154" spans="1:17" x14ac:dyDescent="0.3">
      <c r="A154">
        <v>139</v>
      </c>
      <c r="B154" t="s">
        <v>64</v>
      </c>
      <c r="C154" t="s">
        <v>558</v>
      </c>
      <c r="D154">
        <v>0.22700000000000001</v>
      </c>
      <c r="F154">
        <v>5</v>
      </c>
      <c r="G154" t="s">
        <v>1224</v>
      </c>
      <c r="J154" t="s">
        <v>72</v>
      </c>
      <c r="M154" t="s">
        <v>222</v>
      </c>
      <c r="O154" t="s">
        <v>14</v>
      </c>
      <c r="P154" t="s">
        <v>110</v>
      </c>
      <c r="Q154" t="s">
        <v>1374</v>
      </c>
    </row>
    <row r="155" spans="1:17" x14ac:dyDescent="0.3">
      <c r="A155">
        <v>140</v>
      </c>
      <c r="B155" t="s">
        <v>105</v>
      </c>
      <c r="C155" t="s">
        <v>560</v>
      </c>
      <c r="D155">
        <v>-0.88400000000000001</v>
      </c>
      <c r="F155">
        <v>9</v>
      </c>
      <c r="G155" t="s">
        <v>1263</v>
      </c>
      <c r="J155" t="s">
        <v>24</v>
      </c>
      <c r="M155" t="s">
        <v>228</v>
      </c>
      <c r="N155" t="s">
        <v>231</v>
      </c>
      <c r="P155" t="s">
        <v>110</v>
      </c>
      <c r="Q155" t="s">
        <v>1375</v>
      </c>
    </row>
    <row r="156" spans="1:17" x14ac:dyDescent="0.3">
      <c r="A156">
        <v>141</v>
      </c>
      <c r="B156" t="s">
        <v>26</v>
      </c>
      <c r="C156" t="s">
        <v>563</v>
      </c>
      <c r="D156">
        <v>-0.59299999999999997</v>
      </c>
      <c r="F156">
        <v>8</v>
      </c>
      <c r="G156" t="s">
        <v>1376</v>
      </c>
      <c r="J156" t="s">
        <v>76</v>
      </c>
      <c r="M156" t="s">
        <v>228</v>
      </c>
      <c r="O156" t="s">
        <v>14</v>
      </c>
      <c r="P156" t="s">
        <v>110</v>
      </c>
      <c r="Q156" t="s">
        <v>1377</v>
      </c>
    </row>
    <row r="157" spans="1:17" x14ac:dyDescent="0.3">
      <c r="A157">
        <v>142</v>
      </c>
      <c r="B157" t="s">
        <v>57</v>
      </c>
      <c r="C157" t="s">
        <v>565</v>
      </c>
      <c r="D157">
        <v>-0.26300000000000001</v>
      </c>
      <c r="F157">
        <v>6</v>
      </c>
      <c r="G157" t="s">
        <v>1209</v>
      </c>
      <c r="J157" t="s">
        <v>31</v>
      </c>
      <c r="M157" t="s">
        <v>222</v>
      </c>
      <c r="O157" t="s">
        <v>14</v>
      </c>
      <c r="P157" t="s">
        <v>110</v>
      </c>
      <c r="Q157" t="s">
        <v>1378</v>
      </c>
    </row>
    <row r="158" spans="1:17" x14ac:dyDescent="0.3">
      <c r="A158">
        <v>143</v>
      </c>
      <c r="B158" t="s">
        <v>17</v>
      </c>
      <c r="C158" t="s">
        <v>567</v>
      </c>
      <c r="D158">
        <v>-0.60099999999999998</v>
      </c>
      <c r="F158">
        <v>8</v>
      </c>
      <c r="G158" t="s">
        <v>1198</v>
      </c>
      <c r="J158" t="s">
        <v>76</v>
      </c>
      <c r="M158" t="s">
        <v>222</v>
      </c>
      <c r="N158" t="s">
        <v>225</v>
      </c>
      <c r="P158" t="s">
        <v>110</v>
      </c>
      <c r="Q158" t="s">
        <v>1379</v>
      </c>
    </row>
    <row r="159" spans="1:17" x14ac:dyDescent="0.3">
      <c r="A159">
        <v>144</v>
      </c>
      <c r="B159" t="s">
        <v>105</v>
      </c>
      <c r="C159" t="s">
        <v>569</v>
      </c>
      <c r="D159">
        <v>-0.98</v>
      </c>
      <c r="F159">
        <v>9</v>
      </c>
      <c r="G159" t="s">
        <v>1283</v>
      </c>
      <c r="J159" t="s">
        <v>24</v>
      </c>
      <c r="M159" t="s">
        <v>228</v>
      </c>
      <c r="N159" t="s">
        <v>231</v>
      </c>
      <c r="P159" t="s">
        <v>110</v>
      </c>
      <c r="Q159" t="s">
        <v>1380</v>
      </c>
    </row>
    <row r="160" spans="1:17" x14ac:dyDescent="0.3">
      <c r="A160">
        <v>145</v>
      </c>
      <c r="B160" t="s">
        <v>17</v>
      </c>
      <c r="C160" t="s">
        <v>572</v>
      </c>
      <c r="D160">
        <v>-0.77500000000000002</v>
      </c>
      <c r="F160">
        <v>8</v>
      </c>
      <c r="G160" t="s">
        <v>1193</v>
      </c>
      <c r="J160" t="s">
        <v>53</v>
      </c>
      <c r="M160" t="s">
        <v>228</v>
      </c>
      <c r="O160" t="s">
        <v>14</v>
      </c>
      <c r="P160" t="s">
        <v>101</v>
      </c>
      <c r="Q160" t="s">
        <v>1381</v>
      </c>
    </row>
    <row r="161" spans="1:17" x14ac:dyDescent="0.3">
      <c r="A161">
        <v>146</v>
      </c>
      <c r="B161" t="s">
        <v>137</v>
      </c>
      <c r="C161" t="s">
        <v>574</v>
      </c>
      <c r="D161">
        <v>-9.2999999999999999E-2</v>
      </c>
      <c r="F161">
        <v>5</v>
      </c>
      <c r="G161" t="s">
        <v>1254</v>
      </c>
      <c r="J161" t="s">
        <v>38</v>
      </c>
      <c r="M161" t="s">
        <v>222</v>
      </c>
      <c r="O161" t="s">
        <v>14</v>
      </c>
      <c r="P161" t="s">
        <v>98</v>
      </c>
      <c r="Q161" t="s">
        <v>1382</v>
      </c>
    </row>
    <row r="162" spans="1:17" x14ac:dyDescent="0.3">
      <c r="A162">
        <v>147</v>
      </c>
      <c r="B162" t="s">
        <v>22</v>
      </c>
      <c r="C162" t="s">
        <v>576</v>
      </c>
      <c r="D162">
        <v>-0.84299999999999997</v>
      </c>
      <c r="F162">
        <v>9</v>
      </c>
      <c r="G162" t="s">
        <v>1266</v>
      </c>
      <c r="J162" t="s">
        <v>53</v>
      </c>
      <c r="M162" t="s">
        <v>222</v>
      </c>
      <c r="N162" t="s">
        <v>225</v>
      </c>
      <c r="P162" t="s">
        <v>98</v>
      </c>
      <c r="Q162" t="s">
        <v>1383</v>
      </c>
    </row>
    <row r="163" spans="1:17" x14ac:dyDescent="0.3">
      <c r="A163">
        <v>148</v>
      </c>
      <c r="B163" t="s">
        <v>23</v>
      </c>
      <c r="C163" t="s">
        <v>578</v>
      </c>
      <c r="D163">
        <v>-0.85399999999999998</v>
      </c>
      <c r="F163">
        <v>9</v>
      </c>
      <c r="G163" t="s">
        <v>1266</v>
      </c>
      <c r="J163" t="s">
        <v>53</v>
      </c>
      <c r="M163" t="s">
        <v>228</v>
      </c>
      <c r="N163" t="s">
        <v>231</v>
      </c>
      <c r="P163" t="s">
        <v>110</v>
      </c>
      <c r="Q163" t="s">
        <v>1384</v>
      </c>
    </row>
    <row r="164" spans="1:17" x14ac:dyDescent="0.3">
      <c r="A164">
        <v>149</v>
      </c>
      <c r="B164" t="s">
        <v>57</v>
      </c>
      <c r="C164" t="s">
        <v>580</v>
      </c>
      <c r="D164">
        <v>-0.46899999999999997</v>
      </c>
      <c r="F164">
        <v>7</v>
      </c>
      <c r="G164" t="s">
        <v>1299</v>
      </c>
      <c r="J164" t="s">
        <v>76</v>
      </c>
      <c r="M164" t="s">
        <v>222</v>
      </c>
      <c r="O164" t="s">
        <v>14</v>
      </c>
      <c r="P164" t="s">
        <v>140</v>
      </c>
      <c r="Q164" t="s">
        <v>1385</v>
      </c>
    </row>
    <row r="165" spans="1:17" x14ac:dyDescent="0.3">
      <c r="A165">
        <v>150</v>
      </c>
      <c r="B165" t="s">
        <v>19</v>
      </c>
      <c r="C165" t="s">
        <v>582</v>
      </c>
      <c r="D165">
        <v>-0.443</v>
      </c>
      <c r="F165">
        <v>7</v>
      </c>
      <c r="G165" t="s">
        <v>1386</v>
      </c>
      <c r="J165" t="s">
        <v>29</v>
      </c>
      <c r="M165" t="s">
        <v>222</v>
      </c>
      <c r="O165" t="s">
        <v>14</v>
      </c>
      <c r="P165" t="s">
        <v>140</v>
      </c>
      <c r="Q165" t="s">
        <v>1387</v>
      </c>
    </row>
    <row r="166" spans="1:17" x14ac:dyDescent="0.3">
      <c r="A166">
        <v>151</v>
      </c>
      <c r="B166" t="s">
        <v>54</v>
      </c>
      <c r="C166" t="s">
        <v>138</v>
      </c>
      <c r="D166">
        <v>-0.60699999999999998</v>
      </c>
      <c r="F166">
        <v>8</v>
      </c>
      <c r="G166" t="s">
        <v>1198</v>
      </c>
      <c r="J166" t="s">
        <v>76</v>
      </c>
      <c r="M166" t="s">
        <v>222</v>
      </c>
      <c r="N166" t="s">
        <v>225</v>
      </c>
      <c r="P166" t="s">
        <v>140</v>
      </c>
      <c r="Q166" t="s">
        <v>1388</v>
      </c>
    </row>
    <row r="167" spans="1:17" x14ac:dyDescent="0.3">
      <c r="A167">
        <v>152</v>
      </c>
      <c r="B167" t="s">
        <v>61</v>
      </c>
      <c r="C167" t="s">
        <v>585</v>
      </c>
      <c r="D167">
        <v>-0.22800000000000001</v>
      </c>
      <c r="F167">
        <v>6</v>
      </c>
      <c r="G167" t="s">
        <v>1209</v>
      </c>
      <c r="J167" t="s">
        <v>31</v>
      </c>
      <c r="M167" t="s">
        <v>222</v>
      </c>
      <c r="O167" t="s">
        <v>14</v>
      </c>
      <c r="P167" t="s">
        <v>140</v>
      </c>
      <c r="Q167" t="s">
        <v>1389</v>
      </c>
    </row>
    <row r="168" spans="1:17" x14ac:dyDescent="0.3">
      <c r="A168">
        <v>153</v>
      </c>
      <c r="B168" t="s">
        <v>23</v>
      </c>
      <c r="C168" t="s">
        <v>587</v>
      </c>
      <c r="D168">
        <v>-0.90700000000000003</v>
      </c>
      <c r="F168">
        <v>9</v>
      </c>
      <c r="G168" t="s">
        <v>1310</v>
      </c>
      <c r="J168" t="s">
        <v>24</v>
      </c>
      <c r="M168" t="s">
        <v>222</v>
      </c>
      <c r="N168" t="s">
        <v>225</v>
      </c>
      <c r="P168" t="s">
        <v>140</v>
      </c>
      <c r="Q168" t="s">
        <v>1390</v>
      </c>
    </row>
    <row r="169" spans="1:17" x14ac:dyDescent="0.3">
      <c r="A169">
        <v>154</v>
      </c>
      <c r="B169" t="s">
        <v>17</v>
      </c>
      <c r="C169" t="s">
        <v>589</v>
      </c>
      <c r="D169">
        <v>-0.26200000000000001</v>
      </c>
      <c r="F169">
        <v>6</v>
      </c>
      <c r="G169" t="s">
        <v>1209</v>
      </c>
      <c r="J169" t="s">
        <v>31</v>
      </c>
      <c r="M169" t="s">
        <v>222</v>
      </c>
      <c r="O169" t="s">
        <v>14</v>
      </c>
      <c r="P169" t="s">
        <v>140</v>
      </c>
      <c r="Q169" t="s">
        <v>1391</v>
      </c>
    </row>
    <row r="170" spans="1:17" x14ac:dyDescent="0.3">
      <c r="A170">
        <v>155</v>
      </c>
      <c r="B170" t="s">
        <v>64</v>
      </c>
      <c r="C170" t="s">
        <v>591</v>
      </c>
      <c r="D170">
        <v>-0.54</v>
      </c>
      <c r="F170">
        <v>7</v>
      </c>
      <c r="G170" t="s">
        <v>1287</v>
      </c>
      <c r="J170" t="s">
        <v>76</v>
      </c>
      <c r="M170" t="s">
        <v>222</v>
      </c>
      <c r="O170" t="s">
        <v>14</v>
      </c>
      <c r="P170" t="s">
        <v>98</v>
      </c>
      <c r="Q170" t="s">
        <v>1392</v>
      </c>
    </row>
    <row r="171" spans="1:17" x14ac:dyDescent="0.3">
      <c r="A171">
        <v>156</v>
      </c>
      <c r="B171" t="s">
        <v>33</v>
      </c>
      <c r="C171" t="s">
        <v>593</v>
      </c>
      <c r="D171">
        <v>-0.436</v>
      </c>
      <c r="F171">
        <v>7</v>
      </c>
      <c r="G171" t="s">
        <v>1386</v>
      </c>
      <c r="J171" t="s">
        <v>29</v>
      </c>
      <c r="M171" t="s">
        <v>222</v>
      </c>
      <c r="O171" t="s">
        <v>14</v>
      </c>
      <c r="P171" t="s">
        <v>110</v>
      </c>
      <c r="Q171" t="s">
        <v>1393</v>
      </c>
    </row>
    <row r="172" spans="1:17" x14ac:dyDescent="0.3">
      <c r="A172">
        <v>157</v>
      </c>
      <c r="B172" t="s">
        <v>26</v>
      </c>
      <c r="C172" t="s">
        <v>595</v>
      </c>
      <c r="D172">
        <v>-0.77</v>
      </c>
      <c r="F172">
        <v>8</v>
      </c>
      <c r="G172" t="s">
        <v>1394</v>
      </c>
      <c r="J172" t="s">
        <v>53</v>
      </c>
      <c r="M172" t="s">
        <v>228</v>
      </c>
      <c r="O172" t="s">
        <v>14</v>
      </c>
      <c r="P172" t="s">
        <v>110</v>
      </c>
      <c r="Q172" t="s">
        <v>1395</v>
      </c>
    </row>
    <row r="173" spans="1:17" x14ac:dyDescent="0.3">
      <c r="A173">
        <v>158</v>
      </c>
      <c r="B173" t="s">
        <v>139</v>
      </c>
      <c r="C173" t="s">
        <v>597</v>
      </c>
      <c r="D173">
        <v>-0.27500000000000002</v>
      </c>
      <c r="F173">
        <v>6</v>
      </c>
      <c r="G173" t="s">
        <v>1209</v>
      </c>
      <c r="J173" t="s">
        <v>31</v>
      </c>
      <c r="M173" t="s">
        <v>222</v>
      </c>
      <c r="O173" t="s">
        <v>14</v>
      </c>
      <c r="P173" t="s">
        <v>110</v>
      </c>
      <c r="Q173" t="s">
        <v>1396</v>
      </c>
    </row>
    <row r="174" spans="1:17" x14ac:dyDescent="0.3">
      <c r="A174">
        <v>159</v>
      </c>
      <c r="B174" t="s">
        <v>19</v>
      </c>
      <c r="C174" t="s">
        <v>599</v>
      </c>
      <c r="D174">
        <v>-0.45100000000000001</v>
      </c>
      <c r="F174">
        <v>7</v>
      </c>
      <c r="G174" t="s">
        <v>1386</v>
      </c>
      <c r="J174" t="s">
        <v>29</v>
      </c>
      <c r="M174" t="s">
        <v>222</v>
      </c>
      <c r="O174" t="s">
        <v>14</v>
      </c>
      <c r="P174" t="s">
        <v>110</v>
      </c>
      <c r="Q174" t="s">
        <v>1397</v>
      </c>
    </row>
    <row r="175" spans="1:17" x14ac:dyDescent="0.3">
      <c r="A175">
        <v>160</v>
      </c>
      <c r="B175" t="s">
        <v>33</v>
      </c>
      <c r="C175" t="s">
        <v>141</v>
      </c>
      <c r="D175">
        <v>-6.5000000000000002E-2</v>
      </c>
      <c r="F175">
        <v>5</v>
      </c>
      <c r="G175" t="s">
        <v>1243</v>
      </c>
      <c r="J175" t="s">
        <v>38</v>
      </c>
      <c r="M175" t="s">
        <v>222</v>
      </c>
      <c r="O175" t="s">
        <v>14</v>
      </c>
      <c r="P175" t="s">
        <v>110</v>
      </c>
      <c r="Q175" t="s">
        <v>1398</v>
      </c>
    </row>
    <row r="176" spans="1:17" x14ac:dyDescent="0.3">
      <c r="A176">
        <v>161</v>
      </c>
      <c r="B176" t="s">
        <v>33</v>
      </c>
      <c r="C176" t="s">
        <v>602</v>
      </c>
      <c r="D176">
        <v>-0.63800000000000001</v>
      </c>
      <c r="F176">
        <v>8</v>
      </c>
      <c r="G176" t="s">
        <v>1268</v>
      </c>
      <c r="J176" t="s">
        <v>79</v>
      </c>
      <c r="M176" t="s">
        <v>228</v>
      </c>
      <c r="O176" t="s">
        <v>14</v>
      </c>
      <c r="P176" t="s">
        <v>110</v>
      </c>
      <c r="Q176" t="s">
        <v>1399</v>
      </c>
    </row>
    <row r="177" spans="1:17" x14ac:dyDescent="0.3">
      <c r="A177">
        <v>162</v>
      </c>
      <c r="B177" t="s">
        <v>15</v>
      </c>
      <c r="C177" t="s">
        <v>604</v>
      </c>
      <c r="D177">
        <v>9.7000000000000003E-2</v>
      </c>
      <c r="F177">
        <v>5</v>
      </c>
      <c r="G177" t="s">
        <v>1221</v>
      </c>
      <c r="J177" t="s">
        <v>38</v>
      </c>
      <c r="M177" t="s">
        <v>222</v>
      </c>
      <c r="O177" t="s">
        <v>14</v>
      </c>
      <c r="P177" t="s">
        <v>140</v>
      </c>
      <c r="Q177" t="s">
        <v>1400</v>
      </c>
    </row>
    <row r="178" spans="1:17" x14ac:dyDescent="0.3">
      <c r="A178">
        <v>163</v>
      </c>
      <c r="B178" t="s">
        <v>66</v>
      </c>
      <c r="C178" t="s">
        <v>606</v>
      </c>
      <c r="D178">
        <v>-0.14099999999999999</v>
      </c>
      <c r="F178">
        <v>6</v>
      </c>
      <c r="G178" t="s">
        <v>1254</v>
      </c>
      <c r="J178" t="s">
        <v>38</v>
      </c>
      <c r="M178" t="s">
        <v>222</v>
      </c>
      <c r="O178" t="s">
        <v>14</v>
      </c>
      <c r="P178" t="s">
        <v>140</v>
      </c>
      <c r="Q178" t="s">
        <v>1401</v>
      </c>
    </row>
    <row r="179" spans="1:17" x14ac:dyDescent="0.3">
      <c r="A179">
        <v>164</v>
      </c>
      <c r="B179" t="s">
        <v>30</v>
      </c>
      <c r="C179" t="s">
        <v>608</v>
      </c>
      <c r="D179">
        <v>-0.871</v>
      </c>
      <c r="F179">
        <v>9</v>
      </c>
      <c r="G179" t="s">
        <v>1272</v>
      </c>
      <c r="J179" t="s">
        <v>24</v>
      </c>
      <c r="M179" t="s">
        <v>228</v>
      </c>
      <c r="N179" t="s">
        <v>231</v>
      </c>
      <c r="P179" t="s">
        <v>140</v>
      </c>
      <c r="Q179" t="s">
        <v>1402</v>
      </c>
    </row>
    <row r="180" spans="1:17" x14ac:dyDescent="0.3">
      <c r="A180">
        <v>165</v>
      </c>
      <c r="B180" t="s">
        <v>66</v>
      </c>
      <c r="C180" t="s">
        <v>610</v>
      </c>
      <c r="D180">
        <v>1.1499999999999999</v>
      </c>
      <c r="F180">
        <v>3</v>
      </c>
      <c r="G180" t="s">
        <v>1185</v>
      </c>
      <c r="J180" t="s">
        <v>34</v>
      </c>
      <c r="M180" t="s">
        <v>222</v>
      </c>
      <c r="O180" t="s">
        <v>14</v>
      </c>
      <c r="P180" t="s">
        <v>140</v>
      </c>
      <c r="Q180" t="s">
        <v>1403</v>
      </c>
    </row>
    <row r="181" spans="1:17" x14ac:dyDescent="0.3">
      <c r="A181">
        <v>166</v>
      </c>
      <c r="B181" t="s">
        <v>22</v>
      </c>
      <c r="C181" t="s">
        <v>612</v>
      </c>
      <c r="D181">
        <v>0.245</v>
      </c>
      <c r="F181">
        <v>5</v>
      </c>
      <c r="G181" t="s">
        <v>1224</v>
      </c>
      <c r="J181" t="s">
        <v>72</v>
      </c>
      <c r="M181" t="s">
        <v>222</v>
      </c>
      <c r="O181" t="s">
        <v>14</v>
      </c>
      <c r="P181" t="s">
        <v>140</v>
      </c>
      <c r="Q181" t="s">
        <v>1404</v>
      </c>
    </row>
    <row r="182" spans="1:17" x14ac:dyDescent="0.3">
      <c r="A182">
        <v>167</v>
      </c>
      <c r="B182" t="s">
        <v>61</v>
      </c>
      <c r="C182" t="s">
        <v>614</v>
      </c>
      <c r="D182">
        <v>1.5409999999999999</v>
      </c>
      <c r="F182">
        <v>2</v>
      </c>
      <c r="G182" t="s">
        <v>1191</v>
      </c>
      <c r="J182" t="s">
        <v>34</v>
      </c>
      <c r="M182" t="s">
        <v>222</v>
      </c>
      <c r="O182" t="s">
        <v>14</v>
      </c>
      <c r="P182" t="s">
        <v>140</v>
      </c>
      <c r="Q182" t="s">
        <v>1405</v>
      </c>
    </row>
    <row r="183" spans="1:17" x14ac:dyDescent="0.3">
      <c r="A183">
        <v>168</v>
      </c>
      <c r="B183" t="s">
        <v>61</v>
      </c>
      <c r="C183" t="s">
        <v>616</v>
      </c>
      <c r="D183">
        <v>2.5310000000000001</v>
      </c>
      <c r="F183">
        <v>1</v>
      </c>
      <c r="G183" t="s">
        <v>1186</v>
      </c>
      <c r="J183" t="s">
        <v>44</v>
      </c>
      <c r="M183" t="s">
        <v>222</v>
      </c>
      <c r="O183" t="s">
        <v>14</v>
      </c>
      <c r="P183" t="s">
        <v>101</v>
      </c>
      <c r="Q183" t="s">
        <v>1406</v>
      </c>
    </row>
    <row r="184" spans="1:17" x14ac:dyDescent="0.3">
      <c r="A184">
        <v>169</v>
      </c>
      <c r="B184" t="s">
        <v>64</v>
      </c>
      <c r="C184" t="s">
        <v>211</v>
      </c>
      <c r="D184">
        <v>0.94099999999999995</v>
      </c>
      <c r="F184">
        <v>3</v>
      </c>
      <c r="G184" t="s">
        <v>1185</v>
      </c>
      <c r="J184" t="s">
        <v>34</v>
      </c>
      <c r="O184" t="s">
        <v>14</v>
      </c>
      <c r="P184" t="s">
        <v>101</v>
      </c>
      <c r="Q184" t="s">
        <v>1407</v>
      </c>
    </row>
    <row r="185" spans="1:17" x14ac:dyDescent="0.3">
      <c r="A185">
        <v>170</v>
      </c>
      <c r="B185" t="s">
        <v>66</v>
      </c>
      <c r="C185" t="s">
        <v>211</v>
      </c>
      <c r="D185">
        <v>2.5779999999999998</v>
      </c>
      <c r="F185">
        <v>1</v>
      </c>
      <c r="G185" t="s">
        <v>1186</v>
      </c>
      <c r="J185" t="s">
        <v>44</v>
      </c>
      <c r="O185" t="s">
        <v>14</v>
      </c>
      <c r="P185" t="s">
        <v>73</v>
      </c>
      <c r="Q185" t="s">
        <v>1408</v>
      </c>
    </row>
    <row r="186" spans="1:17" x14ac:dyDescent="0.3">
      <c r="A186">
        <v>171</v>
      </c>
      <c r="B186" t="s">
        <v>54</v>
      </c>
      <c r="C186" t="s">
        <v>211</v>
      </c>
      <c r="D186">
        <v>2.4540000000000002</v>
      </c>
      <c r="F186">
        <v>1</v>
      </c>
      <c r="G186" t="s">
        <v>1186</v>
      </c>
      <c r="J186" t="s">
        <v>44</v>
      </c>
      <c r="O186" t="s">
        <v>14</v>
      </c>
      <c r="P186" t="s">
        <v>232</v>
      </c>
      <c r="Q186" t="s">
        <v>1409</v>
      </c>
    </row>
    <row r="187" spans="1:17" x14ac:dyDescent="0.3">
      <c r="A187">
        <v>172</v>
      </c>
      <c r="B187" t="s">
        <v>54</v>
      </c>
      <c r="C187" t="s">
        <v>211</v>
      </c>
      <c r="D187">
        <v>2.5779999999999998</v>
      </c>
      <c r="F187">
        <v>1</v>
      </c>
      <c r="G187" t="s">
        <v>1186</v>
      </c>
      <c r="J187" t="s">
        <v>44</v>
      </c>
      <c r="O187" t="s">
        <v>14</v>
      </c>
      <c r="P187" t="s">
        <v>59</v>
      </c>
      <c r="Q187" t="s">
        <v>1410</v>
      </c>
    </row>
    <row r="188" spans="1:17" x14ac:dyDescent="0.3">
      <c r="A188">
        <v>173</v>
      </c>
      <c r="B188" t="s">
        <v>12</v>
      </c>
      <c r="C188" t="s">
        <v>211</v>
      </c>
      <c r="D188">
        <v>2.577</v>
      </c>
      <c r="F188">
        <v>1</v>
      </c>
      <c r="G188" t="s">
        <v>1186</v>
      </c>
      <c r="J188" t="s">
        <v>44</v>
      </c>
      <c r="O188" t="s">
        <v>14</v>
      </c>
      <c r="P188" t="s">
        <v>532</v>
      </c>
      <c r="Q188" t="s">
        <v>1411</v>
      </c>
    </row>
    <row r="189" spans="1:17" x14ac:dyDescent="0.3">
      <c r="A189">
        <v>174</v>
      </c>
      <c r="B189" t="s">
        <v>105</v>
      </c>
      <c r="C189" t="s">
        <v>211</v>
      </c>
      <c r="D189">
        <v>2.5779999999999998</v>
      </c>
      <c r="F189">
        <v>1</v>
      </c>
      <c r="G189" t="s">
        <v>1186</v>
      </c>
      <c r="J189" t="s">
        <v>44</v>
      </c>
      <c r="O189" t="s">
        <v>14</v>
      </c>
      <c r="P189" t="s">
        <v>224</v>
      </c>
      <c r="Q189" t="s">
        <v>1412</v>
      </c>
    </row>
    <row r="190" spans="1:17" x14ac:dyDescent="0.3">
      <c r="A190">
        <v>175</v>
      </c>
      <c r="B190" t="s">
        <v>54</v>
      </c>
      <c r="C190" t="s">
        <v>211</v>
      </c>
      <c r="D190">
        <v>2.5779999999999998</v>
      </c>
      <c r="F190">
        <v>1</v>
      </c>
      <c r="G190" t="s">
        <v>1186</v>
      </c>
      <c r="J190" t="s">
        <v>44</v>
      </c>
      <c r="O190" t="s">
        <v>14</v>
      </c>
      <c r="P190" t="s">
        <v>51</v>
      </c>
      <c r="Q190" t="s">
        <v>1413</v>
      </c>
    </row>
    <row r="191" spans="1:17" x14ac:dyDescent="0.3">
      <c r="A191">
        <v>176</v>
      </c>
      <c r="B191" t="s">
        <v>61</v>
      </c>
      <c r="C191" t="s">
        <v>211</v>
      </c>
      <c r="D191">
        <v>1.7569999999999999</v>
      </c>
      <c r="F191">
        <v>2</v>
      </c>
      <c r="G191" t="s">
        <v>1184</v>
      </c>
      <c r="J191" t="s">
        <v>212</v>
      </c>
      <c r="O191" t="s">
        <v>14</v>
      </c>
      <c r="P191" t="s">
        <v>145</v>
      </c>
      <c r="Q191" t="s">
        <v>1414</v>
      </c>
    </row>
    <row r="192" spans="1:17" x14ac:dyDescent="0.3">
      <c r="A192">
        <v>177</v>
      </c>
      <c r="B192" t="s">
        <v>57</v>
      </c>
      <c r="C192" t="s">
        <v>211</v>
      </c>
      <c r="D192">
        <v>1.96</v>
      </c>
      <c r="F192">
        <v>2</v>
      </c>
      <c r="G192" t="s">
        <v>1184</v>
      </c>
      <c r="J192" t="s">
        <v>212</v>
      </c>
      <c r="O192" t="s">
        <v>14</v>
      </c>
      <c r="P192" t="s">
        <v>41</v>
      </c>
      <c r="Q192" t="s">
        <v>1415</v>
      </c>
    </row>
    <row r="193" spans="1:17" x14ac:dyDescent="0.3">
      <c r="A193">
        <v>178</v>
      </c>
      <c r="B193" t="s">
        <v>23</v>
      </c>
      <c r="C193" t="s">
        <v>211</v>
      </c>
      <c r="D193">
        <v>2.492</v>
      </c>
      <c r="F193">
        <v>1</v>
      </c>
      <c r="G193" t="s">
        <v>1186</v>
      </c>
      <c r="J193" t="s">
        <v>44</v>
      </c>
      <c r="O193" t="s">
        <v>14</v>
      </c>
      <c r="P193" t="s">
        <v>384</v>
      </c>
      <c r="Q193" t="s">
        <v>1416</v>
      </c>
    </row>
    <row r="194" spans="1:17" x14ac:dyDescent="0.3">
      <c r="A194">
        <v>179</v>
      </c>
      <c r="B194" t="s">
        <v>57</v>
      </c>
      <c r="C194" t="s">
        <v>211</v>
      </c>
      <c r="D194">
        <v>1.4339999999999999</v>
      </c>
      <c r="F194">
        <v>2</v>
      </c>
      <c r="G194" t="s">
        <v>1183</v>
      </c>
      <c r="J194" t="s">
        <v>212</v>
      </c>
      <c r="O194" t="s">
        <v>14</v>
      </c>
      <c r="P194" t="s">
        <v>21</v>
      </c>
      <c r="Q194" t="s">
        <v>1417</v>
      </c>
    </row>
    <row r="195" spans="1:17" x14ac:dyDescent="0.3">
      <c r="A195">
        <v>180</v>
      </c>
      <c r="B195" t="s">
        <v>30</v>
      </c>
      <c r="C195" t="s">
        <v>211</v>
      </c>
      <c r="D195">
        <v>2.0179999999999998</v>
      </c>
      <c r="F195">
        <v>1</v>
      </c>
      <c r="G195" t="s">
        <v>1184</v>
      </c>
      <c r="J195" t="s">
        <v>212</v>
      </c>
      <c r="O195" t="s">
        <v>14</v>
      </c>
      <c r="P195" t="s">
        <v>1418</v>
      </c>
      <c r="Q195" t="s">
        <v>1419</v>
      </c>
    </row>
    <row r="196" spans="1:17" x14ac:dyDescent="0.3">
      <c r="A196">
        <v>181</v>
      </c>
      <c r="B196" t="s">
        <v>61</v>
      </c>
      <c r="C196" t="s">
        <v>211</v>
      </c>
      <c r="D196">
        <v>2.4380000000000002</v>
      </c>
      <c r="F196">
        <v>1</v>
      </c>
      <c r="G196" t="s">
        <v>1186</v>
      </c>
      <c r="J196" t="s">
        <v>44</v>
      </c>
      <c r="O196" t="s">
        <v>14</v>
      </c>
      <c r="P196" t="s">
        <v>36</v>
      </c>
      <c r="Q196" t="s">
        <v>1420</v>
      </c>
    </row>
    <row r="197" spans="1:17" x14ac:dyDescent="0.3">
      <c r="A197">
        <v>182</v>
      </c>
      <c r="B197" t="s">
        <v>61</v>
      </c>
      <c r="C197" t="s">
        <v>211</v>
      </c>
      <c r="D197">
        <v>0.41399999999999998</v>
      </c>
      <c r="F197">
        <v>4</v>
      </c>
      <c r="G197" t="s">
        <v>1327</v>
      </c>
      <c r="J197" t="s">
        <v>18</v>
      </c>
      <c r="O197" t="s">
        <v>14</v>
      </c>
      <c r="P197" t="s">
        <v>1421</v>
      </c>
      <c r="Q197" t="s">
        <v>1422</v>
      </c>
    </row>
    <row r="198" spans="1:17" x14ac:dyDescent="0.3">
      <c r="A198">
        <v>183</v>
      </c>
      <c r="B198" t="s">
        <v>12</v>
      </c>
      <c r="C198" t="s">
        <v>211</v>
      </c>
      <c r="D198">
        <v>2.548</v>
      </c>
      <c r="F198">
        <v>1</v>
      </c>
      <c r="G198" t="s">
        <v>1186</v>
      </c>
      <c r="J198" t="s">
        <v>44</v>
      </c>
      <c r="O198" t="s">
        <v>14</v>
      </c>
      <c r="P198" t="s">
        <v>148</v>
      </c>
      <c r="Q198" t="s">
        <v>1423</v>
      </c>
    </row>
    <row r="199" spans="1:17" x14ac:dyDescent="0.3">
      <c r="A199">
        <v>184</v>
      </c>
      <c r="B199" t="s">
        <v>19</v>
      </c>
      <c r="C199" t="s">
        <v>211</v>
      </c>
      <c r="D199">
        <v>1.3540000000000001</v>
      </c>
      <c r="F199">
        <v>3</v>
      </c>
      <c r="G199" t="s">
        <v>1185</v>
      </c>
      <c r="J199" t="s">
        <v>34</v>
      </c>
      <c r="O199" t="s">
        <v>14</v>
      </c>
      <c r="P199" t="s">
        <v>146</v>
      </c>
      <c r="Q199" t="s">
        <v>1424</v>
      </c>
    </row>
    <row r="200" spans="1:17" x14ac:dyDescent="0.3">
      <c r="A200">
        <v>185</v>
      </c>
      <c r="B200" t="s">
        <v>30</v>
      </c>
      <c r="C200" t="s">
        <v>211</v>
      </c>
      <c r="D200">
        <v>1.9670000000000001</v>
      </c>
      <c r="F200">
        <v>2</v>
      </c>
      <c r="G200" t="s">
        <v>1184</v>
      </c>
      <c r="J200" t="s">
        <v>212</v>
      </c>
      <c r="O200" t="s">
        <v>14</v>
      </c>
      <c r="P200" t="s">
        <v>147</v>
      </c>
      <c r="Q200" t="s">
        <v>1425</v>
      </c>
    </row>
    <row r="201" spans="1:17" x14ac:dyDescent="0.3">
      <c r="A201">
        <v>186</v>
      </c>
      <c r="B201" t="s">
        <v>26</v>
      </c>
      <c r="C201" t="s">
        <v>211</v>
      </c>
      <c r="D201">
        <v>2.339</v>
      </c>
      <c r="F201">
        <v>1</v>
      </c>
      <c r="G201" t="s">
        <v>1186</v>
      </c>
      <c r="J201" t="s">
        <v>44</v>
      </c>
      <c r="O201" t="s">
        <v>14</v>
      </c>
      <c r="P201" t="s">
        <v>665</v>
      </c>
      <c r="Q201" t="s">
        <v>1426</v>
      </c>
    </row>
    <row r="202" spans="1:17" x14ac:dyDescent="0.3">
      <c r="A202">
        <v>187</v>
      </c>
      <c r="B202" t="s">
        <v>64</v>
      </c>
      <c r="C202" t="s">
        <v>211</v>
      </c>
      <c r="D202">
        <v>2.5760000000000001</v>
      </c>
      <c r="F202">
        <v>1</v>
      </c>
      <c r="G202" t="s">
        <v>1186</v>
      </c>
      <c r="J202" t="s">
        <v>44</v>
      </c>
      <c r="O202" t="s">
        <v>14</v>
      </c>
      <c r="P202" t="s">
        <v>221</v>
      </c>
      <c r="Q202" t="s">
        <v>1427</v>
      </c>
    </row>
    <row r="203" spans="1:17" x14ac:dyDescent="0.3">
      <c r="A203">
        <v>188</v>
      </c>
      <c r="B203" t="s">
        <v>57</v>
      </c>
      <c r="C203" t="s">
        <v>211</v>
      </c>
      <c r="D203">
        <v>2.556</v>
      </c>
      <c r="F203">
        <v>1</v>
      </c>
      <c r="G203" t="s">
        <v>1186</v>
      </c>
      <c r="J203" t="s">
        <v>44</v>
      </c>
      <c r="O203" t="s">
        <v>14</v>
      </c>
      <c r="P203" t="s">
        <v>45</v>
      </c>
      <c r="Q203" t="s">
        <v>1428</v>
      </c>
    </row>
    <row r="204" spans="1:17" x14ac:dyDescent="0.3">
      <c r="A204">
        <v>189</v>
      </c>
      <c r="B204" t="s">
        <v>30</v>
      </c>
      <c r="C204" t="s">
        <v>211</v>
      </c>
      <c r="D204">
        <v>0.79400000000000004</v>
      </c>
      <c r="F204">
        <v>4</v>
      </c>
      <c r="G204" t="s">
        <v>1187</v>
      </c>
      <c r="J204" t="s">
        <v>18</v>
      </c>
      <c r="O204" t="s">
        <v>14</v>
      </c>
      <c r="P204" t="s">
        <v>410</v>
      </c>
      <c r="Q204" t="s">
        <v>1429</v>
      </c>
    </row>
    <row r="205" spans="1:17" x14ac:dyDescent="0.3">
      <c r="A205">
        <v>190</v>
      </c>
      <c r="B205" t="s">
        <v>30</v>
      </c>
      <c r="C205" t="s">
        <v>211</v>
      </c>
      <c r="D205">
        <v>2.577</v>
      </c>
      <c r="F205">
        <v>1</v>
      </c>
      <c r="G205" t="s">
        <v>1186</v>
      </c>
      <c r="J205" t="s">
        <v>44</v>
      </c>
      <c r="O205" t="s">
        <v>14</v>
      </c>
      <c r="P205" t="s">
        <v>224</v>
      </c>
      <c r="Q205" t="s">
        <v>1430</v>
      </c>
    </row>
    <row r="206" spans="1:17" x14ac:dyDescent="0.3">
      <c r="A206">
        <v>191</v>
      </c>
      <c r="B206" t="s">
        <v>26</v>
      </c>
      <c r="C206" t="s">
        <v>211</v>
      </c>
      <c r="D206">
        <v>0.73599999999999999</v>
      </c>
      <c r="F206">
        <v>4</v>
      </c>
      <c r="G206" t="s">
        <v>1187</v>
      </c>
      <c r="J206" t="s">
        <v>18</v>
      </c>
      <c r="O206" t="s">
        <v>14</v>
      </c>
      <c r="P206" t="s">
        <v>60</v>
      </c>
      <c r="Q206" t="s">
        <v>1431</v>
      </c>
    </row>
    <row r="207" spans="1:17" x14ac:dyDescent="0.3">
      <c r="A207">
        <v>192</v>
      </c>
      <c r="B207" t="s">
        <v>137</v>
      </c>
      <c r="C207" t="s">
        <v>211</v>
      </c>
      <c r="D207">
        <v>2.577</v>
      </c>
      <c r="F207">
        <v>1</v>
      </c>
      <c r="G207" t="s">
        <v>1186</v>
      </c>
      <c r="J207" t="s">
        <v>44</v>
      </c>
      <c r="O207" t="s">
        <v>14</v>
      </c>
      <c r="P207" t="s">
        <v>144</v>
      </c>
      <c r="Q207" t="s">
        <v>1432</v>
      </c>
    </row>
    <row r="208" spans="1:17" x14ac:dyDescent="0.3">
      <c r="A208">
        <v>193</v>
      </c>
      <c r="B208" t="s">
        <v>12</v>
      </c>
      <c r="C208" t="s">
        <v>211</v>
      </c>
      <c r="D208">
        <v>2.3149999999999999</v>
      </c>
      <c r="F208">
        <v>1</v>
      </c>
      <c r="G208" t="s">
        <v>1186</v>
      </c>
      <c r="J208" t="s">
        <v>44</v>
      </c>
      <c r="O208" t="s">
        <v>14</v>
      </c>
      <c r="P208" t="s">
        <v>249</v>
      </c>
      <c r="Q208" t="s">
        <v>1433</v>
      </c>
    </row>
    <row r="209" spans="1:17" x14ac:dyDescent="0.3">
      <c r="A209">
        <v>194</v>
      </c>
      <c r="B209" t="s">
        <v>66</v>
      </c>
      <c r="C209" t="s">
        <v>211</v>
      </c>
      <c r="D209">
        <v>2.0470000000000002</v>
      </c>
      <c r="F209">
        <v>1</v>
      </c>
      <c r="G209" t="s">
        <v>1184</v>
      </c>
      <c r="J209" t="s">
        <v>212</v>
      </c>
      <c r="O209" t="s">
        <v>14</v>
      </c>
      <c r="P209" t="s">
        <v>249</v>
      </c>
      <c r="Q209" t="s">
        <v>1434</v>
      </c>
    </row>
    <row r="210" spans="1:17" x14ac:dyDescent="0.3">
      <c r="A210">
        <v>195</v>
      </c>
      <c r="B210" t="s">
        <v>23</v>
      </c>
      <c r="C210" t="s">
        <v>211</v>
      </c>
      <c r="D210">
        <v>2.52</v>
      </c>
      <c r="F210">
        <v>1</v>
      </c>
      <c r="G210" t="s">
        <v>1186</v>
      </c>
      <c r="J210" t="s">
        <v>44</v>
      </c>
      <c r="O210" t="s">
        <v>14</v>
      </c>
      <c r="P210" t="s">
        <v>55</v>
      </c>
      <c r="Q210" t="s">
        <v>1435</v>
      </c>
    </row>
    <row r="211" spans="1:17" x14ac:dyDescent="0.3">
      <c r="A211">
        <v>196</v>
      </c>
      <c r="B211" t="s">
        <v>66</v>
      </c>
      <c r="C211" t="s">
        <v>211</v>
      </c>
      <c r="D211">
        <v>1.5840000000000001</v>
      </c>
      <c r="F211">
        <v>2</v>
      </c>
      <c r="G211" t="s">
        <v>1184</v>
      </c>
      <c r="J211" t="s">
        <v>212</v>
      </c>
      <c r="O211" t="s">
        <v>14</v>
      </c>
      <c r="P211" t="s">
        <v>55</v>
      </c>
      <c r="Q211" t="s">
        <v>1436</v>
      </c>
    </row>
    <row r="212" spans="1:17" x14ac:dyDescent="0.3">
      <c r="A212">
        <v>197</v>
      </c>
      <c r="B212" t="s">
        <v>30</v>
      </c>
      <c r="C212" t="s">
        <v>211</v>
      </c>
      <c r="D212">
        <v>0.73299999999999998</v>
      </c>
      <c r="F212">
        <v>4</v>
      </c>
      <c r="G212" t="s">
        <v>1187</v>
      </c>
      <c r="J212" t="s">
        <v>18</v>
      </c>
      <c r="O212" t="s">
        <v>14</v>
      </c>
      <c r="P212" t="s">
        <v>1163</v>
      </c>
      <c r="Q212" t="s">
        <v>1437</v>
      </c>
    </row>
    <row r="213" spans="1:17" x14ac:dyDescent="0.3">
      <c r="A213">
        <v>198</v>
      </c>
      <c r="B213" t="s">
        <v>66</v>
      </c>
      <c r="C213" t="s">
        <v>211</v>
      </c>
      <c r="D213">
        <v>2.5089999999999999</v>
      </c>
      <c r="F213">
        <v>1</v>
      </c>
      <c r="G213" t="s">
        <v>1186</v>
      </c>
      <c r="J213" t="s">
        <v>44</v>
      </c>
      <c r="O213" t="s">
        <v>14</v>
      </c>
      <c r="P213" t="s">
        <v>147</v>
      </c>
      <c r="Q213" t="s">
        <v>1438</v>
      </c>
    </row>
    <row r="214" spans="1:17" x14ac:dyDescent="0.3">
      <c r="A214">
        <v>199</v>
      </c>
      <c r="B214" t="s">
        <v>61</v>
      </c>
      <c r="C214" t="s">
        <v>682</v>
      </c>
      <c r="D214">
        <v>1.3</v>
      </c>
      <c r="F214">
        <v>3</v>
      </c>
      <c r="G214" t="s">
        <v>1191</v>
      </c>
      <c r="J214" t="s">
        <v>34</v>
      </c>
      <c r="M214" t="s">
        <v>222</v>
      </c>
      <c r="O214" t="s">
        <v>14</v>
      </c>
      <c r="P214" t="s">
        <v>249</v>
      </c>
      <c r="Q214" t="s">
        <v>1439</v>
      </c>
    </row>
    <row r="215" spans="1:17" x14ac:dyDescent="0.3">
      <c r="A215">
        <v>200</v>
      </c>
      <c r="B215" t="s">
        <v>15</v>
      </c>
      <c r="C215" t="s">
        <v>684</v>
      </c>
      <c r="D215">
        <v>1.46</v>
      </c>
      <c r="F215">
        <v>2</v>
      </c>
      <c r="G215" t="s">
        <v>1191</v>
      </c>
      <c r="J215" t="s">
        <v>34</v>
      </c>
      <c r="M215" t="s">
        <v>222</v>
      </c>
      <c r="O215" t="s">
        <v>14</v>
      </c>
      <c r="P215" t="s">
        <v>140</v>
      </c>
      <c r="Q215" t="s">
        <v>1440</v>
      </c>
    </row>
    <row r="216" spans="1:17" x14ac:dyDescent="0.3">
      <c r="A216">
        <v>201</v>
      </c>
      <c r="B216" t="s">
        <v>66</v>
      </c>
      <c r="C216" t="s">
        <v>686</v>
      </c>
      <c r="D216">
        <v>1.171</v>
      </c>
      <c r="F216">
        <v>3</v>
      </c>
      <c r="G216" t="s">
        <v>1191</v>
      </c>
      <c r="J216" t="s">
        <v>34</v>
      </c>
      <c r="M216" t="s">
        <v>222</v>
      </c>
      <c r="O216" t="s">
        <v>14</v>
      </c>
      <c r="P216" t="s">
        <v>140</v>
      </c>
      <c r="Q216" t="s">
        <v>1441</v>
      </c>
    </row>
    <row r="217" spans="1:17" x14ac:dyDescent="0.3">
      <c r="A217">
        <v>202</v>
      </c>
      <c r="B217" t="s">
        <v>137</v>
      </c>
      <c r="C217" t="s">
        <v>688</v>
      </c>
      <c r="D217">
        <v>2.3E-2</v>
      </c>
      <c r="F217">
        <v>5</v>
      </c>
      <c r="G217" t="s">
        <v>1204</v>
      </c>
      <c r="J217" t="s">
        <v>38</v>
      </c>
      <c r="M217" t="s">
        <v>222</v>
      </c>
      <c r="O217" t="s">
        <v>14</v>
      </c>
      <c r="P217" t="s">
        <v>140</v>
      </c>
      <c r="Q217" t="s">
        <v>1442</v>
      </c>
    </row>
    <row r="218" spans="1:17" x14ac:dyDescent="0.3">
      <c r="A218">
        <v>203</v>
      </c>
      <c r="B218" t="s">
        <v>64</v>
      </c>
      <c r="C218" t="s">
        <v>153</v>
      </c>
      <c r="D218">
        <v>1.274</v>
      </c>
      <c r="F218">
        <v>3</v>
      </c>
      <c r="G218" t="s">
        <v>1191</v>
      </c>
      <c r="J218" t="s">
        <v>34</v>
      </c>
      <c r="M218" t="s">
        <v>222</v>
      </c>
      <c r="O218" t="s">
        <v>14</v>
      </c>
      <c r="P218" t="s">
        <v>140</v>
      </c>
      <c r="Q218" t="s">
        <v>1443</v>
      </c>
    </row>
    <row r="219" spans="1:17" x14ac:dyDescent="0.3">
      <c r="A219">
        <v>204</v>
      </c>
      <c r="B219" t="s">
        <v>46</v>
      </c>
      <c r="C219" t="s">
        <v>691</v>
      </c>
      <c r="D219">
        <v>0.54100000000000004</v>
      </c>
      <c r="F219">
        <v>4</v>
      </c>
      <c r="G219" t="s">
        <v>1195</v>
      </c>
      <c r="J219" t="s">
        <v>18</v>
      </c>
      <c r="M219" t="s">
        <v>222</v>
      </c>
      <c r="O219" t="s">
        <v>14</v>
      </c>
      <c r="P219" t="s">
        <v>140</v>
      </c>
      <c r="Q219" t="s">
        <v>1444</v>
      </c>
    </row>
    <row r="220" spans="1:17" x14ac:dyDescent="0.3">
      <c r="A220">
        <v>205</v>
      </c>
      <c r="B220" t="s">
        <v>57</v>
      </c>
      <c r="C220" t="s">
        <v>693</v>
      </c>
      <c r="D220">
        <v>1.208</v>
      </c>
      <c r="F220">
        <v>3</v>
      </c>
      <c r="G220" t="s">
        <v>1191</v>
      </c>
      <c r="J220" t="s">
        <v>34</v>
      </c>
      <c r="M220" t="s">
        <v>222</v>
      </c>
      <c r="O220" t="s">
        <v>14</v>
      </c>
      <c r="P220" t="s">
        <v>140</v>
      </c>
      <c r="Q220" t="s">
        <v>1445</v>
      </c>
    </row>
    <row r="221" spans="1:17" x14ac:dyDescent="0.3">
      <c r="A221">
        <v>206</v>
      </c>
      <c r="B221" t="s">
        <v>15</v>
      </c>
      <c r="C221" t="s">
        <v>695</v>
      </c>
      <c r="D221">
        <v>0.81</v>
      </c>
      <c r="F221">
        <v>4</v>
      </c>
      <c r="G221" t="s">
        <v>1187</v>
      </c>
      <c r="J221" t="s">
        <v>18</v>
      </c>
      <c r="M221" t="s">
        <v>222</v>
      </c>
      <c r="O221" t="s">
        <v>14</v>
      </c>
      <c r="P221" t="s">
        <v>142</v>
      </c>
      <c r="Q221" t="s">
        <v>1446</v>
      </c>
    </row>
    <row r="222" spans="1:17" x14ac:dyDescent="0.3">
      <c r="A222">
        <v>207</v>
      </c>
      <c r="B222" t="s">
        <v>12</v>
      </c>
      <c r="C222" t="s">
        <v>697</v>
      </c>
      <c r="D222">
        <v>0.249</v>
      </c>
      <c r="F222">
        <v>5</v>
      </c>
      <c r="G222" t="s">
        <v>1224</v>
      </c>
      <c r="J222" t="s">
        <v>72</v>
      </c>
      <c r="M222" t="s">
        <v>222</v>
      </c>
      <c r="O222" t="s">
        <v>14</v>
      </c>
      <c r="P222" t="s">
        <v>142</v>
      </c>
      <c r="Q222" t="s">
        <v>1447</v>
      </c>
    </row>
    <row r="223" spans="1:17" x14ac:dyDescent="0.3">
      <c r="A223">
        <v>208</v>
      </c>
      <c r="B223" t="s">
        <v>105</v>
      </c>
      <c r="C223" t="s">
        <v>699</v>
      </c>
      <c r="D223">
        <v>0.66300000000000003</v>
      </c>
      <c r="F223">
        <v>4</v>
      </c>
      <c r="G223" t="s">
        <v>1187</v>
      </c>
      <c r="J223" t="s">
        <v>18</v>
      </c>
      <c r="M223" t="s">
        <v>222</v>
      </c>
      <c r="O223" t="s">
        <v>14</v>
      </c>
      <c r="P223" t="s">
        <v>142</v>
      </c>
      <c r="Q223" t="s">
        <v>1448</v>
      </c>
    </row>
    <row r="224" spans="1:17" x14ac:dyDescent="0.3">
      <c r="A224">
        <v>209</v>
      </c>
      <c r="B224" t="s">
        <v>46</v>
      </c>
      <c r="C224" t="s">
        <v>701</v>
      </c>
      <c r="D224">
        <v>-0.48799999999999999</v>
      </c>
      <c r="F224">
        <v>7</v>
      </c>
      <c r="G224" t="s">
        <v>1250</v>
      </c>
      <c r="J224" t="s">
        <v>76</v>
      </c>
      <c r="M224" t="s">
        <v>222</v>
      </c>
      <c r="O224" t="s">
        <v>14</v>
      </c>
      <c r="P224" t="s">
        <v>140</v>
      </c>
      <c r="Q224" t="s">
        <v>1449</v>
      </c>
    </row>
    <row r="225" spans="1:17" x14ac:dyDescent="0.3">
      <c r="A225">
        <v>210</v>
      </c>
      <c r="B225" t="s">
        <v>137</v>
      </c>
      <c r="C225" t="s">
        <v>1450</v>
      </c>
      <c r="D225">
        <v>-0.40699999999999997</v>
      </c>
      <c r="F225">
        <v>7</v>
      </c>
      <c r="G225" t="s">
        <v>1294</v>
      </c>
      <c r="J225" t="s">
        <v>31</v>
      </c>
      <c r="M225" t="s">
        <v>222</v>
      </c>
      <c r="O225" t="s">
        <v>14</v>
      </c>
      <c r="P225" t="s">
        <v>142</v>
      </c>
      <c r="Q225" t="s">
        <v>1451</v>
      </c>
    </row>
    <row r="226" spans="1:17" x14ac:dyDescent="0.3">
      <c r="A226">
        <v>211</v>
      </c>
      <c r="B226" t="s">
        <v>23</v>
      </c>
      <c r="C226" t="s">
        <v>705</v>
      </c>
      <c r="D226">
        <v>-1.0209999999999999</v>
      </c>
      <c r="F226">
        <v>9</v>
      </c>
      <c r="G226" t="s">
        <v>1452</v>
      </c>
      <c r="J226" t="s">
        <v>24</v>
      </c>
      <c r="M226" t="s">
        <v>228</v>
      </c>
      <c r="N226" t="s">
        <v>231</v>
      </c>
      <c r="P226" t="s">
        <v>142</v>
      </c>
      <c r="Q226" t="s">
        <v>1453</v>
      </c>
    </row>
    <row r="227" spans="1:17" x14ac:dyDescent="0.3">
      <c r="A227">
        <v>212</v>
      </c>
      <c r="B227" t="s">
        <v>64</v>
      </c>
      <c r="C227" t="s">
        <v>254</v>
      </c>
      <c r="D227">
        <v>-0.7</v>
      </c>
      <c r="F227">
        <v>8</v>
      </c>
      <c r="G227" t="s">
        <v>1275</v>
      </c>
      <c r="J227" t="s">
        <v>79</v>
      </c>
      <c r="M227" t="s">
        <v>228</v>
      </c>
      <c r="O227" t="s">
        <v>14</v>
      </c>
      <c r="P227" t="s">
        <v>142</v>
      </c>
      <c r="Q227" t="s">
        <v>1454</v>
      </c>
    </row>
    <row r="228" spans="1:17" x14ac:dyDescent="0.3">
      <c r="A228">
        <v>213</v>
      </c>
      <c r="B228" t="s">
        <v>17</v>
      </c>
      <c r="C228" t="s">
        <v>1455</v>
      </c>
      <c r="D228">
        <v>-0.66800000000000004</v>
      </c>
      <c r="F228">
        <v>8</v>
      </c>
      <c r="G228" t="s">
        <v>1314</v>
      </c>
      <c r="J228" t="s">
        <v>79</v>
      </c>
      <c r="M228" t="s">
        <v>228</v>
      </c>
      <c r="O228" t="s">
        <v>14</v>
      </c>
      <c r="P228" t="s">
        <v>142</v>
      </c>
      <c r="Q228" t="s">
        <v>1456</v>
      </c>
    </row>
    <row r="229" spans="1:17" x14ac:dyDescent="0.3">
      <c r="A229">
        <v>214</v>
      </c>
      <c r="B229" t="s">
        <v>46</v>
      </c>
      <c r="C229" t="s">
        <v>710</v>
      </c>
      <c r="D229">
        <v>-0.93300000000000005</v>
      </c>
      <c r="F229">
        <v>9</v>
      </c>
      <c r="G229" t="s">
        <v>1270</v>
      </c>
      <c r="J229" t="s">
        <v>24</v>
      </c>
      <c r="M229" t="s">
        <v>228</v>
      </c>
      <c r="N229" t="s">
        <v>231</v>
      </c>
      <c r="P229" t="s">
        <v>142</v>
      </c>
      <c r="Q229" t="s">
        <v>1457</v>
      </c>
    </row>
    <row r="230" spans="1:17" x14ac:dyDescent="0.3">
      <c r="A230">
        <v>215</v>
      </c>
      <c r="B230" t="s">
        <v>17</v>
      </c>
      <c r="C230" t="s">
        <v>255</v>
      </c>
      <c r="D230">
        <v>-0.68200000000000005</v>
      </c>
      <c r="F230">
        <v>8</v>
      </c>
      <c r="G230" t="s">
        <v>1314</v>
      </c>
      <c r="J230" t="s">
        <v>79</v>
      </c>
      <c r="M230" t="s">
        <v>228</v>
      </c>
      <c r="O230" t="s">
        <v>14</v>
      </c>
      <c r="P230" t="s">
        <v>142</v>
      </c>
      <c r="Q230" t="s">
        <v>258</v>
      </c>
    </row>
    <row r="231" spans="1:17" x14ac:dyDescent="0.3">
      <c r="A231">
        <v>216</v>
      </c>
      <c r="B231" t="s">
        <v>137</v>
      </c>
      <c r="C231" t="s">
        <v>1458</v>
      </c>
      <c r="D231">
        <v>-0.82799999999999996</v>
      </c>
      <c r="F231">
        <v>9</v>
      </c>
      <c r="G231" t="s">
        <v>1206</v>
      </c>
      <c r="J231" t="s">
        <v>53</v>
      </c>
      <c r="M231" t="s">
        <v>228</v>
      </c>
      <c r="N231" t="s">
        <v>231</v>
      </c>
      <c r="P231" t="s">
        <v>142</v>
      </c>
      <c r="Q231" t="s">
        <v>1011</v>
      </c>
    </row>
    <row r="232" spans="1:17" x14ac:dyDescent="0.3">
      <c r="A232">
        <v>217</v>
      </c>
      <c r="B232" t="s">
        <v>64</v>
      </c>
      <c r="C232" t="s">
        <v>1459</v>
      </c>
      <c r="D232">
        <v>-0.40500000000000003</v>
      </c>
      <c r="F232">
        <v>7</v>
      </c>
      <c r="G232" t="s">
        <v>1294</v>
      </c>
      <c r="J232" t="s">
        <v>31</v>
      </c>
      <c r="M232" t="s">
        <v>222</v>
      </c>
      <c r="O232" t="s">
        <v>14</v>
      </c>
      <c r="P232" t="s">
        <v>142</v>
      </c>
      <c r="Q232" t="s">
        <v>1460</v>
      </c>
    </row>
    <row r="233" spans="1:17" x14ac:dyDescent="0.3">
      <c r="A233">
        <v>218</v>
      </c>
      <c r="B233" t="s">
        <v>19</v>
      </c>
      <c r="C233" t="s">
        <v>1461</v>
      </c>
      <c r="D233">
        <v>-0.66700000000000004</v>
      </c>
      <c r="F233">
        <v>8</v>
      </c>
      <c r="G233" t="s">
        <v>1314</v>
      </c>
      <c r="J233" t="s">
        <v>79</v>
      </c>
      <c r="M233" t="s">
        <v>222</v>
      </c>
      <c r="N233" t="s">
        <v>225</v>
      </c>
      <c r="P233" t="s">
        <v>142</v>
      </c>
      <c r="Q233" t="s">
        <v>1462</v>
      </c>
    </row>
    <row r="234" spans="1:17" x14ac:dyDescent="0.3">
      <c r="A234">
        <v>219</v>
      </c>
      <c r="B234" t="s">
        <v>139</v>
      </c>
      <c r="C234" t="s">
        <v>719</v>
      </c>
      <c r="D234">
        <v>-0.752</v>
      </c>
      <c r="F234">
        <v>8</v>
      </c>
      <c r="G234" t="s">
        <v>1236</v>
      </c>
      <c r="J234" t="s">
        <v>53</v>
      </c>
      <c r="M234" t="s">
        <v>228</v>
      </c>
      <c r="O234" t="s">
        <v>14</v>
      </c>
      <c r="P234" t="s">
        <v>142</v>
      </c>
      <c r="Q234" t="s">
        <v>1463</v>
      </c>
    </row>
    <row r="235" spans="1:17" x14ac:dyDescent="0.3">
      <c r="A235">
        <v>220</v>
      </c>
      <c r="B235" t="s">
        <v>17</v>
      </c>
      <c r="C235" t="s">
        <v>1464</v>
      </c>
      <c r="D235">
        <v>-4.2999999999999997E-2</v>
      </c>
      <c r="F235">
        <v>5</v>
      </c>
      <c r="G235" t="s">
        <v>1204</v>
      </c>
      <c r="J235" t="s">
        <v>38</v>
      </c>
      <c r="M235" t="s">
        <v>222</v>
      </c>
      <c r="O235" t="s">
        <v>14</v>
      </c>
      <c r="P235" t="s">
        <v>142</v>
      </c>
      <c r="Q235" t="s">
        <v>1465</v>
      </c>
    </row>
    <row r="236" spans="1:17" x14ac:dyDescent="0.3">
      <c r="A236">
        <v>221</v>
      </c>
      <c r="B236" t="s">
        <v>64</v>
      </c>
      <c r="C236" t="s">
        <v>1466</v>
      </c>
      <c r="D236">
        <v>-0.22900000000000001</v>
      </c>
      <c r="F236">
        <v>6</v>
      </c>
      <c r="G236" t="s">
        <v>1209</v>
      </c>
      <c r="J236" t="s">
        <v>31</v>
      </c>
      <c r="M236" t="s">
        <v>222</v>
      </c>
      <c r="O236" t="s">
        <v>14</v>
      </c>
      <c r="P236" t="s">
        <v>142</v>
      </c>
      <c r="Q236" t="s">
        <v>1467</v>
      </c>
    </row>
    <row r="237" spans="1:17" x14ac:dyDescent="0.3">
      <c r="A237">
        <v>222</v>
      </c>
      <c r="B237" t="s">
        <v>19</v>
      </c>
      <c r="C237" t="s">
        <v>1468</v>
      </c>
      <c r="D237">
        <v>-0.41399999999999998</v>
      </c>
      <c r="F237">
        <v>7</v>
      </c>
      <c r="G237" t="s">
        <v>1294</v>
      </c>
      <c r="J237" t="s">
        <v>31</v>
      </c>
      <c r="M237" t="s">
        <v>222</v>
      </c>
      <c r="O237" t="s">
        <v>14</v>
      </c>
      <c r="P237" t="s">
        <v>142</v>
      </c>
      <c r="Q237" t="s">
        <v>1469</v>
      </c>
    </row>
    <row r="238" spans="1:17" x14ac:dyDescent="0.3">
      <c r="A238">
        <v>223</v>
      </c>
      <c r="B238" t="s">
        <v>46</v>
      </c>
      <c r="C238" t="s">
        <v>727</v>
      </c>
      <c r="D238">
        <v>-1.0049999999999999</v>
      </c>
      <c r="F238">
        <v>9</v>
      </c>
      <c r="G238" t="s">
        <v>1354</v>
      </c>
      <c r="J238" t="s">
        <v>24</v>
      </c>
      <c r="M238" t="s">
        <v>228</v>
      </c>
      <c r="N238" t="s">
        <v>231</v>
      </c>
      <c r="P238" t="s">
        <v>142</v>
      </c>
      <c r="Q238" t="s">
        <v>50</v>
      </c>
    </row>
    <row r="239" spans="1:17" x14ac:dyDescent="0.3">
      <c r="A239">
        <v>224</v>
      </c>
      <c r="B239" t="s">
        <v>17</v>
      </c>
      <c r="C239" t="s">
        <v>1470</v>
      </c>
      <c r="D239">
        <v>-0.217</v>
      </c>
      <c r="F239">
        <v>6</v>
      </c>
      <c r="G239" t="s">
        <v>1209</v>
      </c>
      <c r="J239" t="s">
        <v>31</v>
      </c>
      <c r="M239" t="s">
        <v>222</v>
      </c>
      <c r="O239" t="s">
        <v>14</v>
      </c>
      <c r="P239" t="s">
        <v>142</v>
      </c>
      <c r="Q239" t="s">
        <v>1471</v>
      </c>
    </row>
    <row r="240" spans="1:17" x14ac:dyDescent="0.3">
      <c r="A240">
        <v>225</v>
      </c>
      <c r="B240" t="s">
        <v>64</v>
      </c>
      <c r="C240" t="s">
        <v>1472</v>
      </c>
      <c r="D240">
        <v>-2E-3</v>
      </c>
      <c r="F240">
        <v>5</v>
      </c>
      <c r="G240" t="s">
        <v>1204</v>
      </c>
      <c r="J240" t="s">
        <v>38</v>
      </c>
      <c r="M240" t="s">
        <v>222</v>
      </c>
      <c r="O240" t="s">
        <v>14</v>
      </c>
      <c r="P240" t="s">
        <v>142</v>
      </c>
      <c r="Q240" t="s">
        <v>1473</v>
      </c>
    </row>
    <row r="241" spans="1:17" x14ac:dyDescent="0.3">
      <c r="A241">
        <v>226</v>
      </c>
      <c r="B241" t="s">
        <v>137</v>
      </c>
      <c r="C241" t="s">
        <v>1474</v>
      </c>
      <c r="D241">
        <v>-0.40799999999999997</v>
      </c>
      <c r="F241">
        <v>7</v>
      </c>
      <c r="G241" t="s">
        <v>1294</v>
      </c>
      <c r="J241" t="s">
        <v>31</v>
      </c>
      <c r="M241" t="s">
        <v>228</v>
      </c>
      <c r="O241" t="s">
        <v>14</v>
      </c>
      <c r="P241" t="s">
        <v>142</v>
      </c>
      <c r="Q241" t="s">
        <v>1475</v>
      </c>
    </row>
    <row r="242" spans="1:17" x14ac:dyDescent="0.3">
      <c r="A242">
        <v>227</v>
      </c>
      <c r="B242" t="s">
        <v>46</v>
      </c>
      <c r="C242" t="s">
        <v>735</v>
      </c>
      <c r="D242">
        <v>-0.218</v>
      </c>
      <c r="F242">
        <v>6</v>
      </c>
      <c r="G242" t="s">
        <v>1209</v>
      </c>
      <c r="J242" t="s">
        <v>31</v>
      </c>
      <c r="M242" t="s">
        <v>222</v>
      </c>
      <c r="O242" t="s">
        <v>14</v>
      </c>
      <c r="P242" t="s">
        <v>142</v>
      </c>
      <c r="Q242" t="s">
        <v>1476</v>
      </c>
    </row>
    <row r="243" spans="1:17" x14ac:dyDescent="0.3">
      <c r="A243">
        <v>228</v>
      </c>
      <c r="B243" t="s">
        <v>66</v>
      </c>
      <c r="C243" t="s">
        <v>737</v>
      </c>
      <c r="D243">
        <v>0.14099999999999999</v>
      </c>
      <c r="F243">
        <v>5</v>
      </c>
      <c r="G243" t="s">
        <v>1221</v>
      </c>
      <c r="J243" t="s">
        <v>38</v>
      </c>
      <c r="M243" t="s">
        <v>222</v>
      </c>
      <c r="O243" t="s">
        <v>14</v>
      </c>
      <c r="P243" t="s">
        <v>142</v>
      </c>
      <c r="Q243" t="s">
        <v>1477</v>
      </c>
    </row>
    <row r="244" spans="1:17" x14ac:dyDescent="0.3">
      <c r="A244">
        <v>229</v>
      </c>
      <c r="B244" t="s">
        <v>57</v>
      </c>
      <c r="C244" t="s">
        <v>739</v>
      </c>
      <c r="D244">
        <v>-0.42699999999999999</v>
      </c>
      <c r="F244">
        <v>7</v>
      </c>
      <c r="G244" t="s">
        <v>1294</v>
      </c>
      <c r="J244" t="s">
        <v>31</v>
      </c>
      <c r="M244" t="s">
        <v>222</v>
      </c>
      <c r="O244" t="s">
        <v>14</v>
      </c>
      <c r="P244" t="s">
        <v>142</v>
      </c>
      <c r="Q244" t="s">
        <v>1478</v>
      </c>
    </row>
    <row r="245" spans="1:17" x14ac:dyDescent="0.3">
      <c r="A245">
        <v>230</v>
      </c>
      <c r="B245" t="s">
        <v>46</v>
      </c>
      <c r="C245" t="s">
        <v>741</v>
      </c>
      <c r="D245">
        <v>-0.17799999999999999</v>
      </c>
      <c r="F245">
        <v>6</v>
      </c>
      <c r="G245" t="s">
        <v>1479</v>
      </c>
      <c r="J245" t="s">
        <v>16</v>
      </c>
      <c r="M245" t="s">
        <v>222</v>
      </c>
      <c r="O245" t="s">
        <v>14</v>
      </c>
      <c r="P245" t="s">
        <v>140</v>
      </c>
      <c r="Q245" t="s">
        <v>1480</v>
      </c>
    </row>
    <row r="246" spans="1:17" x14ac:dyDescent="0.3">
      <c r="A246">
        <v>231</v>
      </c>
      <c r="B246" t="s">
        <v>61</v>
      </c>
      <c r="C246" t="s">
        <v>743</v>
      </c>
      <c r="D246">
        <v>0.998</v>
      </c>
      <c r="F246">
        <v>3</v>
      </c>
      <c r="G246" t="s">
        <v>1185</v>
      </c>
      <c r="J246" t="s">
        <v>34</v>
      </c>
      <c r="M246" t="s">
        <v>222</v>
      </c>
      <c r="O246" t="s">
        <v>14</v>
      </c>
      <c r="P246" t="s">
        <v>142</v>
      </c>
      <c r="Q246" t="s">
        <v>1481</v>
      </c>
    </row>
    <row r="247" spans="1:17" x14ac:dyDescent="0.3">
      <c r="A247">
        <v>232</v>
      </c>
      <c r="B247" t="s">
        <v>66</v>
      </c>
      <c r="C247" t="s">
        <v>157</v>
      </c>
      <c r="D247">
        <v>0.70199999999999996</v>
      </c>
      <c r="F247">
        <v>4</v>
      </c>
      <c r="G247" t="s">
        <v>1187</v>
      </c>
      <c r="J247" t="s">
        <v>18</v>
      </c>
      <c r="M247" t="s">
        <v>222</v>
      </c>
      <c r="O247" t="s">
        <v>14</v>
      </c>
      <c r="P247" t="s">
        <v>142</v>
      </c>
      <c r="Q247" t="s">
        <v>1482</v>
      </c>
    </row>
    <row r="248" spans="1:17" x14ac:dyDescent="0.3">
      <c r="A248">
        <v>233</v>
      </c>
      <c r="B248" t="s">
        <v>46</v>
      </c>
      <c r="C248" t="s">
        <v>746</v>
      </c>
      <c r="D248">
        <v>-0.30099999999999999</v>
      </c>
      <c r="F248">
        <v>6</v>
      </c>
      <c r="G248" t="s">
        <v>1234</v>
      </c>
      <c r="J248" t="s">
        <v>31</v>
      </c>
      <c r="M248" t="s">
        <v>228</v>
      </c>
      <c r="O248" t="s">
        <v>14</v>
      </c>
      <c r="P248" t="s">
        <v>142</v>
      </c>
      <c r="Q248" t="s">
        <v>1483</v>
      </c>
    </row>
    <row r="249" spans="1:17" x14ac:dyDescent="0.3">
      <c r="A249">
        <v>234</v>
      </c>
      <c r="B249" t="s">
        <v>33</v>
      </c>
      <c r="C249" t="s">
        <v>158</v>
      </c>
      <c r="D249">
        <v>0.62</v>
      </c>
      <c r="F249">
        <v>4</v>
      </c>
      <c r="G249" t="s">
        <v>1187</v>
      </c>
      <c r="J249" t="s">
        <v>18</v>
      </c>
      <c r="M249" t="s">
        <v>222</v>
      </c>
      <c r="O249" t="s">
        <v>14</v>
      </c>
      <c r="P249" t="s">
        <v>142</v>
      </c>
      <c r="Q249" t="s">
        <v>1484</v>
      </c>
    </row>
    <row r="250" spans="1:17" x14ac:dyDescent="0.3">
      <c r="A250">
        <v>235</v>
      </c>
      <c r="B250" t="s">
        <v>137</v>
      </c>
      <c r="C250" t="s">
        <v>749</v>
      </c>
      <c r="D250">
        <v>1.042</v>
      </c>
      <c r="F250">
        <v>3</v>
      </c>
      <c r="G250" t="s">
        <v>1185</v>
      </c>
      <c r="J250" t="s">
        <v>34</v>
      </c>
      <c r="M250" t="s">
        <v>222</v>
      </c>
      <c r="O250" t="s">
        <v>14</v>
      </c>
      <c r="P250" t="s">
        <v>142</v>
      </c>
      <c r="Q250" t="s">
        <v>1485</v>
      </c>
    </row>
    <row r="251" spans="1:17" x14ac:dyDescent="0.3">
      <c r="A251">
        <v>236</v>
      </c>
      <c r="B251" t="s">
        <v>17</v>
      </c>
      <c r="C251" t="s">
        <v>751</v>
      </c>
      <c r="D251">
        <v>-0.66200000000000003</v>
      </c>
      <c r="F251">
        <v>8</v>
      </c>
      <c r="G251" t="s">
        <v>1314</v>
      </c>
      <c r="J251" t="s">
        <v>79</v>
      </c>
      <c r="M251" t="s">
        <v>222</v>
      </c>
      <c r="N251" t="s">
        <v>225</v>
      </c>
      <c r="P251" t="s">
        <v>142</v>
      </c>
      <c r="Q251" t="s">
        <v>1486</v>
      </c>
    </row>
    <row r="252" spans="1:17" x14ac:dyDescent="0.3">
      <c r="A252">
        <v>237</v>
      </c>
      <c r="B252" t="s">
        <v>64</v>
      </c>
      <c r="C252" t="s">
        <v>753</v>
      </c>
      <c r="D252">
        <v>0.05</v>
      </c>
      <c r="F252">
        <v>5</v>
      </c>
      <c r="G252" t="s">
        <v>1307</v>
      </c>
      <c r="J252" t="s">
        <v>38</v>
      </c>
      <c r="M252" t="s">
        <v>228</v>
      </c>
      <c r="O252" t="s">
        <v>14</v>
      </c>
      <c r="P252" t="s">
        <v>142</v>
      </c>
      <c r="Q252" t="s">
        <v>1487</v>
      </c>
    </row>
    <row r="253" spans="1:17" x14ac:dyDescent="0.3">
      <c r="A253">
        <v>238</v>
      </c>
      <c r="B253" t="s">
        <v>105</v>
      </c>
      <c r="C253" t="s">
        <v>755</v>
      </c>
      <c r="D253">
        <v>1.2030000000000001</v>
      </c>
      <c r="F253">
        <v>3</v>
      </c>
      <c r="G253" t="s">
        <v>1191</v>
      </c>
      <c r="J253" t="s">
        <v>34</v>
      </c>
      <c r="M253" t="s">
        <v>222</v>
      </c>
      <c r="O253" t="s">
        <v>14</v>
      </c>
      <c r="P253" t="s">
        <v>142</v>
      </c>
      <c r="Q253" t="s">
        <v>1488</v>
      </c>
    </row>
    <row r="254" spans="1:17" x14ac:dyDescent="0.3">
      <c r="A254">
        <v>239</v>
      </c>
      <c r="B254" t="s">
        <v>19</v>
      </c>
      <c r="C254" t="s">
        <v>1489</v>
      </c>
      <c r="D254">
        <v>-0.59099999999999997</v>
      </c>
      <c r="F254">
        <v>8</v>
      </c>
      <c r="G254" t="s">
        <v>1376</v>
      </c>
      <c r="J254" t="s">
        <v>76</v>
      </c>
      <c r="M254" t="s">
        <v>222</v>
      </c>
      <c r="N254" t="s">
        <v>225</v>
      </c>
      <c r="P254" t="s">
        <v>142</v>
      </c>
      <c r="Q254" t="s">
        <v>1490</v>
      </c>
    </row>
    <row r="255" spans="1:17" x14ac:dyDescent="0.3">
      <c r="A255">
        <v>240</v>
      </c>
      <c r="B255" t="s">
        <v>19</v>
      </c>
      <c r="C255" t="s">
        <v>1491</v>
      </c>
      <c r="D255">
        <v>-0.60599999999999998</v>
      </c>
      <c r="F255">
        <v>8</v>
      </c>
      <c r="G255" t="s">
        <v>1198</v>
      </c>
      <c r="J255" t="s">
        <v>76</v>
      </c>
      <c r="M255" t="s">
        <v>228</v>
      </c>
      <c r="O255" t="s">
        <v>14</v>
      </c>
      <c r="P255" t="s">
        <v>142</v>
      </c>
      <c r="Q255" t="s">
        <v>1492</v>
      </c>
    </row>
    <row r="256" spans="1:17" x14ac:dyDescent="0.3">
      <c r="A256">
        <v>241</v>
      </c>
      <c r="B256" t="s">
        <v>23</v>
      </c>
      <c r="C256" t="s">
        <v>761</v>
      </c>
      <c r="D256">
        <v>0.20399999999999999</v>
      </c>
      <c r="F256">
        <v>5</v>
      </c>
      <c r="G256" t="s">
        <v>1224</v>
      </c>
      <c r="J256" t="s">
        <v>72</v>
      </c>
      <c r="M256" t="s">
        <v>222</v>
      </c>
      <c r="O256" t="s">
        <v>14</v>
      </c>
      <c r="P256" t="s">
        <v>142</v>
      </c>
      <c r="Q256" t="s">
        <v>1493</v>
      </c>
    </row>
    <row r="257" spans="1:17" x14ac:dyDescent="0.3">
      <c r="A257">
        <v>242</v>
      </c>
      <c r="B257" t="s">
        <v>26</v>
      </c>
      <c r="C257" t="s">
        <v>763</v>
      </c>
      <c r="D257">
        <v>3.2000000000000001E-2</v>
      </c>
      <c r="F257">
        <v>5</v>
      </c>
      <c r="G257" t="s">
        <v>1307</v>
      </c>
      <c r="J257" t="s">
        <v>38</v>
      </c>
      <c r="M257" t="s">
        <v>222</v>
      </c>
      <c r="O257" t="s">
        <v>14</v>
      </c>
      <c r="P257" t="s">
        <v>142</v>
      </c>
      <c r="Q257" t="s">
        <v>1494</v>
      </c>
    </row>
    <row r="258" spans="1:17" x14ac:dyDescent="0.3">
      <c r="A258">
        <v>243</v>
      </c>
      <c r="B258" t="s">
        <v>17</v>
      </c>
      <c r="C258" t="s">
        <v>1495</v>
      </c>
      <c r="D258">
        <v>-0.33300000000000002</v>
      </c>
      <c r="F258">
        <v>6</v>
      </c>
      <c r="G258" t="s">
        <v>1234</v>
      </c>
      <c r="J258" t="s">
        <v>31</v>
      </c>
      <c r="M258" t="s">
        <v>222</v>
      </c>
      <c r="O258" t="s">
        <v>14</v>
      </c>
      <c r="P258" t="s">
        <v>142</v>
      </c>
      <c r="Q258" t="s">
        <v>1496</v>
      </c>
    </row>
    <row r="259" spans="1:17" x14ac:dyDescent="0.3">
      <c r="A259">
        <v>244</v>
      </c>
      <c r="B259" t="s">
        <v>12</v>
      </c>
      <c r="C259" t="s">
        <v>159</v>
      </c>
      <c r="D259">
        <v>-0.60899999999999999</v>
      </c>
      <c r="F259">
        <v>8</v>
      </c>
      <c r="G259" t="s">
        <v>1376</v>
      </c>
      <c r="J259" t="s">
        <v>76</v>
      </c>
      <c r="M259" t="s">
        <v>228</v>
      </c>
      <c r="O259" t="s">
        <v>14</v>
      </c>
      <c r="P259" t="s">
        <v>142</v>
      </c>
      <c r="Q259" t="s">
        <v>1497</v>
      </c>
    </row>
    <row r="260" spans="1:17" x14ac:dyDescent="0.3">
      <c r="A260">
        <v>245</v>
      </c>
      <c r="B260" t="s">
        <v>105</v>
      </c>
      <c r="C260" t="s">
        <v>768</v>
      </c>
      <c r="D260">
        <v>-1.4E-2</v>
      </c>
      <c r="F260">
        <v>5</v>
      </c>
      <c r="G260" t="s">
        <v>1204</v>
      </c>
      <c r="J260" t="s">
        <v>38</v>
      </c>
      <c r="M260" t="s">
        <v>222</v>
      </c>
      <c r="O260" t="s">
        <v>14</v>
      </c>
      <c r="P260" t="s">
        <v>142</v>
      </c>
      <c r="Q260" t="s">
        <v>1498</v>
      </c>
    </row>
    <row r="261" spans="1:17" x14ac:dyDescent="0.3">
      <c r="A261">
        <v>246</v>
      </c>
      <c r="B261" t="s">
        <v>26</v>
      </c>
      <c r="C261" t="s">
        <v>770</v>
      </c>
      <c r="D261">
        <v>-0.497</v>
      </c>
      <c r="F261">
        <v>7</v>
      </c>
      <c r="G261" t="s">
        <v>1299</v>
      </c>
      <c r="J261" t="s">
        <v>76</v>
      </c>
      <c r="M261" t="s">
        <v>222</v>
      </c>
      <c r="O261" t="s">
        <v>14</v>
      </c>
      <c r="P261" t="s">
        <v>142</v>
      </c>
      <c r="Q261" t="s">
        <v>1499</v>
      </c>
    </row>
    <row r="262" spans="1:17" x14ac:dyDescent="0.3">
      <c r="A262">
        <v>247</v>
      </c>
      <c r="B262" t="s">
        <v>30</v>
      </c>
      <c r="C262" t="s">
        <v>772</v>
      </c>
      <c r="D262">
        <v>-0.51700000000000002</v>
      </c>
      <c r="F262">
        <v>7</v>
      </c>
      <c r="G262" t="s">
        <v>1287</v>
      </c>
      <c r="J262" t="s">
        <v>76</v>
      </c>
      <c r="M262" t="s">
        <v>228</v>
      </c>
      <c r="O262" t="s">
        <v>14</v>
      </c>
      <c r="P262" t="s">
        <v>142</v>
      </c>
      <c r="Q262" t="s">
        <v>1500</v>
      </c>
    </row>
    <row r="263" spans="1:17" x14ac:dyDescent="0.3">
      <c r="A263">
        <v>248</v>
      </c>
      <c r="B263" t="s">
        <v>57</v>
      </c>
      <c r="C263" t="s">
        <v>774</v>
      </c>
      <c r="D263">
        <v>-0.89200000000000002</v>
      </c>
      <c r="F263">
        <v>9</v>
      </c>
      <c r="G263" t="s">
        <v>1263</v>
      </c>
      <c r="J263" t="s">
        <v>24</v>
      </c>
      <c r="M263" t="s">
        <v>228</v>
      </c>
      <c r="N263" t="s">
        <v>231</v>
      </c>
      <c r="P263" t="s">
        <v>142</v>
      </c>
      <c r="Q263" t="s">
        <v>1501</v>
      </c>
    </row>
    <row r="264" spans="1:17" x14ac:dyDescent="0.3">
      <c r="A264">
        <v>249</v>
      </c>
      <c r="B264" t="s">
        <v>66</v>
      </c>
      <c r="C264" t="s">
        <v>776</v>
      </c>
      <c r="D264">
        <v>7.0000000000000007E-2</v>
      </c>
      <c r="F264">
        <v>5</v>
      </c>
      <c r="G264" t="s">
        <v>1307</v>
      </c>
      <c r="J264" t="s">
        <v>38</v>
      </c>
      <c r="M264" t="s">
        <v>222</v>
      </c>
      <c r="O264" t="s">
        <v>14</v>
      </c>
      <c r="P264" t="s">
        <v>142</v>
      </c>
      <c r="Q264" t="s">
        <v>1502</v>
      </c>
    </row>
    <row r="265" spans="1:17" x14ac:dyDescent="0.3">
      <c r="A265">
        <v>250</v>
      </c>
      <c r="B265" t="s">
        <v>137</v>
      </c>
      <c r="C265" t="s">
        <v>1503</v>
      </c>
      <c r="D265">
        <v>-0.41499999999999998</v>
      </c>
      <c r="F265">
        <v>7</v>
      </c>
      <c r="G265" t="s">
        <v>1294</v>
      </c>
      <c r="J265" t="s">
        <v>31</v>
      </c>
      <c r="M265" t="s">
        <v>222</v>
      </c>
      <c r="O265" t="s">
        <v>14</v>
      </c>
      <c r="P265" t="s">
        <v>142</v>
      </c>
      <c r="Q265" t="s">
        <v>1504</v>
      </c>
    </row>
    <row r="266" spans="1:17" x14ac:dyDescent="0.3">
      <c r="A266">
        <v>251</v>
      </c>
      <c r="B266" t="s">
        <v>64</v>
      </c>
      <c r="C266" t="s">
        <v>1505</v>
      </c>
      <c r="D266">
        <v>-0.81</v>
      </c>
      <c r="F266">
        <v>8</v>
      </c>
      <c r="G266" t="s">
        <v>1285</v>
      </c>
      <c r="J266" t="s">
        <v>53</v>
      </c>
      <c r="M266" t="s">
        <v>228</v>
      </c>
      <c r="O266" t="s">
        <v>14</v>
      </c>
      <c r="P266" t="s">
        <v>142</v>
      </c>
      <c r="Q266" t="s">
        <v>1506</v>
      </c>
    </row>
    <row r="267" spans="1:17" x14ac:dyDescent="0.3">
      <c r="A267">
        <v>252</v>
      </c>
      <c r="B267" t="s">
        <v>33</v>
      </c>
      <c r="C267" t="s">
        <v>160</v>
      </c>
      <c r="D267">
        <v>0.56599999999999995</v>
      </c>
      <c r="F267">
        <v>4</v>
      </c>
      <c r="G267" t="s">
        <v>1187</v>
      </c>
      <c r="J267" t="s">
        <v>18</v>
      </c>
      <c r="M267" t="s">
        <v>222</v>
      </c>
      <c r="O267" t="s">
        <v>14</v>
      </c>
      <c r="P267" t="s">
        <v>140</v>
      </c>
      <c r="Q267" t="s">
        <v>1507</v>
      </c>
    </row>
    <row r="268" spans="1:17" x14ac:dyDescent="0.3">
      <c r="A268">
        <v>253</v>
      </c>
      <c r="B268" t="s">
        <v>137</v>
      </c>
      <c r="C268" t="s">
        <v>1508</v>
      </c>
      <c r="D268">
        <v>0.40699999999999997</v>
      </c>
      <c r="F268">
        <v>4</v>
      </c>
      <c r="G268" t="s">
        <v>1327</v>
      </c>
      <c r="J268" t="s">
        <v>18</v>
      </c>
      <c r="M268" t="s">
        <v>222</v>
      </c>
      <c r="O268" t="s">
        <v>14</v>
      </c>
      <c r="P268" t="s">
        <v>140</v>
      </c>
      <c r="Q268" t="s">
        <v>1509</v>
      </c>
    </row>
    <row r="269" spans="1:17" x14ac:dyDescent="0.3">
      <c r="A269">
        <v>254</v>
      </c>
      <c r="B269" t="s">
        <v>137</v>
      </c>
      <c r="C269" t="s">
        <v>1510</v>
      </c>
      <c r="D269">
        <v>-0.69799999999999995</v>
      </c>
      <c r="F269">
        <v>8</v>
      </c>
      <c r="G269" t="s">
        <v>1275</v>
      </c>
      <c r="J269" t="s">
        <v>79</v>
      </c>
      <c r="M269" t="s">
        <v>228</v>
      </c>
      <c r="O269" t="s">
        <v>14</v>
      </c>
      <c r="P269" t="s">
        <v>140</v>
      </c>
      <c r="Q269" t="s">
        <v>1511</v>
      </c>
    </row>
    <row r="270" spans="1:17" x14ac:dyDescent="0.3">
      <c r="A270">
        <v>255</v>
      </c>
      <c r="B270" t="s">
        <v>57</v>
      </c>
      <c r="C270" t="s">
        <v>786</v>
      </c>
      <c r="D270">
        <v>-0.81200000000000006</v>
      </c>
      <c r="F270">
        <v>8</v>
      </c>
      <c r="G270" t="s">
        <v>1285</v>
      </c>
      <c r="J270" t="s">
        <v>53</v>
      </c>
      <c r="M270" t="s">
        <v>228</v>
      </c>
      <c r="O270" t="s">
        <v>14</v>
      </c>
      <c r="P270" t="s">
        <v>140</v>
      </c>
      <c r="Q270" t="s">
        <v>1512</v>
      </c>
    </row>
    <row r="271" spans="1:17" x14ac:dyDescent="0.3">
      <c r="A271">
        <v>256</v>
      </c>
      <c r="B271" t="s">
        <v>139</v>
      </c>
      <c r="C271" t="s">
        <v>788</v>
      </c>
      <c r="D271">
        <v>-0.19400000000000001</v>
      </c>
      <c r="F271">
        <v>6</v>
      </c>
      <c r="G271" t="s">
        <v>1479</v>
      </c>
      <c r="J271" t="s">
        <v>16</v>
      </c>
      <c r="M271" t="s">
        <v>222</v>
      </c>
      <c r="O271" t="s">
        <v>14</v>
      </c>
      <c r="P271" t="s">
        <v>140</v>
      </c>
      <c r="Q271" t="s">
        <v>1513</v>
      </c>
    </row>
    <row r="272" spans="1:17" x14ac:dyDescent="0.3">
      <c r="A272">
        <v>257</v>
      </c>
      <c r="B272" t="s">
        <v>15</v>
      </c>
      <c r="C272" t="s">
        <v>790</v>
      </c>
      <c r="D272">
        <v>-0.25600000000000001</v>
      </c>
      <c r="F272">
        <v>6</v>
      </c>
      <c r="G272" t="s">
        <v>1209</v>
      </c>
      <c r="J272" t="s">
        <v>31</v>
      </c>
      <c r="M272" t="s">
        <v>222</v>
      </c>
      <c r="O272" t="s">
        <v>14</v>
      </c>
      <c r="P272" t="s">
        <v>142</v>
      </c>
      <c r="Q272" t="s">
        <v>1514</v>
      </c>
    </row>
    <row r="273" spans="1:17" x14ac:dyDescent="0.3">
      <c r="A273">
        <v>258</v>
      </c>
      <c r="B273" t="s">
        <v>57</v>
      </c>
      <c r="C273" t="s">
        <v>792</v>
      </c>
      <c r="D273">
        <v>-0.69199999999999995</v>
      </c>
      <c r="F273">
        <v>8</v>
      </c>
      <c r="G273" t="s">
        <v>1275</v>
      </c>
      <c r="J273" t="s">
        <v>79</v>
      </c>
      <c r="M273" t="s">
        <v>228</v>
      </c>
      <c r="O273" t="s">
        <v>14</v>
      </c>
      <c r="P273" t="s">
        <v>142</v>
      </c>
      <c r="Q273" t="s">
        <v>1515</v>
      </c>
    </row>
    <row r="274" spans="1:17" x14ac:dyDescent="0.3">
      <c r="A274">
        <v>259</v>
      </c>
      <c r="B274" t="s">
        <v>54</v>
      </c>
      <c r="C274" t="s">
        <v>794</v>
      </c>
      <c r="D274">
        <v>-1.036</v>
      </c>
      <c r="F274">
        <v>9</v>
      </c>
      <c r="G274" t="s">
        <v>1260</v>
      </c>
      <c r="J274" t="s">
        <v>24</v>
      </c>
      <c r="M274" t="s">
        <v>222</v>
      </c>
      <c r="N274" t="s">
        <v>225</v>
      </c>
      <c r="P274" t="s">
        <v>142</v>
      </c>
      <c r="Q274" t="s">
        <v>163</v>
      </c>
    </row>
    <row r="275" spans="1:17" x14ac:dyDescent="0.3">
      <c r="A275">
        <v>260</v>
      </c>
      <c r="B275" t="s">
        <v>17</v>
      </c>
      <c r="C275" t="s">
        <v>1516</v>
      </c>
      <c r="D275">
        <v>0.38800000000000001</v>
      </c>
      <c r="F275">
        <v>4</v>
      </c>
      <c r="G275" t="s">
        <v>1327</v>
      </c>
      <c r="J275" t="s">
        <v>18</v>
      </c>
      <c r="M275" t="s">
        <v>222</v>
      </c>
      <c r="O275" t="s">
        <v>14</v>
      </c>
      <c r="P275" t="s">
        <v>142</v>
      </c>
      <c r="Q275" t="s">
        <v>1517</v>
      </c>
    </row>
    <row r="276" spans="1:17" x14ac:dyDescent="0.3">
      <c r="A276">
        <v>261</v>
      </c>
      <c r="B276" t="s">
        <v>46</v>
      </c>
      <c r="C276" t="s">
        <v>798</v>
      </c>
      <c r="D276">
        <v>-0.88600000000000001</v>
      </c>
      <c r="F276">
        <v>9</v>
      </c>
      <c r="G276" t="s">
        <v>1518</v>
      </c>
      <c r="J276" t="s">
        <v>24</v>
      </c>
      <c r="M276" t="s">
        <v>228</v>
      </c>
      <c r="N276" t="s">
        <v>231</v>
      </c>
      <c r="P276" t="s">
        <v>142</v>
      </c>
      <c r="Q276" t="s">
        <v>1519</v>
      </c>
    </row>
    <row r="277" spans="1:17" x14ac:dyDescent="0.3">
      <c r="A277">
        <v>262</v>
      </c>
      <c r="B277" t="s">
        <v>137</v>
      </c>
      <c r="C277" t="s">
        <v>1520</v>
      </c>
      <c r="D277">
        <v>-0.77500000000000002</v>
      </c>
      <c r="F277">
        <v>8</v>
      </c>
      <c r="G277" t="s">
        <v>1394</v>
      </c>
      <c r="J277" t="s">
        <v>53</v>
      </c>
      <c r="M277" t="s">
        <v>228</v>
      </c>
      <c r="O277" t="s">
        <v>14</v>
      </c>
      <c r="P277" t="s">
        <v>142</v>
      </c>
      <c r="Q277" t="s">
        <v>1044</v>
      </c>
    </row>
    <row r="278" spans="1:17" x14ac:dyDescent="0.3">
      <c r="A278">
        <v>263</v>
      </c>
      <c r="B278" t="s">
        <v>17</v>
      </c>
      <c r="C278" t="s">
        <v>1521</v>
      </c>
      <c r="D278">
        <v>7.8E-2</v>
      </c>
      <c r="F278">
        <v>5</v>
      </c>
      <c r="G278" t="s">
        <v>1307</v>
      </c>
      <c r="J278" t="s">
        <v>38</v>
      </c>
      <c r="M278" t="s">
        <v>228</v>
      </c>
      <c r="O278" t="s">
        <v>14</v>
      </c>
      <c r="P278" t="s">
        <v>142</v>
      </c>
      <c r="Q278" t="s">
        <v>1522</v>
      </c>
    </row>
    <row r="279" spans="1:17" x14ac:dyDescent="0.3">
      <c r="A279">
        <v>264</v>
      </c>
      <c r="B279" t="s">
        <v>19</v>
      </c>
      <c r="C279" t="s">
        <v>1523</v>
      </c>
      <c r="D279">
        <v>-0.879</v>
      </c>
      <c r="F279">
        <v>9</v>
      </c>
      <c r="G279" t="s">
        <v>1263</v>
      </c>
      <c r="J279" t="s">
        <v>24</v>
      </c>
      <c r="M279" t="s">
        <v>222</v>
      </c>
      <c r="N279" t="s">
        <v>225</v>
      </c>
      <c r="P279" t="s">
        <v>142</v>
      </c>
      <c r="Q279" t="s">
        <v>257</v>
      </c>
    </row>
    <row r="280" spans="1:17" x14ac:dyDescent="0.3">
      <c r="A280">
        <v>265</v>
      </c>
      <c r="B280" t="s">
        <v>17</v>
      </c>
      <c r="C280" t="s">
        <v>256</v>
      </c>
      <c r="D280">
        <v>-0.93899999999999995</v>
      </c>
      <c r="F280">
        <v>9</v>
      </c>
      <c r="G280" t="s">
        <v>1270</v>
      </c>
      <c r="J280" t="s">
        <v>24</v>
      </c>
      <c r="M280" t="s">
        <v>228</v>
      </c>
      <c r="N280" t="s">
        <v>231</v>
      </c>
      <c r="P280" t="s">
        <v>142</v>
      </c>
      <c r="Q280" t="s">
        <v>1524</v>
      </c>
    </row>
    <row r="281" spans="1:17" x14ac:dyDescent="0.3">
      <c r="A281">
        <v>266</v>
      </c>
      <c r="B281" t="s">
        <v>137</v>
      </c>
      <c r="C281" t="s">
        <v>1525</v>
      </c>
      <c r="D281">
        <v>-0.76</v>
      </c>
      <c r="F281">
        <v>8</v>
      </c>
      <c r="G281" t="s">
        <v>1236</v>
      </c>
      <c r="J281" t="s">
        <v>53</v>
      </c>
      <c r="M281" t="s">
        <v>228</v>
      </c>
      <c r="O281" t="s">
        <v>14</v>
      </c>
      <c r="P281" t="s">
        <v>142</v>
      </c>
      <c r="Q281" t="s">
        <v>1262</v>
      </c>
    </row>
    <row r="282" spans="1:17" x14ac:dyDescent="0.3">
      <c r="A282">
        <v>267</v>
      </c>
      <c r="B282" t="s">
        <v>26</v>
      </c>
      <c r="C282" t="s">
        <v>805</v>
      </c>
      <c r="D282">
        <v>-0.27500000000000002</v>
      </c>
      <c r="F282">
        <v>6</v>
      </c>
      <c r="G282" t="s">
        <v>1209</v>
      </c>
      <c r="J282" t="s">
        <v>31</v>
      </c>
      <c r="M282" t="s">
        <v>228</v>
      </c>
      <c r="O282" t="s">
        <v>14</v>
      </c>
      <c r="P282" t="s">
        <v>142</v>
      </c>
      <c r="Q282" t="s">
        <v>1526</v>
      </c>
    </row>
    <row r="283" spans="1:17" x14ac:dyDescent="0.3">
      <c r="A283">
        <v>268</v>
      </c>
      <c r="B283" t="s">
        <v>46</v>
      </c>
      <c r="C283" t="s">
        <v>807</v>
      </c>
      <c r="D283">
        <v>-0.18099999999999999</v>
      </c>
      <c r="F283">
        <v>6</v>
      </c>
      <c r="G283" t="s">
        <v>1479</v>
      </c>
      <c r="J283" t="s">
        <v>16</v>
      </c>
      <c r="M283" t="s">
        <v>228</v>
      </c>
      <c r="O283" t="s">
        <v>14</v>
      </c>
      <c r="P283" t="s">
        <v>142</v>
      </c>
      <c r="Q283" t="s">
        <v>1527</v>
      </c>
    </row>
    <row r="284" spans="1:17" x14ac:dyDescent="0.3">
      <c r="A284">
        <v>269</v>
      </c>
      <c r="B284" t="s">
        <v>66</v>
      </c>
      <c r="C284" t="s">
        <v>809</v>
      </c>
      <c r="D284">
        <v>-0.58599999999999997</v>
      </c>
      <c r="F284">
        <v>8</v>
      </c>
      <c r="G284" t="s">
        <v>1376</v>
      </c>
      <c r="J284" t="s">
        <v>76</v>
      </c>
      <c r="M284" t="s">
        <v>222</v>
      </c>
      <c r="N284" t="s">
        <v>225</v>
      </c>
      <c r="P284" t="s">
        <v>142</v>
      </c>
      <c r="Q284" t="s">
        <v>1528</v>
      </c>
    </row>
    <row r="285" spans="1:17" x14ac:dyDescent="0.3">
      <c r="A285">
        <v>270</v>
      </c>
      <c r="B285" t="s">
        <v>137</v>
      </c>
      <c r="C285" t="s">
        <v>811</v>
      </c>
      <c r="D285">
        <v>-0.65200000000000002</v>
      </c>
      <c r="F285">
        <v>8</v>
      </c>
      <c r="G285" t="s">
        <v>1268</v>
      </c>
      <c r="J285" t="s">
        <v>79</v>
      </c>
      <c r="M285" t="s">
        <v>228</v>
      </c>
      <c r="O285" t="s">
        <v>14</v>
      </c>
      <c r="P285" t="s">
        <v>142</v>
      </c>
      <c r="Q285" t="s">
        <v>1529</v>
      </c>
    </row>
    <row r="286" spans="1:17" x14ac:dyDescent="0.3">
      <c r="A286">
        <v>271</v>
      </c>
      <c r="B286" t="s">
        <v>137</v>
      </c>
      <c r="C286" t="s">
        <v>813</v>
      </c>
      <c r="D286">
        <v>-0.18099999999999999</v>
      </c>
      <c r="F286">
        <v>6</v>
      </c>
      <c r="G286" t="s">
        <v>1479</v>
      </c>
      <c r="J286" t="s">
        <v>16</v>
      </c>
      <c r="M286" t="s">
        <v>228</v>
      </c>
      <c r="O286" t="s">
        <v>14</v>
      </c>
      <c r="P286" t="s">
        <v>142</v>
      </c>
      <c r="Q286" t="s">
        <v>1530</v>
      </c>
    </row>
    <row r="287" spans="1:17" x14ac:dyDescent="0.3">
      <c r="A287">
        <v>272</v>
      </c>
      <c r="B287" t="s">
        <v>61</v>
      </c>
      <c r="C287" t="s">
        <v>815</v>
      </c>
      <c r="D287">
        <v>-0.20899999999999999</v>
      </c>
      <c r="F287">
        <v>6</v>
      </c>
      <c r="G287" t="s">
        <v>1209</v>
      </c>
      <c r="J287" t="s">
        <v>31</v>
      </c>
      <c r="M287" t="s">
        <v>222</v>
      </c>
      <c r="O287" t="s">
        <v>14</v>
      </c>
      <c r="P287" t="s">
        <v>142</v>
      </c>
      <c r="Q287" t="s">
        <v>1531</v>
      </c>
    </row>
    <row r="288" spans="1:17" x14ac:dyDescent="0.3">
      <c r="A288">
        <v>273</v>
      </c>
      <c r="B288" t="s">
        <v>64</v>
      </c>
      <c r="C288" t="s">
        <v>167</v>
      </c>
      <c r="D288">
        <v>-0.68</v>
      </c>
      <c r="F288">
        <v>8</v>
      </c>
      <c r="G288" t="s">
        <v>1275</v>
      </c>
      <c r="J288" t="s">
        <v>79</v>
      </c>
      <c r="M288" t="s">
        <v>228</v>
      </c>
      <c r="O288" t="s">
        <v>14</v>
      </c>
      <c r="P288" t="s">
        <v>142</v>
      </c>
      <c r="Q288" t="s">
        <v>1532</v>
      </c>
    </row>
    <row r="289" spans="1:17" x14ac:dyDescent="0.3">
      <c r="A289">
        <v>274</v>
      </c>
      <c r="B289" t="s">
        <v>61</v>
      </c>
      <c r="C289" t="s">
        <v>168</v>
      </c>
      <c r="D289">
        <v>0.78300000000000003</v>
      </c>
      <c r="F289">
        <v>4</v>
      </c>
      <c r="G289" t="s">
        <v>1187</v>
      </c>
      <c r="J289" t="s">
        <v>18</v>
      </c>
      <c r="M289" t="s">
        <v>222</v>
      </c>
      <c r="O289" t="s">
        <v>14</v>
      </c>
      <c r="P289" t="s">
        <v>142</v>
      </c>
      <c r="Q289" t="s">
        <v>1533</v>
      </c>
    </row>
    <row r="290" spans="1:17" x14ac:dyDescent="0.3">
      <c r="A290">
        <v>275</v>
      </c>
      <c r="B290" t="s">
        <v>105</v>
      </c>
      <c r="C290" t="s">
        <v>819</v>
      </c>
      <c r="D290">
        <v>-0.47099999999999997</v>
      </c>
      <c r="F290">
        <v>7</v>
      </c>
      <c r="G290" t="s">
        <v>1299</v>
      </c>
      <c r="J290" t="s">
        <v>76</v>
      </c>
      <c r="M290" t="s">
        <v>222</v>
      </c>
      <c r="O290" t="s">
        <v>14</v>
      </c>
      <c r="P290" t="s">
        <v>142</v>
      </c>
      <c r="Q290" t="s">
        <v>1534</v>
      </c>
    </row>
    <row r="291" spans="1:17" x14ac:dyDescent="0.3">
      <c r="A291">
        <v>276</v>
      </c>
      <c r="B291" t="s">
        <v>162</v>
      </c>
      <c r="C291" t="s">
        <v>821</v>
      </c>
      <c r="D291">
        <v>0.29199999999999998</v>
      </c>
      <c r="F291">
        <v>4</v>
      </c>
      <c r="G291" t="s">
        <v>1229</v>
      </c>
      <c r="J291" t="s">
        <v>18</v>
      </c>
      <c r="M291" t="s">
        <v>222</v>
      </c>
      <c r="O291" t="s">
        <v>14</v>
      </c>
      <c r="P291" t="s">
        <v>142</v>
      </c>
      <c r="Q291" t="s">
        <v>1535</v>
      </c>
    </row>
    <row r="292" spans="1:17" x14ac:dyDescent="0.3">
      <c r="A292">
        <v>277</v>
      </c>
      <c r="B292" t="s">
        <v>61</v>
      </c>
      <c r="C292" t="s">
        <v>823</v>
      </c>
      <c r="D292">
        <v>1.2190000000000001</v>
      </c>
      <c r="F292">
        <v>3</v>
      </c>
      <c r="G292" t="s">
        <v>1191</v>
      </c>
      <c r="J292" t="s">
        <v>34</v>
      </c>
      <c r="M292" t="s">
        <v>222</v>
      </c>
      <c r="O292" t="s">
        <v>14</v>
      </c>
      <c r="P292" t="s">
        <v>142</v>
      </c>
      <c r="Q292" t="s">
        <v>1536</v>
      </c>
    </row>
    <row r="293" spans="1:17" x14ac:dyDescent="0.3">
      <c r="A293">
        <v>278</v>
      </c>
      <c r="B293" t="s">
        <v>137</v>
      </c>
      <c r="C293" t="s">
        <v>825</v>
      </c>
      <c r="D293">
        <v>-0.26300000000000001</v>
      </c>
      <c r="F293">
        <v>6</v>
      </c>
      <c r="G293" t="s">
        <v>1209</v>
      </c>
      <c r="J293" t="s">
        <v>31</v>
      </c>
      <c r="M293" t="s">
        <v>222</v>
      </c>
      <c r="O293" t="s">
        <v>14</v>
      </c>
      <c r="P293" t="s">
        <v>142</v>
      </c>
      <c r="Q293" t="s">
        <v>1537</v>
      </c>
    </row>
    <row r="294" spans="1:17" x14ac:dyDescent="0.3">
      <c r="A294">
        <v>279</v>
      </c>
      <c r="B294" t="s">
        <v>19</v>
      </c>
      <c r="C294" t="s">
        <v>827</v>
      </c>
      <c r="D294">
        <v>-0.156</v>
      </c>
      <c r="F294">
        <v>6</v>
      </c>
      <c r="G294" t="s">
        <v>1254</v>
      </c>
      <c r="J294" t="s">
        <v>38</v>
      </c>
      <c r="M294" t="s">
        <v>222</v>
      </c>
      <c r="O294" t="s">
        <v>14</v>
      </c>
      <c r="P294" t="s">
        <v>142</v>
      </c>
      <c r="Q294" t="s">
        <v>1538</v>
      </c>
    </row>
    <row r="295" spans="1:17" x14ac:dyDescent="0.3">
      <c r="A295">
        <v>280</v>
      </c>
      <c r="B295" t="s">
        <v>22</v>
      </c>
      <c r="C295" t="s">
        <v>829</v>
      </c>
      <c r="D295">
        <v>0.31900000000000001</v>
      </c>
      <c r="F295">
        <v>4</v>
      </c>
      <c r="G295" t="s">
        <v>1229</v>
      </c>
      <c r="J295" t="s">
        <v>18</v>
      </c>
      <c r="M295" t="s">
        <v>222</v>
      </c>
      <c r="O295" t="s">
        <v>14</v>
      </c>
      <c r="P295" t="s">
        <v>193</v>
      </c>
      <c r="Q295" t="s">
        <v>1539</v>
      </c>
    </row>
    <row r="296" spans="1:17" x14ac:dyDescent="0.3">
      <c r="A296">
        <v>281</v>
      </c>
      <c r="B296" t="s">
        <v>66</v>
      </c>
      <c r="C296" t="s">
        <v>831</v>
      </c>
      <c r="D296">
        <v>-0.39900000000000002</v>
      </c>
      <c r="F296">
        <v>7</v>
      </c>
      <c r="G296" t="s">
        <v>1294</v>
      </c>
      <c r="J296" t="s">
        <v>31</v>
      </c>
      <c r="M296" t="s">
        <v>222</v>
      </c>
      <c r="O296" t="s">
        <v>14</v>
      </c>
      <c r="P296" t="s">
        <v>142</v>
      </c>
      <c r="Q296" t="s">
        <v>1540</v>
      </c>
    </row>
    <row r="297" spans="1:17" x14ac:dyDescent="0.3">
      <c r="A297">
        <v>282</v>
      </c>
      <c r="B297" t="s">
        <v>17</v>
      </c>
      <c r="C297" t="s">
        <v>833</v>
      </c>
      <c r="D297">
        <v>-0.84899999999999998</v>
      </c>
      <c r="F297">
        <v>9</v>
      </c>
      <c r="G297" t="s">
        <v>1266</v>
      </c>
      <c r="J297" t="s">
        <v>53</v>
      </c>
      <c r="M297" t="s">
        <v>228</v>
      </c>
      <c r="N297" t="s">
        <v>231</v>
      </c>
      <c r="P297" t="s">
        <v>142</v>
      </c>
      <c r="Q297" t="s">
        <v>1541</v>
      </c>
    </row>
    <row r="298" spans="1:17" x14ac:dyDescent="0.3">
      <c r="A298">
        <v>283</v>
      </c>
      <c r="B298" t="s">
        <v>46</v>
      </c>
      <c r="C298" t="s">
        <v>169</v>
      </c>
      <c r="D298">
        <v>-2.1999999999999999E-2</v>
      </c>
      <c r="F298">
        <v>5</v>
      </c>
      <c r="G298" t="s">
        <v>1204</v>
      </c>
      <c r="J298" t="s">
        <v>38</v>
      </c>
      <c r="M298" t="s">
        <v>222</v>
      </c>
      <c r="O298" t="s">
        <v>14</v>
      </c>
      <c r="P298" t="s">
        <v>142</v>
      </c>
      <c r="Q298" t="s">
        <v>1542</v>
      </c>
    </row>
    <row r="299" spans="1:17" x14ac:dyDescent="0.3">
      <c r="A299">
        <v>284</v>
      </c>
      <c r="B299" t="s">
        <v>17</v>
      </c>
      <c r="C299" t="s">
        <v>836</v>
      </c>
      <c r="D299">
        <v>-0.16500000000000001</v>
      </c>
      <c r="F299">
        <v>6</v>
      </c>
      <c r="G299" t="s">
        <v>1254</v>
      </c>
      <c r="J299" t="s">
        <v>38</v>
      </c>
      <c r="M299" t="s">
        <v>222</v>
      </c>
      <c r="O299" t="s">
        <v>14</v>
      </c>
      <c r="P299" t="s">
        <v>142</v>
      </c>
      <c r="Q299" t="s">
        <v>1543</v>
      </c>
    </row>
    <row r="300" spans="1:17" x14ac:dyDescent="0.3">
      <c r="A300">
        <v>285</v>
      </c>
      <c r="B300" t="s">
        <v>15</v>
      </c>
      <c r="C300" t="s">
        <v>838</v>
      </c>
      <c r="D300">
        <v>-0.79500000000000004</v>
      </c>
      <c r="F300">
        <v>8</v>
      </c>
      <c r="G300" t="s">
        <v>1193</v>
      </c>
      <c r="J300" t="s">
        <v>53</v>
      </c>
      <c r="M300" t="s">
        <v>228</v>
      </c>
      <c r="O300" t="s">
        <v>14</v>
      </c>
      <c r="P300" t="s">
        <v>142</v>
      </c>
      <c r="Q300" t="s">
        <v>170</v>
      </c>
    </row>
    <row r="301" spans="1:17" x14ac:dyDescent="0.3">
      <c r="A301">
        <v>286</v>
      </c>
      <c r="B301" t="s">
        <v>57</v>
      </c>
      <c r="C301" t="s">
        <v>840</v>
      </c>
      <c r="D301">
        <v>-0.47099999999999997</v>
      </c>
      <c r="F301">
        <v>7</v>
      </c>
      <c r="G301" t="s">
        <v>1299</v>
      </c>
      <c r="J301" t="s">
        <v>76</v>
      </c>
      <c r="M301" t="s">
        <v>228</v>
      </c>
      <c r="O301" t="s">
        <v>14</v>
      </c>
      <c r="P301" t="s">
        <v>142</v>
      </c>
      <c r="Q301" t="s">
        <v>1544</v>
      </c>
    </row>
    <row r="302" spans="1:17" x14ac:dyDescent="0.3">
      <c r="A302">
        <v>287</v>
      </c>
      <c r="B302" t="s">
        <v>26</v>
      </c>
      <c r="C302" t="s">
        <v>842</v>
      </c>
      <c r="D302">
        <v>0.80700000000000005</v>
      </c>
      <c r="F302">
        <v>4</v>
      </c>
      <c r="G302" t="s">
        <v>1187</v>
      </c>
      <c r="J302" t="s">
        <v>18</v>
      </c>
      <c r="M302" t="s">
        <v>222</v>
      </c>
      <c r="O302" t="s">
        <v>14</v>
      </c>
      <c r="P302" t="s">
        <v>142</v>
      </c>
      <c r="Q302" t="s">
        <v>1545</v>
      </c>
    </row>
    <row r="303" spans="1:17" x14ac:dyDescent="0.3">
      <c r="A303">
        <v>288</v>
      </c>
      <c r="B303" t="s">
        <v>30</v>
      </c>
      <c r="C303" t="s">
        <v>844</v>
      </c>
      <c r="D303">
        <v>-0.84499999999999997</v>
      </c>
      <c r="F303">
        <v>9</v>
      </c>
      <c r="G303" t="s">
        <v>1335</v>
      </c>
      <c r="J303" t="s">
        <v>53</v>
      </c>
      <c r="M303" t="s">
        <v>228</v>
      </c>
      <c r="N303" t="s">
        <v>231</v>
      </c>
      <c r="P303" t="s">
        <v>142</v>
      </c>
      <c r="Q303" t="s">
        <v>1546</v>
      </c>
    </row>
    <row r="304" spans="1:17" x14ac:dyDescent="0.3">
      <c r="A304">
        <v>289</v>
      </c>
      <c r="B304" t="s">
        <v>64</v>
      </c>
      <c r="C304" t="s">
        <v>1547</v>
      </c>
      <c r="D304">
        <v>-0.91</v>
      </c>
      <c r="F304">
        <v>9</v>
      </c>
      <c r="G304" t="s">
        <v>1548</v>
      </c>
      <c r="J304" t="s">
        <v>24</v>
      </c>
      <c r="M304" t="s">
        <v>228</v>
      </c>
      <c r="N304" t="s">
        <v>231</v>
      </c>
      <c r="P304" t="s">
        <v>142</v>
      </c>
      <c r="Q304" t="s">
        <v>1549</v>
      </c>
    </row>
    <row r="305" spans="1:17" x14ac:dyDescent="0.3">
      <c r="A305">
        <v>290</v>
      </c>
      <c r="B305" t="s">
        <v>17</v>
      </c>
      <c r="C305" t="s">
        <v>1550</v>
      </c>
      <c r="D305">
        <v>0.16700000000000001</v>
      </c>
      <c r="F305">
        <v>5</v>
      </c>
      <c r="G305" t="s">
        <v>1221</v>
      </c>
      <c r="J305" t="s">
        <v>38</v>
      </c>
      <c r="M305" t="s">
        <v>222</v>
      </c>
      <c r="O305" t="s">
        <v>14</v>
      </c>
      <c r="P305" t="s">
        <v>142</v>
      </c>
      <c r="Q305" t="s">
        <v>1551</v>
      </c>
    </row>
    <row r="306" spans="1:17" x14ac:dyDescent="0.3">
      <c r="A306">
        <v>291</v>
      </c>
      <c r="B306" t="s">
        <v>30</v>
      </c>
      <c r="C306" t="s">
        <v>172</v>
      </c>
      <c r="D306">
        <v>1.0609999999999999</v>
      </c>
      <c r="F306">
        <v>3</v>
      </c>
      <c r="G306" t="s">
        <v>1185</v>
      </c>
      <c r="J306" t="s">
        <v>34</v>
      </c>
      <c r="M306" t="s">
        <v>222</v>
      </c>
      <c r="O306" t="s">
        <v>14</v>
      </c>
      <c r="P306" t="s">
        <v>142</v>
      </c>
      <c r="Q306" t="s">
        <v>1552</v>
      </c>
    </row>
    <row r="307" spans="1:17" x14ac:dyDescent="0.3">
      <c r="A307">
        <v>292</v>
      </c>
      <c r="B307" t="s">
        <v>46</v>
      </c>
      <c r="C307" t="s">
        <v>850</v>
      </c>
      <c r="D307">
        <v>-0.93400000000000005</v>
      </c>
      <c r="F307">
        <v>9</v>
      </c>
      <c r="G307" t="s">
        <v>1270</v>
      </c>
      <c r="J307" t="s">
        <v>24</v>
      </c>
      <c r="M307" t="s">
        <v>228</v>
      </c>
      <c r="N307" t="s">
        <v>231</v>
      </c>
      <c r="P307" t="s">
        <v>142</v>
      </c>
      <c r="Q307" t="s">
        <v>50</v>
      </c>
    </row>
    <row r="308" spans="1:17" x14ac:dyDescent="0.3">
      <c r="A308">
        <v>293</v>
      </c>
      <c r="B308" t="s">
        <v>17</v>
      </c>
      <c r="C308" t="s">
        <v>1553</v>
      </c>
      <c r="D308">
        <v>-0.69699999999999995</v>
      </c>
      <c r="F308">
        <v>8</v>
      </c>
      <c r="G308" t="s">
        <v>1316</v>
      </c>
      <c r="J308" t="s">
        <v>79</v>
      </c>
      <c r="M308" t="s">
        <v>228</v>
      </c>
      <c r="O308" t="s">
        <v>14</v>
      </c>
      <c r="P308" t="s">
        <v>142</v>
      </c>
      <c r="Q308" t="s">
        <v>1554</v>
      </c>
    </row>
    <row r="309" spans="1:17" x14ac:dyDescent="0.3">
      <c r="A309">
        <v>294</v>
      </c>
      <c r="B309" t="s">
        <v>26</v>
      </c>
      <c r="C309" t="s">
        <v>853</v>
      </c>
      <c r="D309">
        <v>1.2250000000000001</v>
      </c>
      <c r="F309">
        <v>3</v>
      </c>
      <c r="G309" t="s">
        <v>1191</v>
      </c>
      <c r="J309" t="s">
        <v>34</v>
      </c>
      <c r="M309" t="s">
        <v>222</v>
      </c>
      <c r="O309" t="s">
        <v>14</v>
      </c>
      <c r="P309" t="s">
        <v>142</v>
      </c>
      <c r="Q309" t="s">
        <v>1555</v>
      </c>
    </row>
    <row r="310" spans="1:17" x14ac:dyDescent="0.3">
      <c r="A310">
        <v>295</v>
      </c>
      <c r="B310" t="s">
        <v>137</v>
      </c>
      <c r="C310" t="s">
        <v>1556</v>
      </c>
      <c r="D310">
        <v>-0.39800000000000002</v>
      </c>
      <c r="F310">
        <v>7</v>
      </c>
      <c r="G310" t="s">
        <v>1294</v>
      </c>
      <c r="J310" t="s">
        <v>31</v>
      </c>
      <c r="M310" t="s">
        <v>222</v>
      </c>
      <c r="O310" t="s">
        <v>14</v>
      </c>
      <c r="P310" t="s">
        <v>142</v>
      </c>
      <c r="Q310" t="s">
        <v>1557</v>
      </c>
    </row>
    <row r="311" spans="1:17" x14ac:dyDescent="0.3">
      <c r="A311">
        <v>296</v>
      </c>
      <c r="B311" t="s">
        <v>131</v>
      </c>
      <c r="C311" t="s">
        <v>857</v>
      </c>
      <c r="D311">
        <v>-0.85799999999999998</v>
      </c>
      <c r="F311">
        <v>9</v>
      </c>
      <c r="G311" t="s">
        <v>1266</v>
      </c>
      <c r="J311" t="s">
        <v>53</v>
      </c>
      <c r="M311" t="s">
        <v>228</v>
      </c>
      <c r="N311" t="s">
        <v>231</v>
      </c>
      <c r="P311" t="s">
        <v>142</v>
      </c>
      <c r="Q311" t="s">
        <v>1558</v>
      </c>
    </row>
    <row r="312" spans="1:17" x14ac:dyDescent="0.3">
      <c r="A312">
        <v>297</v>
      </c>
      <c r="B312" t="s">
        <v>12</v>
      </c>
      <c r="C312" t="s">
        <v>859</v>
      </c>
      <c r="D312">
        <v>-0.16600000000000001</v>
      </c>
      <c r="F312">
        <v>6</v>
      </c>
      <c r="G312" t="s">
        <v>1254</v>
      </c>
      <c r="J312" t="s">
        <v>38</v>
      </c>
      <c r="M312" t="s">
        <v>228</v>
      </c>
      <c r="O312" t="s">
        <v>14</v>
      </c>
      <c r="P312" t="s">
        <v>142</v>
      </c>
      <c r="Q312" t="s">
        <v>1559</v>
      </c>
    </row>
    <row r="313" spans="1:17" x14ac:dyDescent="0.3">
      <c r="A313">
        <v>298</v>
      </c>
      <c r="B313" t="s">
        <v>137</v>
      </c>
      <c r="C313" t="s">
        <v>259</v>
      </c>
      <c r="D313">
        <v>0.70899999999999996</v>
      </c>
      <c r="F313">
        <v>4</v>
      </c>
      <c r="G313" t="s">
        <v>1187</v>
      </c>
      <c r="J313" t="s">
        <v>18</v>
      </c>
      <c r="M313" t="s">
        <v>222</v>
      </c>
      <c r="O313" t="s">
        <v>14</v>
      </c>
      <c r="P313" t="s">
        <v>142</v>
      </c>
      <c r="Q313" t="s">
        <v>1560</v>
      </c>
    </row>
    <row r="314" spans="1:17" x14ac:dyDescent="0.3">
      <c r="A314">
        <v>299</v>
      </c>
      <c r="B314" t="s">
        <v>64</v>
      </c>
      <c r="C314" t="s">
        <v>1561</v>
      </c>
      <c r="D314">
        <v>-5.7000000000000002E-2</v>
      </c>
      <c r="F314">
        <v>5</v>
      </c>
      <c r="G314" t="s">
        <v>1243</v>
      </c>
      <c r="J314" t="s">
        <v>38</v>
      </c>
      <c r="M314" t="s">
        <v>222</v>
      </c>
      <c r="O314" t="s">
        <v>14</v>
      </c>
      <c r="P314" t="s">
        <v>142</v>
      </c>
      <c r="Q314" t="s">
        <v>1562</v>
      </c>
    </row>
    <row r="315" spans="1:17" x14ac:dyDescent="0.3">
      <c r="A315">
        <v>300</v>
      </c>
      <c r="B315" t="s">
        <v>137</v>
      </c>
      <c r="C315" t="s">
        <v>1563</v>
      </c>
      <c r="D315">
        <v>-0.23400000000000001</v>
      </c>
      <c r="F315">
        <v>6</v>
      </c>
      <c r="G315" t="s">
        <v>1209</v>
      </c>
      <c r="J315" t="s">
        <v>31</v>
      </c>
      <c r="M315" t="s">
        <v>228</v>
      </c>
      <c r="O315" t="s">
        <v>14</v>
      </c>
      <c r="P315" t="s">
        <v>142</v>
      </c>
      <c r="Q315" t="s">
        <v>1564</v>
      </c>
    </row>
    <row r="316" spans="1:17" x14ac:dyDescent="0.3">
      <c r="A316">
        <v>301</v>
      </c>
      <c r="B316" t="s">
        <v>17</v>
      </c>
      <c r="C316" t="s">
        <v>1565</v>
      </c>
      <c r="D316">
        <v>-0.755</v>
      </c>
      <c r="F316">
        <v>8</v>
      </c>
      <c r="G316" t="s">
        <v>1236</v>
      </c>
      <c r="J316" t="s">
        <v>53</v>
      </c>
      <c r="M316" t="s">
        <v>228</v>
      </c>
      <c r="O316" t="s">
        <v>14</v>
      </c>
      <c r="P316" t="s">
        <v>142</v>
      </c>
      <c r="Q316" t="s">
        <v>1566</v>
      </c>
    </row>
    <row r="317" spans="1:17" x14ac:dyDescent="0.3">
      <c r="A317">
        <v>302</v>
      </c>
      <c r="B317" t="s">
        <v>54</v>
      </c>
      <c r="C317" t="s">
        <v>868</v>
      </c>
      <c r="D317">
        <v>-0.82399999999999995</v>
      </c>
      <c r="F317">
        <v>9</v>
      </c>
      <c r="G317" t="s">
        <v>1206</v>
      </c>
      <c r="J317" t="s">
        <v>53</v>
      </c>
      <c r="M317" t="s">
        <v>228</v>
      </c>
      <c r="N317" t="s">
        <v>231</v>
      </c>
      <c r="P317" t="s">
        <v>142</v>
      </c>
      <c r="Q317" t="s">
        <v>1567</v>
      </c>
    </row>
    <row r="318" spans="1:17" x14ac:dyDescent="0.3">
      <c r="A318">
        <v>303</v>
      </c>
      <c r="B318" t="s">
        <v>17</v>
      </c>
      <c r="C318" t="s">
        <v>1568</v>
      </c>
      <c r="D318">
        <v>0.57299999999999995</v>
      </c>
      <c r="F318">
        <v>4</v>
      </c>
      <c r="G318" t="s">
        <v>1187</v>
      </c>
      <c r="J318" t="s">
        <v>18</v>
      </c>
      <c r="M318" t="s">
        <v>222</v>
      </c>
      <c r="O318" t="s">
        <v>14</v>
      </c>
      <c r="P318" t="s">
        <v>142</v>
      </c>
      <c r="Q318" t="s">
        <v>1569</v>
      </c>
    </row>
    <row r="319" spans="1:17" x14ac:dyDescent="0.3">
      <c r="A319">
        <v>304</v>
      </c>
      <c r="B319" t="s">
        <v>137</v>
      </c>
      <c r="C319" t="s">
        <v>1570</v>
      </c>
      <c r="D319">
        <v>-0.35299999999999998</v>
      </c>
      <c r="F319">
        <v>7</v>
      </c>
      <c r="G319" t="s">
        <v>1234</v>
      </c>
      <c r="J319" t="s">
        <v>31</v>
      </c>
      <c r="M319" t="s">
        <v>222</v>
      </c>
      <c r="O319" t="s">
        <v>14</v>
      </c>
      <c r="P319" t="s">
        <v>142</v>
      </c>
      <c r="Q319" t="s">
        <v>1571</v>
      </c>
    </row>
    <row r="320" spans="1:17" x14ac:dyDescent="0.3">
      <c r="A320">
        <v>305</v>
      </c>
      <c r="B320" t="s">
        <v>15</v>
      </c>
      <c r="C320" t="s">
        <v>874</v>
      </c>
      <c r="D320">
        <v>-0.48099999999999998</v>
      </c>
      <c r="F320">
        <v>7</v>
      </c>
      <c r="G320" t="s">
        <v>1299</v>
      </c>
      <c r="J320" t="s">
        <v>76</v>
      </c>
      <c r="M320" t="s">
        <v>228</v>
      </c>
      <c r="O320" t="s">
        <v>14</v>
      </c>
      <c r="P320" t="s">
        <v>142</v>
      </c>
      <c r="Q320" t="s">
        <v>1572</v>
      </c>
    </row>
    <row r="321" spans="1:17" x14ac:dyDescent="0.3">
      <c r="A321">
        <v>306</v>
      </c>
      <c r="B321" t="s">
        <v>19</v>
      </c>
      <c r="C321" t="s">
        <v>1573</v>
      </c>
      <c r="D321">
        <v>6.0000000000000001E-3</v>
      </c>
      <c r="F321">
        <v>5</v>
      </c>
      <c r="G321" t="s">
        <v>1204</v>
      </c>
      <c r="J321" t="s">
        <v>38</v>
      </c>
      <c r="M321" t="s">
        <v>222</v>
      </c>
      <c r="O321" t="s">
        <v>14</v>
      </c>
      <c r="P321" t="s">
        <v>142</v>
      </c>
      <c r="Q321" t="s">
        <v>1574</v>
      </c>
    </row>
    <row r="322" spans="1:17" x14ac:dyDescent="0.3">
      <c r="A322">
        <v>307</v>
      </c>
      <c r="B322" t="s">
        <v>137</v>
      </c>
      <c r="C322" t="s">
        <v>1575</v>
      </c>
      <c r="D322">
        <v>1.159</v>
      </c>
      <c r="F322">
        <v>3</v>
      </c>
      <c r="G322" t="s">
        <v>1185</v>
      </c>
      <c r="J322" t="s">
        <v>34</v>
      </c>
      <c r="M322" t="s">
        <v>222</v>
      </c>
      <c r="O322" t="s">
        <v>14</v>
      </c>
      <c r="P322" t="s">
        <v>142</v>
      </c>
      <c r="Q322" t="s">
        <v>1576</v>
      </c>
    </row>
    <row r="323" spans="1:17" x14ac:dyDescent="0.3">
      <c r="A323">
        <v>308</v>
      </c>
      <c r="B323" t="s">
        <v>64</v>
      </c>
      <c r="C323" t="s">
        <v>1577</v>
      </c>
      <c r="D323">
        <v>0.67800000000000005</v>
      </c>
      <c r="F323">
        <v>4</v>
      </c>
      <c r="G323" t="s">
        <v>1187</v>
      </c>
      <c r="J323" t="s">
        <v>18</v>
      </c>
      <c r="M323" t="s">
        <v>222</v>
      </c>
      <c r="O323" t="s">
        <v>14</v>
      </c>
      <c r="P323" t="s">
        <v>142</v>
      </c>
      <c r="Q323" t="s">
        <v>1578</v>
      </c>
    </row>
    <row r="324" spans="1:17" x14ac:dyDescent="0.3">
      <c r="A324">
        <v>309</v>
      </c>
      <c r="B324" t="s">
        <v>64</v>
      </c>
      <c r="C324" t="s">
        <v>882</v>
      </c>
      <c r="D324">
        <v>-0.71499999999999997</v>
      </c>
      <c r="F324">
        <v>8</v>
      </c>
      <c r="G324" t="s">
        <v>1316</v>
      </c>
      <c r="J324" t="s">
        <v>79</v>
      </c>
      <c r="M324" t="s">
        <v>228</v>
      </c>
      <c r="O324" t="s">
        <v>14</v>
      </c>
      <c r="P324" t="s">
        <v>142</v>
      </c>
      <c r="Q324" t="s">
        <v>1579</v>
      </c>
    </row>
    <row r="325" spans="1:17" x14ac:dyDescent="0.3">
      <c r="A325">
        <v>310</v>
      </c>
      <c r="B325" t="s">
        <v>22</v>
      </c>
      <c r="C325" t="s">
        <v>884</v>
      </c>
      <c r="D325">
        <v>-0.65900000000000003</v>
      </c>
      <c r="F325">
        <v>8</v>
      </c>
      <c r="G325" t="s">
        <v>1314</v>
      </c>
      <c r="J325" t="s">
        <v>79</v>
      </c>
      <c r="M325" t="s">
        <v>222</v>
      </c>
      <c r="N325" t="s">
        <v>225</v>
      </c>
      <c r="P325" t="s">
        <v>142</v>
      </c>
      <c r="Q325" t="s">
        <v>1580</v>
      </c>
    </row>
    <row r="326" spans="1:17" x14ac:dyDescent="0.3">
      <c r="A326">
        <v>311</v>
      </c>
      <c r="B326" t="s">
        <v>66</v>
      </c>
      <c r="C326" t="s">
        <v>886</v>
      </c>
      <c r="D326">
        <v>-5.8999999999999997E-2</v>
      </c>
      <c r="F326">
        <v>5</v>
      </c>
      <c r="G326" t="s">
        <v>1204</v>
      </c>
      <c r="J326" t="s">
        <v>38</v>
      </c>
      <c r="M326" t="s">
        <v>222</v>
      </c>
      <c r="O326" t="s">
        <v>14</v>
      </c>
      <c r="P326" t="s">
        <v>142</v>
      </c>
      <c r="Q326" t="s">
        <v>1581</v>
      </c>
    </row>
    <row r="327" spans="1:17" x14ac:dyDescent="0.3">
      <c r="A327">
        <v>312</v>
      </c>
      <c r="B327" t="s">
        <v>23</v>
      </c>
      <c r="C327" t="s">
        <v>888</v>
      </c>
      <c r="D327">
        <v>-0.78600000000000003</v>
      </c>
      <c r="F327">
        <v>8</v>
      </c>
      <c r="G327" t="s">
        <v>1193</v>
      </c>
      <c r="J327" t="s">
        <v>53</v>
      </c>
      <c r="M327" t="s">
        <v>222</v>
      </c>
      <c r="N327" t="s">
        <v>225</v>
      </c>
      <c r="P327" t="s">
        <v>142</v>
      </c>
      <c r="Q327" t="s">
        <v>1582</v>
      </c>
    </row>
    <row r="328" spans="1:17" x14ac:dyDescent="0.3">
      <c r="A328">
        <v>313</v>
      </c>
      <c r="B328" t="s">
        <v>54</v>
      </c>
      <c r="C328" t="s">
        <v>890</v>
      </c>
      <c r="D328">
        <v>-0.79800000000000004</v>
      </c>
      <c r="F328">
        <v>8</v>
      </c>
      <c r="G328" t="s">
        <v>1583</v>
      </c>
      <c r="J328" t="s">
        <v>53</v>
      </c>
      <c r="M328" t="s">
        <v>228</v>
      </c>
      <c r="O328" t="s">
        <v>14</v>
      </c>
      <c r="P328" t="s">
        <v>142</v>
      </c>
      <c r="Q328" t="s">
        <v>1584</v>
      </c>
    </row>
    <row r="329" spans="1:17" x14ac:dyDescent="0.3">
      <c r="A329">
        <v>314</v>
      </c>
      <c r="B329" t="s">
        <v>19</v>
      </c>
      <c r="C329" t="s">
        <v>892</v>
      </c>
      <c r="D329">
        <v>0.436</v>
      </c>
      <c r="F329">
        <v>4</v>
      </c>
      <c r="G329" t="s">
        <v>1327</v>
      </c>
      <c r="J329" t="s">
        <v>18</v>
      </c>
      <c r="M329" t="s">
        <v>222</v>
      </c>
      <c r="O329" t="s">
        <v>14</v>
      </c>
      <c r="P329" t="s">
        <v>142</v>
      </c>
      <c r="Q329" t="s">
        <v>1585</v>
      </c>
    </row>
    <row r="330" spans="1:17" x14ac:dyDescent="0.3">
      <c r="A330">
        <v>315</v>
      </c>
      <c r="B330" t="s">
        <v>22</v>
      </c>
      <c r="C330" t="s">
        <v>894</v>
      </c>
      <c r="D330">
        <v>1.1479999999999999</v>
      </c>
      <c r="F330">
        <v>3</v>
      </c>
      <c r="G330" t="s">
        <v>1185</v>
      </c>
      <c r="J330" t="s">
        <v>34</v>
      </c>
      <c r="M330" t="s">
        <v>222</v>
      </c>
      <c r="O330" t="s">
        <v>14</v>
      </c>
      <c r="P330" t="s">
        <v>142</v>
      </c>
      <c r="Q330" t="s">
        <v>1586</v>
      </c>
    </row>
    <row r="331" spans="1:17" x14ac:dyDescent="0.3">
      <c r="A331">
        <v>316</v>
      </c>
      <c r="B331" t="s">
        <v>19</v>
      </c>
      <c r="C331" t="s">
        <v>896</v>
      </c>
      <c r="D331">
        <v>-0.42699999999999999</v>
      </c>
      <c r="F331">
        <v>7</v>
      </c>
      <c r="G331" t="s">
        <v>1386</v>
      </c>
      <c r="J331" t="s">
        <v>29</v>
      </c>
      <c r="M331" t="s">
        <v>228</v>
      </c>
      <c r="O331" t="s">
        <v>14</v>
      </c>
      <c r="P331" t="s">
        <v>142</v>
      </c>
      <c r="Q331" t="s">
        <v>1587</v>
      </c>
    </row>
    <row r="332" spans="1:17" x14ac:dyDescent="0.3">
      <c r="A332">
        <v>317</v>
      </c>
      <c r="B332" t="s">
        <v>26</v>
      </c>
      <c r="C332" t="s">
        <v>898</v>
      </c>
      <c r="D332">
        <v>-0.35099999999999998</v>
      </c>
      <c r="F332">
        <v>7</v>
      </c>
      <c r="G332" t="s">
        <v>1234</v>
      </c>
      <c r="J332" t="s">
        <v>31</v>
      </c>
      <c r="M332" t="s">
        <v>222</v>
      </c>
      <c r="O332" t="s">
        <v>14</v>
      </c>
      <c r="P332" t="s">
        <v>142</v>
      </c>
      <c r="Q332" t="s">
        <v>1588</v>
      </c>
    </row>
    <row r="333" spans="1:17" x14ac:dyDescent="0.3">
      <c r="A333">
        <v>318</v>
      </c>
      <c r="B333" t="s">
        <v>57</v>
      </c>
      <c r="C333" t="s">
        <v>900</v>
      </c>
      <c r="D333">
        <v>1.071</v>
      </c>
      <c r="F333">
        <v>3</v>
      </c>
      <c r="G333" t="s">
        <v>1185</v>
      </c>
      <c r="J333" t="s">
        <v>34</v>
      </c>
      <c r="M333" t="s">
        <v>222</v>
      </c>
      <c r="O333" t="s">
        <v>14</v>
      </c>
      <c r="P333" t="s">
        <v>142</v>
      </c>
      <c r="Q333" t="s">
        <v>1589</v>
      </c>
    </row>
    <row r="334" spans="1:17" x14ac:dyDescent="0.3">
      <c r="A334">
        <v>319</v>
      </c>
      <c r="B334" t="s">
        <v>46</v>
      </c>
      <c r="C334" t="s">
        <v>902</v>
      </c>
      <c r="D334">
        <v>-0.38200000000000001</v>
      </c>
      <c r="F334">
        <v>7</v>
      </c>
      <c r="G334" t="s">
        <v>1252</v>
      </c>
      <c r="J334" t="s">
        <v>31</v>
      </c>
      <c r="M334" t="s">
        <v>222</v>
      </c>
      <c r="O334" t="s">
        <v>14</v>
      </c>
      <c r="P334" t="s">
        <v>142</v>
      </c>
      <c r="Q334" t="s">
        <v>1590</v>
      </c>
    </row>
    <row r="335" spans="1:17" x14ac:dyDescent="0.3">
      <c r="A335">
        <v>320</v>
      </c>
      <c r="B335" t="s">
        <v>57</v>
      </c>
      <c r="C335" t="s">
        <v>904</v>
      </c>
      <c r="D335">
        <v>-0.42199999999999999</v>
      </c>
      <c r="F335">
        <v>7</v>
      </c>
      <c r="G335" t="s">
        <v>1294</v>
      </c>
      <c r="J335" t="s">
        <v>31</v>
      </c>
      <c r="M335" t="s">
        <v>228</v>
      </c>
      <c r="O335" t="s">
        <v>14</v>
      </c>
      <c r="P335" t="s">
        <v>142</v>
      </c>
      <c r="Q335" t="s">
        <v>1591</v>
      </c>
    </row>
    <row r="336" spans="1:17" x14ac:dyDescent="0.3">
      <c r="A336">
        <v>321</v>
      </c>
      <c r="B336" t="s">
        <v>26</v>
      </c>
      <c r="C336" t="s">
        <v>906</v>
      </c>
      <c r="D336">
        <v>0.47699999999999998</v>
      </c>
      <c r="F336">
        <v>4</v>
      </c>
      <c r="G336" t="s">
        <v>1327</v>
      </c>
      <c r="J336" t="s">
        <v>18</v>
      </c>
      <c r="M336" t="s">
        <v>228</v>
      </c>
      <c r="O336" t="s">
        <v>14</v>
      </c>
      <c r="P336" t="s">
        <v>142</v>
      </c>
      <c r="Q336" t="s">
        <v>1592</v>
      </c>
    </row>
    <row r="337" spans="1:17" x14ac:dyDescent="0.3">
      <c r="A337">
        <v>322</v>
      </c>
      <c r="B337" t="s">
        <v>33</v>
      </c>
      <c r="C337" t="s">
        <v>908</v>
      </c>
      <c r="D337">
        <v>-0.55200000000000005</v>
      </c>
      <c r="F337">
        <v>7</v>
      </c>
      <c r="G337" t="s">
        <v>1287</v>
      </c>
      <c r="J337" t="s">
        <v>76</v>
      </c>
      <c r="M337" t="s">
        <v>228</v>
      </c>
      <c r="O337" t="s">
        <v>14</v>
      </c>
      <c r="P337" t="s">
        <v>142</v>
      </c>
      <c r="Q337" t="s">
        <v>1593</v>
      </c>
    </row>
    <row r="338" spans="1:17" x14ac:dyDescent="0.3">
      <c r="A338">
        <v>323</v>
      </c>
      <c r="B338" t="s">
        <v>26</v>
      </c>
      <c r="C338" t="s">
        <v>910</v>
      </c>
      <c r="D338">
        <v>-0.85499999999999998</v>
      </c>
      <c r="F338">
        <v>9</v>
      </c>
      <c r="G338" t="s">
        <v>1266</v>
      </c>
      <c r="J338" t="s">
        <v>53</v>
      </c>
      <c r="M338" t="s">
        <v>228</v>
      </c>
      <c r="N338" t="s">
        <v>231</v>
      </c>
      <c r="P338" t="s">
        <v>142</v>
      </c>
      <c r="Q338" t="s">
        <v>1594</v>
      </c>
    </row>
    <row r="339" spans="1:17" x14ac:dyDescent="0.3">
      <c r="A339">
        <v>324</v>
      </c>
      <c r="B339" t="s">
        <v>17</v>
      </c>
      <c r="C339" t="s">
        <v>174</v>
      </c>
      <c r="D339">
        <v>-0.2</v>
      </c>
      <c r="F339">
        <v>6</v>
      </c>
      <c r="G339" t="s">
        <v>1209</v>
      </c>
      <c r="J339" t="s">
        <v>31</v>
      </c>
      <c r="M339" t="s">
        <v>228</v>
      </c>
      <c r="O339" t="s">
        <v>14</v>
      </c>
      <c r="P339" t="s">
        <v>142</v>
      </c>
      <c r="Q339" t="s">
        <v>1595</v>
      </c>
    </row>
    <row r="340" spans="1:17" x14ac:dyDescent="0.3">
      <c r="A340">
        <v>325</v>
      </c>
      <c r="B340" t="s">
        <v>17</v>
      </c>
      <c r="C340" t="s">
        <v>913</v>
      </c>
      <c r="D340">
        <v>0.23300000000000001</v>
      </c>
      <c r="F340">
        <v>5</v>
      </c>
      <c r="G340" t="s">
        <v>1224</v>
      </c>
      <c r="J340" t="s">
        <v>72</v>
      </c>
      <c r="M340" t="s">
        <v>222</v>
      </c>
      <c r="O340" t="s">
        <v>14</v>
      </c>
      <c r="P340" t="s">
        <v>142</v>
      </c>
      <c r="Q340" t="s">
        <v>1596</v>
      </c>
    </row>
    <row r="341" spans="1:17" x14ac:dyDescent="0.3">
      <c r="A341">
        <v>326</v>
      </c>
      <c r="B341" t="s">
        <v>30</v>
      </c>
      <c r="C341" t="s">
        <v>915</v>
      </c>
      <c r="D341">
        <v>-0.91</v>
      </c>
      <c r="F341">
        <v>9</v>
      </c>
      <c r="G341" t="s">
        <v>1548</v>
      </c>
      <c r="J341" t="s">
        <v>24</v>
      </c>
      <c r="M341" t="s">
        <v>228</v>
      </c>
      <c r="N341" t="s">
        <v>231</v>
      </c>
      <c r="P341" t="s">
        <v>142</v>
      </c>
      <c r="Q341" t="s">
        <v>1597</v>
      </c>
    </row>
    <row r="342" spans="1:17" x14ac:dyDescent="0.3">
      <c r="A342">
        <v>327</v>
      </c>
      <c r="B342" t="s">
        <v>26</v>
      </c>
      <c r="C342" t="s">
        <v>917</v>
      </c>
      <c r="D342">
        <v>-0.85599999999999998</v>
      </c>
      <c r="F342">
        <v>9</v>
      </c>
      <c r="G342" t="s">
        <v>1266</v>
      </c>
      <c r="J342" t="s">
        <v>53</v>
      </c>
      <c r="M342" t="s">
        <v>228</v>
      </c>
      <c r="N342" t="s">
        <v>231</v>
      </c>
      <c r="P342" t="s">
        <v>142</v>
      </c>
      <c r="Q342" t="s">
        <v>1598</v>
      </c>
    </row>
    <row r="343" spans="1:17" x14ac:dyDescent="0.3">
      <c r="A343">
        <v>328</v>
      </c>
      <c r="B343" t="s">
        <v>17</v>
      </c>
      <c r="C343" t="s">
        <v>919</v>
      </c>
      <c r="D343">
        <v>-0.64700000000000002</v>
      </c>
      <c r="F343">
        <v>8</v>
      </c>
      <c r="G343" t="s">
        <v>1268</v>
      </c>
      <c r="J343" t="s">
        <v>79</v>
      </c>
      <c r="M343" t="s">
        <v>222</v>
      </c>
      <c r="N343" t="s">
        <v>225</v>
      </c>
      <c r="P343" t="s">
        <v>142</v>
      </c>
      <c r="Q343" t="s">
        <v>1599</v>
      </c>
    </row>
    <row r="344" spans="1:17" x14ac:dyDescent="0.3">
      <c r="A344">
        <v>329</v>
      </c>
      <c r="B344" t="s">
        <v>57</v>
      </c>
      <c r="C344" t="s">
        <v>921</v>
      </c>
      <c r="D344">
        <v>-0.42799999999999999</v>
      </c>
      <c r="F344">
        <v>7</v>
      </c>
      <c r="G344" t="s">
        <v>1386</v>
      </c>
      <c r="J344" t="s">
        <v>29</v>
      </c>
      <c r="M344" t="s">
        <v>228</v>
      </c>
      <c r="O344" t="s">
        <v>14</v>
      </c>
      <c r="P344" t="s">
        <v>142</v>
      </c>
      <c r="Q344" t="s">
        <v>1600</v>
      </c>
    </row>
    <row r="345" spans="1:17" x14ac:dyDescent="0.3">
      <c r="A345">
        <v>330</v>
      </c>
      <c r="B345" t="s">
        <v>137</v>
      </c>
      <c r="C345" t="s">
        <v>923</v>
      </c>
      <c r="D345">
        <v>-0.89200000000000002</v>
      </c>
      <c r="F345">
        <v>9</v>
      </c>
      <c r="G345" t="s">
        <v>1263</v>
      </c>
      <c r="J345" t="s">
        <v>24</v>
      </c>
      <c r="M345" t="s">
        <v>228</v>
      </c>
      <c r="N345" t="s">
        <v>231</v>
      </c>
      <c r="P345" t="s">
        <v>142</v>
      </c>
      <c r="Q345" t="s">
        <v>1601</v>
      </c>
    </row>
    <row r="346" spans="1:17" x14ac:dyDescent="0.3">
      <c r="A346">
        <v>331</v>
      </c>
      <c r="B346" t="s">
        <v>12</v>
      </c>
      <c r="C346" t="s">
        <v>925</v>
      </c>
      <c r="D346">
        <v>-0.64600000000000002</v>
      </c>
      <c r="F346">
        <v>8</v>
      </c>
      <c r="G346" t="s">
        <v>1268</v>
      </c>
      <c r="J346" t="s">
        <v>79</v>
      </c>
      <c r="M346" t="s">
        <v>222</v>
      </c>
      <c r="N346" t="s">
        <v>225</v>
      </c>
      <c r="P346" t="s">
        <v>142</v>
      </c>
      <c r="Q346" t="s">
        <v>1602</v>
      </c>
    </row>
    <row r="347" spans="1:17" x14ac:dyDescent="0.3">
      <c r="A347">
        <v>332</v>
      </c>
      <c r="B347" t="s">
        <v>12</v>
      </c>
      <c r="C347" t="s">
        <v>927</v>
      </c>
      <c r="D347">
        <v>-1.042</v>
      </c>
      <c r="F347">
        <v>9</v>
      </c>
      <c r="G347" t="s">
        <v>1603</v>
      </c>
      <c r="J347" t="s">
        <v>24</v>
      </c>
      <c r="M347" t="s">
        <v>222</v>
      </c>
      <c r="N347" t="s">
        <v>225</v>
      </c>
      <c r="P347" t="s">
        <v>142</v>
      </c>
      <c r="Q347" t="s">
        <v>928</v>
      </c>
    </row>
    <row r="348" spans="1:17" x14ac:dyDescent="0.3">
      <c r="A348">
        <v>333</v>
      </c>
      <c r="B348" t="s">
        <v>12</v>
      </c>
      <c r="C348" t="s">
        <v>929</v>
      </c>
      <c r="D348">
        <v>-0.98699999999999999</v>
      </c>
      <c r="F348">
        <v>9</v>
      </c>
      <c r="G348" t="s">
        <v>1290</v>
      </c>
      <c r="J348" t="s">
        <v>24</v>
      </c>
      <c r="M348" t="s">
        <v>228</v>
      </c>
      <c r="N348" t="s">
        <v>231</v>
      </c>
      <c r="P348" t="s">
        <v>142</v>
      </c>
      <c r="Q348" t="s">
        <v>1604</v>
      </c>
    </row>
    <row r="349" spans="1:17" x14ac:dyDescent="0.3">
      <c r="A349">
        <v>334</v>
      </c>
      <c r="B349" t="s">
        <v>12</v>
      </c>
      <c r="C349" t="s">
        <v>175</v>
      </c>
      <c r="D349">
        <v>-0.79200000000000004</v>
      </c>
      <c r="F349">
        <v>8</v>
      </c>
      <c r="G349" t="s">
        <v>1193</v>
      </c>
      <c r="J349" t="s">
        <v>53</v>
      </c>
      <c r="M349" t="s">
        <v>222</v>
      </c>
      <c r="N349" t="s">
        <v>225</v>
      </c>
      <c r="P349" t="s">
        <v>142</v>
      </c>
      <c r="Q349" t="s">
        <v>1605</v>
      </c>
    </row>
    <row r="350" spans="1:17" x14ac:dyDescent="0.3">
      <c r="A350">
        <v>335</v>
      </c>
      <c r="B350" t="s">
        <v>26</v>
      </c>
      <c r="C350" t="s">
        <v>932</v>
      </c>
      <c r="D350">
        <v>-0.91100000000000003</v>
      </c>
      <c r="F350">
        <v>9</v>
      </c>
      <c r="G350" t="s">
        <v>1548</v>
      </c>
      <c r="J350" t="s">
        <v>24</v>
      </c>
      <c r="M350" t="s">
        <v>228</v>
      </c>
      <c r="N350" t="s">
        <v>231</v>
      </c>
      <c r="P350" t="s">
        <v>142</v>
      </c>
      <c r="Q350" t="s">
        <v>1606</v>
      </c>
    </row>
    <row r="351" spans="1:17" x14ac:dyDescent="0.3">
      <c r="A351">
        <v>336</v>
      </c>
      <c r="B351" t="s">
        <v>30</v>
      </c>
      <c r="C351" t="s">
        <v>934</v>
      </c>
      <c r="D351">
        <v>-0.872</v>
      </c>
      <c r="F351">
        <v>9</v>
      </c>
      <c r="G351" t="s">
        <v>1272</v>
      </c>
      <c r="J351" t="s">
        <v>24</v>
      </c>
      <c r="M351" t="s">
        <v>228</v>
      </c>
      <c r="N351" t="s">
        <v>231</v>
      </c>
      <c r="P351" t="s">
        <v>110</v>
      </c>
      <c r="Q351" t="s">
        <v>1607</v>
      </c>
    </row>
    <row r="352" spans="1:17" x14ac:dyDescent="0.3">
      <c r="A352">
        <v>337</v>
      </c>
      <c r="B352" t="s">
        <v>17</v>
      </c>
      <c r="C352" t="s">
        <v>936</v>
      </c>
      <c r="D352">
        <v>-0.91</v>
      </c>
      <c r="F352">
        <v>9</v>
      </c>
      <c r="G352" t="s">
        <v>1548</v>
      </c>
      <c r="J352" t="s">
        <v>24</v>
      </c>
      <c r="M352" t="s">
        <v>228</v>
      </c>
      <c r="N352" t="s">
        <v>231</v>
      </c>
      <c r="P352" t="s">
        <v>140</v>
      </c>
      <c r="Q352" t="s">
        <v>1608</v>
      </c>
    </row>
    <row r="353" spans="1:17" x14ac:dyDescent="0.3">
      <c r="A353">
        <v>338</v>
      </c>
      <c r="B353" t="s">
        <v>54</v>
      </c>
      <c r="C353" t="s">
        <v>938</v>
      </c>
      <c r="D353">
        <v>-0.82299999999999995</v>
      </c>
      <c r="F353">
        <v>9</v>
      </c>
      <c r="G353" t="s">
        <v>1226</v>
      </c>
      <c r="J353" t="s">
        <v>53</v>
      </c>
      <c r="M353" t="s">
        <v>228</v>
      </c>
      <c r="N353" t="s">
        <v>231</v>
      </c>
      <c r="P353" t="s">
        <v>140</v>
      </c>
      <c r="Q353" t="s">
        <v>1609</v>
      </c>
    </row>
    <row r="354" spans="1:17" x14ac:dyDescent="0.3">
      <c r="A354">
        <v>339</v>
      </c>
      <c r="B354" t="s">
        <v>64</v>
      </c>
      <c r="C354" t="s">
        <v>940</v>
      </c>
      <c r="D354">
        <v>-0.30399999999999999</v>
      </c>
      <c r="F354">
        <v>6</v>
      </c>
      <c r="G354" t="s">
        <v>1234</v>
      </c>
      <c r="J354" t="s">
        <v>31</v>
      </c>
      <c r="M354" t="s">
        <v>228</v>
      </c>
      <c r="O354" t="s">
        <v>14</v>
      </c>
      <c r="P354" t="s">
        <v>110</v>
      </c>
      <c r="Q354" t="s">
        <v>1610</v>
      </c>
    </row>
    <row r="355" spans="1:17" x14ac:dyDescent="0.3">
      <c r="A355">
        <v>340</v>
      </c>
      <c r="B355" t="s">
        <v>30</v>
      </c>
      <c r="C355" t="s">
        <v>942</v>
      </c>
      <c r="D355">
        <v>-0.879</v>
      </c>
      <c r="F355">
        <v>9</v>
      </c>
      <c r="G355" t="s">
        <v>1272</v>
      </c>
      <c r="J355" t="s">
        <v>24</v>
      </c>
      <c r="M355" t="s">
        <v>228</v>
      </c>
      <c r="N355" t="s">
        <v>231</v>
      </c>
      <c r="P355" t="s">
        <v>140</v>
      </c>
      <c r="Q355" t="s">
        <v>1611</v>
      </c>
    </row>
    <row r="356" spans="1:17" x14ac:dyDescent="0.3">
      <c r="A356">
        <v>341</v>
      </c>
      <c r="B356" t="s">
        <v>19</v>
      </c>
      <c r="C356" t="s">
        <v>944</v>
      </c>
      <c r="D356">
        <v>-0.45100000000000001</v>
      </c>
      <c r="F356">
        <v>7</v>
      </c>
      <c r="G356" t="s">
        <v>1299</v>
      </c>
      <c r="J356" t="s">
        <v>76</v>
      </c>
      <c r="M356" t="s">
        <v>228</v>
      </c>
      <c r="O356" t="s">
        <v>14</v>
      </c>
      <c r="P356" t="s">
        <v>140</v>
      </c>
      <c r="Q356" t="s">
        <v>1612</v>
      </c>
    </row>
    <row r="357" spans="1:17" x14ac:dyDescent="0.3">
      <c r="A357">
        <v>342</v>
      </c>
      <c r="B357" t="s">
        <v>22</v>
      </c>
      <c r="C357" t="s">
        <v>946</v>
      </c>
      <c r="D357">
        <v>-3.5000000000000003E-2</v>
      </c>
      <c r="F357">
        <v>5</v>
      </c>
      <c r="G357" t="s">
        <v>1204</v>
      </c>
      <c r="J357" t="s">
        <v>38</v>
      </c>
      <c r="M357" t="s">
        <v>222</v>
      </c>
      <c r="O357" t="s">
        <v>14</v>
      </c>
      <c r="P357" t="s">
        <v>110</v>
      </c>
      <c r="Q357" t="s">
        <v>1613</v>
      </c>
    </row>
    <row r="358" spans="1:17" x14ac:dyDescent="0.3">
      <c r="A358">
        <v>343</v>
      </c>
      <c r="B358" t="s">
        <v>139</v>
      </c>
      <c r="C358" t="s">
        <v>948</v>
      </c>
      <c r="D358">
        <v>-0.81699999999999995</v>
      </c>
      <c r="F358">
        <v>8</v>
      </c>
      <c r="G358" t="s">
        <v>1206</v>
      </c>
      <c r="J358" t="s">
        <v>53</v>
      </c>
      <c r="M358" t="s">
        <v>228</v>
      </c>
      <c r="O358" t="s">
        <v>14</v>
      </c>
      <c r="P358" t="s">
        <v>140</v>
      </c>
      <c r="Q358" t="s">
        <v>1614</v>
      </c>
    </row>
    <row r="359" spans="1:17" x14ac:dyDescent="0.3">
      <c r="A359">
        <v>344</v>
      </c>
      <c r="B359" t="s">
        <v>26</v>
      </c>
      <c r="C359" t="s">
        <v>950</v>
      </c>
      <c r="D359">
        <v>-0.61199999999999999</v>
      </c>
      <c r="F359">
        <v>8</v>
      </c>
      <c r="G359" t="s">
        <v>1198</v>
      </c>
      <c r="J359" t="s">
        <v>76</v>
      </c>
      <c r="M359" t="s">
        <v>228</v>
      </c>
      <c r="O359" t="s">
        <v>14</v>
      </c>
      <c r="P359" t="s">
        <v>140</v>
      </c>
      <c r="Q359" t="s">
        <v>1615</v>
      </c>
    </row>
    <row r="360" spans="1:17" x14ac:dyDescent="0.3">
      <c r="A360">
        <v>345</v>
      </c>
      <c r="B360" t="s">
        <v>61</v>
      </c>
      <c r="C360" t="s">
        <v>952</v>
      </c>
      <c r="D360">
        <v>-0.7</v>
      </c>
      <c r="F360">
        <v>8</v>
      </c>
      <c r="G360" t="s">
        <v>1316</v>
      </c>
      <c r="J360" t="s">
        <v>79</v>
      </c>
      <c r="M360" t="s">
        <v>228</v>
      </c>
      <c r="O360" t="s">
        <v>14</v>
      </c>
      <c r="P360" t="s">
        <v>140</v>
      </c>
      <c r="Q360" t="s">
        <v>1616</v>
      </c>
    </row>
    <row r="361" spans="1:17" x14ac:dyDescent="0.3">
      <c r="A361">
        <v>346</v>
      </c>
      <c r="B361" t="s">
        <v>61</v>
      </c>
      <c r="C361" t="s">
        <v>954</v>
      </c>
      <c r="D361">
        <v>-0.219</v>
      </c>
      <c r="F361">
        <v>6</v>
      </c>
      <c r="G361" t="s">
        <v>1209</v>
      </c>
      <c r="J361" t="s">
        <v>31</v>
      </c>
      <c r="M361" t="s">
        <v>222</v>
      </c>
      <c r="O361" t="s">
        <v>14</v>
      </c>
      <c r="P361" t="s">
        <v>140</v>
      </c>
      <c r="Q361" t="s">
        <v>1617</v>
      </c>
    </row>
    <row r="362" spans="1:17" x14ac:dyDescent="0.3">
      <c r="A362">
        <v>347</v>
      </c>
      <c r="B362" t="s">
        <v>23</v>
      </c>
      <c r="C362" t="s">
        <v>956</v>
      </c>
      <c r="D362">
        <v>-0.31</v>
      </c>
      <c r="F362">
        <v>6</v>
      </c>
      <c r="G362" t="s">
        <v>1234</v>
      </c>
      <c r="J362" t="s">
        <v>31</v>
      </c>
      <c r="M362" t="s">
        <v>222</v>
      </c>
      <c r="O362" t="s">
        <v>14</v>
      </c>
      <c r="P362" t="s">
        <v>140</v>
      </c>
      <c r="Q362" t="s">
        <v>1618</v>
      </c>
    </row>
    <row r="363" spans="1:17" x14ac:dyDescent="0.3">
      <c r="A363">
        <v>348</v>
      </c>
      <c r="B363" t="s">
        <v>23</v>
      </c>
      <c r="C363" t="s">
        <v>958</v>
      </c>
      <c r="D363">
        <v>-0.47499999999999998</v>
      </c>
      <c r="F363">
        <v>7</v>
      </c>
      <c r="G363" t="s">
        <v>1299</v>
      </c>
      <c r="J363" t="s">
        <v>76</v>
      </c>
      <c r="M363" t="s">
        <v>222</v>
      </c>
      <c r="O363" t="s">
        <v>14</v>
      </c>
      <c r="P363" t="s">
        <v>73</v>
      </c>
      <c r="Q363" t="s">
        <v>1619</v>
      </c>
    </row>
    <row r="364" spans="1:17" x14ac:dyDescent="0.3">
      <c r="A364">
        <v>349</v>
      </c>
      <c r="B364" t="s">
        <v>33</v>
      </c>
      <c r="C364" t="s">
        <v>960</v>
      </c>
      <c r="D364">
        <v>0.64700000000000002</v>
      </c>
      <c r="F364">
        <v>4</v>
      </c>
      <c r="G364" t="s">
        <v>1187</v>
      </c>
      <c r="J364" t="s">
        <v>18</v>
      </c>
      <c r="M364" t="s">
        <v>222</v>
      </c>
      <c r="O364" t="s">
        <v>14</v>
      </c>
      <c r="P364" t="s">
        <v>140</v>
      </c>
      <c r="Q364" t="s">
        <v>1620</v>
      </c>
    </row>
    <row r="365" spans="1:17" x14ac:dyDescent="0.3">
      <c r="A365">
        <v>350</v>
      </c>
      <c r="B365" t="s">
        <v>64</v>
      </c>
      <c r="C365" t="s">
        <v>962</v>
      </c>
      <c r="D365">
        <v>-0.39800000000000002</v>
      </c>
      <c r="F365">
        <v>7</v>
      </c>
      <c r="G365" t="s">
        <v>1294</v>
      </c>
      <c r="J365" t="s">
        <v>31</v>
      </c>
      <c r="M365" t="s">
        <v>228</v>
      </c>
      <c r="O365" t="s">
        <v>14</v>
      </c>
      <c r="P365" t="s">
        <v>140</v>
      </c>
      <c r="Q365" t="s">
        <v>1621</v>
      </c>
    </row>
    <row r="366" spans="1:17" x14ac:dyDescent="0.3">
      <c r="A366">
        <v>351</v>
      </c>
      <c r="B366" t="s">
        <v>105</v>
      </c>
      <c r="C366" t="s">
        <v>964</v>
      </c>
      <c r="D366">
        <v>-0.77800000000000002</v>
      </c>
      <c r="F366">
        <v>8</v>
      </c>
      <c r="G366" t="s">
        <v>1193</v>
      </c>
      <c r="J366" t="s">
        <v>53</v>
      </c>
      <c r="M366" t="s">
        <v>222</v>
      </c>
      <c r="N366" t="s">
        <v>225</v>
      </c>
      <c r="P366" t="s">
        <v>140</v>
      </c>
      <c r="Q366" t="s">
        <v>1622</v>
      </c>
    </row>
    <row r="367" spans="1:17" x14ac:dyDescent="0.3">
      <c r="A367">
        <v>352</v>
      </c>
      <c r="B367" t="s">
        <v>66</v>
      </c>
      <c r="C367" t="s">
        <v>966</v>
      </c>
      <c r="D367">
        <v>0.25700000000000001</v>
      </c>
      <c r="F367">
        <v>5</v>
      </c>
      <c r="G367" t="s">
        <v>1229</v>
      </c>
      <c r="J367" t="s">
        <v>18</v>
      </c>
      <c r="M367" t="s">
        <v>222</v>
      </c>
      <c r="O367" t="s">
        <v>14</v>
      </c>
      <c r="P367" t="s">
        <v>140</v>
      </c>
      <c r="Q367" t="s">
        <v>1623</v>
      </c>
    </row>
    <row r="368" spans="1:17" x14ac:dyDescent="0.3">
      <c r="A368">
        <v>353</v>
      </c>
      <c r="B368" t="s">
        <v>22</v>
      </c>
      <c r="C368" t="s">
        <v>968</v>
      </c>
      <c r="D368">
        <v>-0.65200000000000002</v>
      </c>
      <c r="F368">
        <v>8</v>
      </c>
      <c r="G368" t="s">
        <v>1314</v>
      </c>
      <c r="J368" t="s">
        <v>79</v>
      </c>
      <c r="M368" t="s">
        <v>222</v>
      </c>
      <c r="N368" t="s">
        <v>225</v>
      </c>
      <c r="P368" t="s">
        <v>140</v>
      </c>
      <c r="Q368" t="s">
        <v>1624</v>
      </c>
    </row>
    <row r="369" spans="1:17" x14ac:dyDescent="0.3">
      <c r="A369">
        <v>354</v>
      </c>
      <c r="B369" t="s">
        <v>137</v>
      </c>
      <c r="C369" t="s">
        <v>1625</v>
      </c>
      <c r="D369">
        <v>-0.59499999999999997</v>
      </c>
      <c r="F369">
        <v>8</v>
      </c>
      <c r="G369" t="s">
        <v>1376</v>
      </c>
      <c r="J369" t="s">
        <v>76</v>
      </c>
      <c r="M369" t="s">
        <v>228</v>
      </c>
      <c r="O369" t="s">
        <v>14</v>
      </c>
      <c r="P369" t="s">
        <v>140</v>
      </c>
      <c r="Q369" t="s">
        <v>1626</v>
      </c>
    </row>
    <row r="370" spans="1:17" x14ac:dyDescent="0.3">
      <c r="A370">
        <v>355</v>
      </c>
      <c r="B370" t="s">
        <v>30</v>
      </c>
      <c r="C370" t="s">
        <v>972</v>
      </c>
      <c r="D370">
        <v>-0.52300000000000002</v>
      </c>
      <c r="F370">
        <v>7</v>
      </c>
      <c r="G370" t="s">
        <v>1287</v>
      </c>
      <c r="J370" t="s">
        <v>76</v>
      </c>
      <c r="M370" t="s">
        <v>228</v>
      </c>
      <c r="O370" t="s">
        <v>14</v>
      </c>
      <c r="P370" t="s">
        <v>110</v>
      </c>
      <c r="Q370" t="s">
        <v>1627</v>
      </c>
    </row>
    <row r="371" spans="1:17" x14ac:dyDescent="0.3">
      <c r="A371">
        <v>356</v>
      </c>
      <c r="B371" t="s">
        <v>22</v>
      </c>
      <c r="C371" t="s">
        <v>178</v>
      </c>
      <c r="D371">
        <v>-0.85799999999999998</v>
      </c>
      <c r="F371">
        <v>9</v>
      </c>
      <c r="G371" t="s">
        <v>1266</v>
      </c>
      <c r="J371" t="s">
        <v>53</v>
      </c>
      <c r="M371" t="s">
        <v>228</v>
      </c>
      <c r="N371" t="s">
        <v>231</v>
      </c>
      <c r="P371" t="s">
        <v>110</v>
      </c>
      <c r="Q371" t="s">
        <v>1628</v>
      </c>
    </row>
    <row r="372" spans="1:17" x14ac:dyDescent="0.3">
      <c r="A372">
        <v>357</v>
      </c>
      <c r="B372" t="s">
        <v>19</v>
      </c>
      <c r="C372" t="s">
        <v>1629</v>
      </c>
      <c r="D372">
        <v>-0.98</v>
      </c>
      <c r="F372">
        <v>9</v>
      </c>
      <c r="G372" t="s">
        <v>1283</v>
      </c>
      <c r="J372" t="s">
        <v>24</v>
      </c>
      <c r="M372" t="s">
        <v>228</v>
      </c>
      <c r="N372" t="s">
        <v>231</v>
      </c>
      <c r="P372" t="s">
        <v>110</v>
      </c>
      <c r="Q372" t="s">
        <v>1630</v>
      </c>
    </row>
    <row r="373" spans="1:17" x14ac:dyDescent="0.3">
      <c r="A373">
        <v>358</v>
      </c>
      <c r="B373" t="s">
        <v>64</v>
      </c>
      <c r="C373" t="s">
        <v>1631</v>
      </c>
      <c r="D373">
        <v>-0.79600000000000004</v>
      </c>
      <c r="F373">
        <v>8</v>
      </c>
      <c r="G373" t="s">
        <v>1193</v>
      </c>
      <c r="J373" t="s">
        <v>53</v>
      </c>
      <c r="M373" t="s">
        <v>228</v>
      </c>
      <c r="O373" t="s">
        <v>14</v>
      </c>
      <c r="P373" t="s">
        <v>110</v>
      </c>
      <c r="Q373" t="s">
        <v>1632</v>
      </c>
    </row>
    <row r="374" spans="1:17" x14ac:dyDescent="0.3">
      <c r="A374">
        <v>359</v>
      </c>
      <c r="B374" t="s">
        <v>17</v>
      </c>
      <c r="C374" t="s">
        <v>1633</v>
      </c>
      <c r="D374">
        <v>-0.64900000000000002</v>
      </c>
      <c r="F374">
        <v>8</v>
      </c>
      <c r="G374" t="s">
        <v>1314</v>
      </c>
      <c r="J374" t="s">
        <v>79</v>
      </c>
      <c r="M374" t="s">
        <v>228</v>
      </c>
      <c r="O374" t="s">
        <v>14</v>
      </c>
      <c r="P374" t="s">
        <v>110</v>
      </c>
      <c r="Q374" t="s">
        <v>1634</v>
      </c>
    </row>
    <row r="375" spans="1:17" x14ac:dyDescent="0.3">
      <c r="A375">
        <v>360</v>
      </c>
      <c r="B375" t="s">
        <v>54</v>
      </c>
      <c r="C375" t="s">
        <v>980</v>
      </c>
      <c r="D375">
        <v>-0.95</v>
      </c>
      <c r="F375">
        <v>9</v>
      </c>
      <c r="G375" t="s">
        <v>1635</v>
      </c>
      <c r="J375" t="s">
        <v>24</v>
      </c>
      <c r="M375" t="s">
        <v>228</v>
      </c>
      <c r="N375" t="s">
        <v>231</v>
      </c>
      <c r="P375" t="s">
        <v>110</v>
      </c>
      <c r="Q375" t="s">
        <v>181</v>
      </c>
    </row>
    <row r="376" spans="1:17" x14ac:dyDescent="0.3">
      <c r="A376">
        <v>361</v>
      </c>
      <c r="B376" t="s">
        <v>64</v>
      </c>
      <c r="C376" t="s">
        <v>261</v>
      </c>
      <c r="D376">
        <v>-0.78700000000000003</v>
      </c>
      <c r="F376">
        <v>8</v>
      </c>
      <c r="G376" t="s">
        <v>1193</v>
      </c>
      <c r="J376" t="s">
        <v>53</v>
      </c>
      <c r="M376" t="s">
        <v>228</v>
      </c>
      <c r="O376" t="s">
        <v>14</v>
      </c>
      <c r="P376" t="s">
        <v>110</v>
      </c>
      <c r="Q376" t="s">
        <v>1636</v>
      </c>
    </row>
    <row r="377" spans="1:17" x14ac:dyDescent="0.3">
      <c r="A377">
        <v>362</v>
      </c>
      <c r="B377" t="s">
        <v>46</v>
      </c>
      <c r="C377" t="s">
        <v>981</v>
      </c>
      <c r="D377">
        <v>-0.77900000000000003</v>
      </c>
      <c r="F377">
        <v>8</v>
      </c>
      <c r="G377" t="s">
        <v>1296</v>
      </c>
      <c r="J377" t="s">
        <v>53</v>
      </c>
      <c r="M377" t="s">
        <v>228</v>
      </c>
      <c r="O377" t="s">
        <v>14</v>
      </c>
      <c r="P377" t="s">
        <v>110</v>
      </c>
      <c r="Q377" t="s">
        <v>1637</v>
      </c>
    </row>
    <row r="378" spans="1:17" x14ac:dyDescent="0.3">
      <c r="A378">
        <v>363</v>
      </c>
      <c r="B378" t="s">
        <v>26</v>
      </c>
      <c r="C378" t="s">
        <v>982</v>
      </c>
      <c r="D378">
        <v>-0.83399999999999996</v>
      </c>
      <c r="F378">
        <v>9</v>
      </c>
      <c r="G378" t="s">
        <v>1206</v>
      </c>
      <c r="J378" t="s">
        <v>53</v>
      </c>
      <c r="M378" t="s">
        <v>228</v>
      </c>
      <c r="N378" t="s">
        <v>231</v>
      </c>
      <c r="P378" t="s">
        <v>98</v>
      </c>
      <c r="Q378" t="s">
        <v>1638</v>
      </c>
    </row>
    <row r="379" spans="1:17" x14ac:dyDescent="0.3">
      <c r="A379">
        <v>364</v>
      </c>
      <c r="B379" t="s">
        <v>30</v>
      </c>
      <c r="C379" t="s">
        <v>182</v>
      </c>
      <c r="D379">
        <v>-0.876</v>
      </c>
      <c r="F379">
        <v>9</v>
      </c>
      <c r="G379" t="s">
        <v>1272</v>
      </c>
      <c r="J379" t="s">
        <v>24</v>
      </c>
      <c r="M379" t="s">
        <v>228</v>
      </c>
      <c r="N379" t="s">
        <v>231</v>
      </c>
      <c r="P379" t="s">
        <v>110</v>
      </c>
      <c r="Q379" t="s">
        <v>1639</v>
      </c>
    </row>
    <row r="380" spans="1:17" x14ac:dyDescent="0.3">
      <c r="A380">
        <v>365</v>
      </c>
      <c r="B380" t="s">
        <v>137</v>
      </c>
      <c r="C380" t="s">
        <v>1640</v>
      </c>
      <c r="D380">
        <v>-0.81499999999999995</v>
      </c>
      <c r="F380">
        <v>8</v>
      </c>
      <c r="G380" t="s">
        <v>1285</v>
      </c>
      <c r="J380" t="s">
        <v>53</v>
      </c>
      <c r="M380" t="s">
        <v>222</v>
      </c>
      <c r="N380" t="s">
        <v>225</v>
      </c>
      <c r="P380" t="s">
        <v>110</v>
      </c>
      <c r="Q380" t="s">
        <v>1641</v>
      </c>
    </row>
    <row r="381" spans="1:17" x14ac:dyDescent="0.3">
      <c r="A381">
        <v>366</v>
      </c>
      <c r="B381" t="s">
        <v>23</v>
      </c>
      <c r="C381" t="s">
        <v>987</v>
      </c>
      <c r="D381">
        <v>-1.0529999999999999</v>
      </c>
      <c r="F381">
        <v>9</v>
      </c>
      <c r="G381" t="s">
        <v>1642</v>
      </c>
      <c r="J381" t="s">
        <v>24</v>
      </c>
      <c r="M381" t="s">
        <v>228</v>
      </c>
      <c r="N381" t="s">
        <v>231</v>
      </c>
      <c r="P381" t="s">
        <v>110</v>
      </c>
      <c r="Q381" t="s">
        <v>264</v>
      </c>
    </row>
    <row r="382" spans="1:17" x14ac:dyDescent="0.3">
      <c r="A382">
        <v>367</v>
      </c>
      <c r="B382" t="s">
        <v>57</v>
      </c>
      <c r="C382" t="s">
        <v>988</v>
      </c>
      <c r="D382">
        <v>-0.97799999999999998</v>
      </c>
      <c r="F382">
        <v>9</v>
      </c>
      <c r="G382" t="s">
        <v>1643</v>
      </c>
      <c r="J382" t="s">
        <v>24</v>
      </c>
      <c r="M382" t="s">
        <v>228</v>
      </c>
      <c r="N382" t="s">
        <v>231</v>
      </c>
      <c r="P382" t="s">
        <v>110</v>
      </c>
      <c r="Q382" t="s">
        <v>1644</v>
      </c>
    </row>
    <row r="383" spans="1:17" x14ac:dyDescent="0.3">
      <c r="A383">
        <v>368</v>
      </c>
      <c r="B383" t="s">
        <v>105</v>
      </c>
      <c r="C383" t="s">
        <v>990</v>
      </c>
      <c r="D383">
        <v>-0.98399999999999999</v>
      </c>
      <c r="F383">
        <v>9</v>
      </c>
      <c r="G383" t="s">
        <v>1283</v>
      </c>
      <c r="J383" t="s">
        <v>24</v>
      </c>
      <c r="M383" t="s">
        <v>228</v>
      </c>
      <c r="N383" t="s">
        <v>231</v>
      </c>
      <c r="P383" t="s">
        <v>110</v>
      </c>
      <c r="Q383" t="s">
        <v>1645</v>
      </c>
    </row>
    <row r="384" spans="1:17" x14ac:dyDescent="0.3">
      <c r="A384">
        <v>369</v>
      </c>
      <c r="B384" t="s">
        <v>46</v>
      </c>
      <c r="C384" t="s">
        <v>991</v>
      </c>
      <c r="D384">
        <v>-1.04</v>
      </c>
      <c r="F384">
        <v>9</v>
      </c>
      <c r="G384" t="s">
        <v>1260</v>
      </c>
      <c r="J384" t="s">
        <v>24</v>
      </c>
      <c r="M384" t="s">
        <v>228</v>
      </c>
      <c r="N384" t="s">
        <v>231</v>
      </c>
      <c r="P384" t="s">
        <v>110</v>
      </c>
      <c r="Q384" t="s">
        <v>47</v>
      </c>
    </row>
    <row r="385" spans="1:17" x14ac:dyDescent="0.3">
      <c r="A385">
        <v>370</v>
      </c>
      <c r="B385" t="s">
        <v>30</v>
      </c>
      <c r="C385" t="s">
        <v>992</v>
      </c>
      <c r="D385">
        <v>-0.875</v>
      </c>
      <c r="F385">
        <v>9</v>
      </c>
      <c r="G385" t="s">
        <v>1272</v>
      </c>
      <c r="J385" t="s">
        <v>24</v>
      </c>
      <c r="M385" t="s">
        <v>228</v>
      </c>
      <c r="N385" t="s">
        <v>231</v>
      </c>
      <c r="P385" t="s">
        <v>110</v>
      </c>
      <c r="Q385" t="s">
        <v>1646</v>
      </c>
    </row>
    <row r="386" spans="1:17" x14ac:dyDescent="0.3">
      <c r="A386">
        <v>371</v>
      </c>
      <c r="B386" t="s">
        <v>26</v>
      </c>
      <c r="C386" t="s">
        <v>994</v>
      </c>
      <c r="D386">
        <v>-0.94199999999999995</v>
      </c>
      <c r="F386">
        <v>9</v>
      </c>
      <c r="G386" t="s">
        <v>1270</v>
      </c>
      <c r="J386" t="s">
        <v>24</v>
      </c>
      <c r="M386" t="s">
        <v>228</v>
      </c>
      <c r="N386" t="s">
        <v>231</v>
      </c>
      <c r="P386" t="s">
        <v>110</v>
      </c>
      <c r="Q386" t="s">
        <v>1647</v>
      </c>
    </row>
    <row r="387" spans="1:17" x14ac:dyDescent="0.3">
      <c r="A387">
        <v>372</v>
      </c>
      <c r="B387" t="s">
        <v>17</v>
      </c>
      <c r="C387" t="s">
        <v>1648</v>
      </c>
      <c r="D387">
        <v>-0.90500000000000003</v>
      </c>
      <c r="F387">
        <v>9</v>
      </c>
      <c r="G387" t="s">
        <v>1548</v>
      </c>
      <c r="J387" t="s">
        <v>24</v>
      </c>
      <c r="M387" t="s">
        <v>228</v>
      </c>
      <c r="N387" t="s">
        <v>231</v>
      </c>
      <c r="P387" t="s">
        <v>110</v>
      </c>
      <c r="Q387" t="s">
        <v>1649</v>
      </c>
    </row>
    <row r="388" spans="1:17" x14ac:dyDescent="0.3">
      <c r="A388">
        <v>373</v>
      </c>
      <c r="B388" t="s">
        <v>15</v>
      </c>
      <c r="C388" t="s">
        <v>997</v>
      </c>
      <c r="D388">
        <v>-0.94299999999999995</v>
      </c>
      <c r="F388">
        <v>9</v>
      </c>
      <c r="G388" t="s">
        <v>1270</v>
      </c>
      <c r="J388" t="s">
        <v>24</v>
      </c>
      <c r="M388" t="s">
        <v>228</v>
      </c>
      <c r="N388" t="s">
        <v>231</v>
      </c>
      <c r="P388" t="s">
        <v>110</v>
      </c>
      <c r="Q388" t="s">
        <v>1650</v>
      </c>
    </row>
    <row r="389" spans="1:17" x14ac:dyDescent="0.3">
      <c r="A389">
        <v>374</v>
      </c>
      <c r="B389" t="s">
        <v>61</v>
      </c>
      <c r="C389" t="s">
        <v>999</v>
      </c>
      <c r="D389">
        <v>-0.88500000000000001</v>
      </c>
      <c r="F389">
        <v>9</v>
      </c>
      <c r="G389" t="s">
        <v>1263</v>
      </c>
      <c r="J389" t="s">
        <v>24</v>
      </c>
      <c r="M389" t="s">
        <v>228</v>
      </c>
      <c r="N389" t="s">
        <v>231</v>
      </c>
      <c r="P389" t="s">
        <v>110</v>
      </c>
      <c r="Q389" t="s">
        <v>1651</v>
      </c>
    </row>
    <row r="390" spans="1:17" x14ac:dyDescent="0.3">
      <c r="A390">
        <v>375</v>
      </c>
      <c r="B390" t="s">
        <v>26</v>
      </c>
      <c r="C390" t="s">
        <v>1001</v>
      </c>
      <c r="D390">
        <v>-0.77600000000000002</v>
      </c>
      <c r="F390">
        <v>8</v>
      </c>
      <c r="G390" t="s">
        <v>1394</v>
      </c>
      <c r="J390" t="s">
        <v>53</v>
      </c>
      <c r="M390" t="s">
        <v>228</v>
      </c>
      <c r="O390" t="s">
        <v>14</v>
      </c>
      <c r="P390" t="s">
        <v>110</v>
      </c>
      <c r="Q390" t="s">
        <v>1652</v>
      </c>
    </row>
    <row r="391" spans="1:17" x14ac:dyDescent="0.3">
      <c r="A391">
        <v>376</v>
      </c>
      <c r="B391" t="s">
        <v>64</v>
      </c>
      <c r="C391" t="s">
        <v>1653</v>
      </c>
      <c r="D391">
        <v>-0.77500000000000002</v>
      </c>
      <c r="F391">
        <v>8</v>
      </c>
      <c r="G391" t="s">
        <v>1394</v>
      </c>
      <c r="J391" t="s">
        <v>53</v>
      </c>
      <c r="M391" t="s">
        <v>228</v>
      </c>
      <c r="O391" t="s">
        <v>14</v>
      </c>
      <c r="P391" t="s">
        <v>110</v>
      </c>
      <c r="Q391" t="s">
        <v>1654</v>
      </c>
    </row>
    <row r="392" spans="1:17" x14ac:dyDescent="0.3">
      <c r="A392">
        <v>377</v>
      </c>
      <c r="B392" t="s">
        <v>26</v>
      </c>
      <c r="C392" t="s">
        <v>1004</v>
      </c>
      <c r="D392">
        <v>-0.90600000000000003</v>
      </c>
      <c r="F392">
        <v>9</v>
      </c>
      <c r="G392" t="s">
        <v>1548</v>
      </c>
      <c r="J392" t="s">
        <v>24</v>
      </c>
      <c r="M392" t="s">
        <v>228</v>
      </c>
      <c r="N392" t="s">
        <v>231</v>
      </c>
      <c r="P392" t="s">
        <v>110</v>
      </c>
      <c r="Q392" t="s">
        <v>262</v>
      </c>
    </row>
    <row r="393" spans="1:17" x14ac:dyDescent="0.3">
      <c r="A393">
        <v>378</v>
      </c>
      <c r="B393" t="s">
        <v>26</v>
      </c>
      <c r="C393" t="s">
        <v>185</v>
      </c>
      <c r="D393">
        <v>-0.69599999999999995</v>
      </c>
      <c r="F393">
        <v>8</v>
      </c>
      <c r="G393" t="s">
        <v>1275</v>
      </c>
      <c r="J393" t="s">
        <v>79</v>
      </c>
      <c r="M393" t="s">
        <v>228</v>
      </c>
      <c r="O393" t="s">
        <v>14</v>
      </c>
      <c r="P393" t="s">
        <v>110</v>
      </c>
      <c r="Q393" t="s">
        <v>1655</v>
      </c>
    </row>
    <row r="394" spans="1:17" x14ac:dyDescent="0.3">
      <c r="A394">
        <v>379</v>
      </c>
      <c r="B394" t="s">
        <v>64</v>
      </c>
      <c r="C394" t="s">
        <v>1656</v>
      </c>
      <c r="D394">
        <v>-0.78100000000000003</v>
      </c>
      <c r="F394">
        <v>8</v>
      </c>
      <c r="G394" t="s">
        <v>1394</v>
      </c>
      <c r="J394" t="s">
        <v>53</v>
      </c>
      <c r="M394" t="s">
        <v>228</v>
      </c>
      <c r="O394" t="s">
        <v>14</v>
      </c>
      <c r="P394" t="s">
        <v>110</v>
      </c>
      <c r="Q394" t="s">
        <v>213</v>
      </c>
    </row>
    <row r="395" spans="1:17" x14ac:dyDescent="0.3">
      <c r="A395">
        <v>380</v>
      </c>
      <c r="B395" t="s">
        <v>19</v>
      </c>
      <c r="C395" t="s">
        <v>1657</v>
      </c>
      <c r="D395">
        <v>-0.90600000000000003</v>
      </c>
      <c r="F395">
        <v>9</v>
      </c>
      <c r="G395" t="s">
        <v>1548</v>
      </c>
      <c r="J395" t="s">
        <v>24</v>
      </c>
      <c r="M395" t="s">
        <v>228</v>
      </c>
      <c r="N395" t="s">
        <v>231</v>
      </c>
      <c r="P395" t="s">
        <v>110</v>
      </c>
      <c r="Q395" t="s">
        <v>1658</v>
      </c>
    </row>
    <row r="396" spans="1:17" x14ac:dyDescent="0.3">
      <c r="A396">
        <v>381</v>
      </c>
      <c r="B396" t="s">
        <v>137</v>
      </c>
      <c r="C396" t="s">
        <v>1010</v>
      </c>
      <c r="D396">
        <v>-0.92</v>
      </c>
      <c r="F396">
        <v>9</v>
      </c>
      <c r="G396" t="s">
        <v>1548</v>
      </c>
      <c r="J396" t="s">
        <v>24</v>
      </c>
      <c r="M396" t="s">
        <v>228</v>
      </c>
      <c r="N396" t="s">
        <v>231</v>
      </c>
      <c r="P396" t="s">
        <v>110</v>
      </c>
      <c r="Q396" t="s">
        <v>1659</v>
      </c>
    </row>
    <row r="397" spans="1:17" x14ac:dyDescent="0.3">
      <c r="A397">
        <v>382</v>
      </c>
      <c r="B397" t="s">
        <v>26</v>
      </c>
      <c r="C397" t="s">
        <v>1012</v>
      </c>
      <c r="D397">
        <v>-0.77</v>
      </c>
      <c r="F397">
        <v>8</v>
      </c>
      <c r="G397" t="s">
        <v>1394</v>
      </c>
      <c r="J397" t="s">
        <v>53</v>
      </c>
      <c r="M397" t="s">
        <v>228</v>
      </c>
      <c r="O397" t="s">
        <v>14</v>
      </c>
      <c r="P397" t="s">
        <v>110</v>
      </c>
      <c r="Q397" t="s">
        <v>1660</v>
      </c>
    </row>
    <row r="398" spans="1:17" x14ac:dyDescent="0.3">
      <c r="A398">
        <v>383</v>
      </c>
      <c r="B398" t="s">
        <v>33</v>
      </c>
      <c r="C398" t="s">
        <v>1014</v>
      </c>
      <c r="D398">
        <v>-1.038</v>
      </c>
      <c r="F398">
        <v>9</v>
      </c>
      <c r="G398" t="s">
        <v>1661</v>
      </c>
      <c r="J398" t="s">
        <v>24</v>
      </c>
      <c r="M398" t="s">
        <v>228</v>
      </c>
      <c r="N398" t="s">
        <v>231</v>
      </c>
      <c r="P398" t="s">
        <v>110</v>
      </c>
      <c r="Q398" t="s">
        <v>1015</v>
      </c>
    </row>
    <row r="399" spans="1:17" x14ac:dyDescent="0.3">
      <c r="A399">
        <v>384</v>
      </c>
      <c r="B399" t="s">
        <v>17</v>
      </c>
      <c r="C399" t="s">
        <v>1016</v>
      </c>
      <c r="D399">
        <v>-0.22900000000000001</v>
      </c>
      <c r="F399">
        <v>6</v>
      </c>
      <c r="G399" t="s">
        <v>1209</v>
      </c>
      <c r="J399" t="s">
        <v>31</v>
      </c>
      <c r="M399" t="s">
        <v>228</v>
      </c>
      <c r="O399" t="s">
        <v>14</v>
      </c>
      <c r="P399" t="s">
        <v>110</v>
      </c>
      <c r="Q399" t="s">
        <v>1662</v>
      </c>
    </row>
    <row r="400" spans="1:17" x14ac:dyDescent="0.3">
      <c r="A400">
        <v>385</v>
      </c>
      <c r="B400" t="s">
        <v>23</v>
      </c>
      <c r="C400" t="s">
        <v>1018</v>
      </c>
      <c r="D400">
        <v>-0.61499999999999999</v>
      </c>
      <c r="F400">
        <v>8</v>
      </c>
      <c r="G400" t="s">
        <v>1198</v>
      </c>
      <c r="J400" t="s">
        <v>76</v>
      </c>
      <c r="M400" t="s">
        <v>222</v>
      </c>
      <c r="N400" t="s">
        <v>225</v>
      </c>
      <c r="P400" t="s">
        <v>110</v>
      </c>
      <c r="Q400" t="s">
        <v>1663</v>
      </c>
    </row>
    <row r="401" spans="1:17" x14ac:dyDescent="0.3">
      <c r="A401">
        <v>386</v>
      </c>
      <c r="B401" t="s">
        <v>105</v>
      </c>
      <c r="C401" t="s">
        <v>1020</v>
      </c>
      <c r="D401">
        <v>0.56000000000000005</v>
      </c>
      <c r="F401">
        <v>4</v>
      </c>
      <c r="G401" t="s">
        <v>1187</v>
      </c>
      <c r="J401" t="s">
        <v>18</v>
      </c>
      <c r="M401" t="s">
        <v>222</v>
      </c>
      <c r="O401" t="s">
        <v>14</v>
      </c>
      <c r="P401" t="s">
        <v>110</v>
      </c>
      <c r="Q401" t="s">
        <v>1664</v>
      </c>
    </row>
    <row r="402" spans="1:17" x14ac:dyDescent="0.3">
      <c r="A402">
        <v>387</v>
      </c>
      <c r="B402" t="s">
        <v>17</v>
      </c>
      <c r="C402" t="s">
        <v>1022</v>
      </c>
      <c r="D402">
        <v>0.53300000000000003</v>
      </c>
      <c r="F402">
        <v>4</v>
      </c>
      <c r="G402" t="s">
        <v>1195</v>
      </c>
      <c r="J402" t="s">
        <v>18</v>
      </c>
      <c r="M402" t="s">
        <v>222</v>
      </c>
      <c r="O402" t="s">
        <v>14</v>
      </c>
      <c r="P402" t="s">
        <v>98</v>
      </c>
      <c r="Q402" t="s">
        <v>1665</v>
      </c>
    </row>
    <row r="403" spans="1:17" x14ac:dyDescent="0.3">
      <c r="A403">
        <v>388</v>
      </c>
      <c r="B403" t="s">
        <v>105</v>
      </c>
      <c r="C403" t="s">
        <v>1024</v>
      </c>
      <c r="D403">
        <v>2.3079999999999998</v>
      </c>
      <c r="F403">
        <v>1</v>
      </c>
      <c r="G403" t="s">
        <v>1186</v>
      </c>
      <c r="J403" t="s">
        <v>44</v>
      </c>
      <c r="M403" t="s">
        <v>222</v>
      </c>
      <c r="O403" t="s">
        <v>14</v>
      </c>
      <c r="P403" t="s">
        <v>110</v>
      </c>
      <c r="Q403" t="s">
        <v>1666</v>
      </c>
    </row>
    <row r="404" spans="1:17" x14ac:dyDescent="0.3">
      <c r="A404">
        <v>389</v>
      </c>
      <c r="B404" t="s">
        <v>17</v>
      </c>
      <c r="C404" t="s">
        <v>1026</v>
      </c>
      <c r="D404">
        <v>-0.79600000000000004</v>
      </c>
      <c r="F404">
        <v>8</v>
      </c>
      <c r="G404" t="s">
        <v>1193</v>
      </c>
      <c r="J404" t="s">
        <v>53</v>
      </c>
      <c r="M404" t="s">
        <v>222</v>
      </c>
      <c r="N404" t="s">
        <v>225</v>
      </c>
      <c r="P404" t="s">
        <v>110</v>
      </c>
      <c r="Q404" t="s">
        <v>1667</v>
      </c>
    </row>
    <row r="405" spans="1:17" x14ac:dyDescent="0.3">
      <c r="A405">
        <v>390</v>
      </c>
      <c r="B405" t="s">
        <v>46</v>
      </c>
      <c r="C405" t="s">
        <v>1028</v>
      </c>
      <c r="D405">
        <v>-0.151</v>
      </c>
      <c r="F405">
        <v>6</v>
      </c>
      <c r="G405" t="s">
        <v>1254</v>
      </c>
      <c r="J405" t="s">
        <v>38</v>
      </c>
      <c r="M405" t="s">
        <v>222</v>
      </c>
      <c r="O405" t="s">
        <v>14</v>
      </c>
      <c r="P405" t="s">
        <v>110</v>
      </c>
      <c r="Q405" t="s">
        <v>1668</v>
      </c>
    </row>
    <row r="406" spans="1:17" x14ac:dyDescent="0.3">
      <c r="A406">
        <v>391</v>
      </c>
      <c r="B406" t="s">
        <v>137</v>
      </c>
      <c r="C406" t="s">
        <v>1030</v>
      </c>
      <c r="D406">
        <v>0.433</v>
      </c>
      <c r="F406">
        <v>4</v>
      </c>
      <c r="G406" t="s">
        <v>1327</v>
      </c>
      <c r="J406" t="s">
        <v>18</v>
      </c>
      <c r="M406" t="s">
        <v>222</v>
      </c>
      <c r="O406" t="s">
        <v>14</v>
      </c>
      <c r="P406" t="s">
        <v>110</v>
      </c>
      <c r="Q406" t="s">
        <v>1669</v>
      </c>
    </row>
    <row r="407" spans="1:17" x14ac:dyDescent="0.3">
      <c r="A407">
        <v>392</v>
      </c>
      <c r="B407" t="s">
        <v>46</v>
      </c>
      <c r="C407" t="s">
        <v>1032</v>
      </c>
      <c r="D407">
        <v>-1.7000000000000001E-2</v>
      </c>
      <c r="F407">
        <v>5</v>
      </c>
      <c r="G407" t="s">
        <v>1204</v>
      </c>
      <c r="J407" t="s">
        <v>38</v>
      </c>
      <c r="M407" t="s">
        <v>222</v>
      </c>
      <c r="O407" t="s">
        <v>14</v>
      </c>
      <c r="P407" t="s">
        <v>110</v>
      </c>
      <c r="Q407" t="s">
        <v>1670</v>
      </c>
    </row>
    <row r="408" spans="1:17" x14ac:dyDescent="0.3">
      <c r="A408">
        <v>393</v>
      </c>
      <c r="B408" t="s">
        <v>33</v>
      </c>
      <c r="C408" t="s">
        <v>1034</v>
      </c>
      <c r="D408">
        <v>-0.42099999999999999</v>
      </c>
      <c r="F408">
        <v>7</v>
      </c>
      <c r="G408" t="s">
        <v>1294</v>
      </c>
      <c r="J408" t="s">
        <v>31</v>
      </c>
      <c r="M408" t="s">
        <v>222</v>
      </c>
      <c r="O408" t="s">
        <v>14</v>
      </c>
      <c r="P408" t="s">
        <v>110</v>
      </c>
      <c r="Q408" t="s">
        <v>1671</v>
      </c>
    </row>
    <row r="409" spans="1:17" x14ac:dyDescent="0.3">
      <c r="A409">
        <v>394</v>
      </c>
      <c r="B409" t="s">
        <v>137</v>
      </c>
      <c r="C409" t="s">
        <v>1038</v>
      </c>
      <c r="D409">
        <v>-0.32500000000000001</v>
      </c>
      <c r="F409">
        <v>6</v>
      </c>
      <c r="G409" t="s">
        <v>1234</v>
      </c>
      <c r="J409" t="s">
        <v>31</v>
      </c>
      <c r="M409" t="s">
        <v>222</v>
      </c>
      <c r="O409" t="s">
        <v>14</v>
      </c>
      <c r="P409" t="s">
        <v>110</v>
      </c>
      <c r="Q409" t="s">
        <v>1672</v>
      </c>
    </row>
    <row r="410" spans="1:17" x14ac:dyDescent="0.3">
      <c r="A410">
        <v>395</v>
      </c>
      <c r="B410" t="s">
        <v>137</v>
      </c>
      <c r="C410" t="s">
        <v>1040</v>
      </c>
      <c r="D410">
        <v>-0.23100000000000001</v>
      </c>
      <c r="F410">
        <v>6</v>
      </c>
      <c r="G410" t="s">
        <v>1209</v>
      </c>
      <c r="J410" t="s">
        <v>31</v>
      </c>
      <c r="M410" t="s">
        <v>222</v>
      </c>
      <c r="O410" t="s">
        <v>14</v>
      </c>
      <c r="P410" t="s">
        <v>110</v>
      </c>
      <c r="Q410" t="s">
        <v>1673</v>
      </c>
    </row>
    <row r="411" spans="1:17" x14ac:dyDescent="0.3">
      <c r="A411">
        <v>396</v>
      </c>
      <c r="B411" t="s">
        <v>30</v>
      </c>
      <c r="C411" t="s">
        <v>1042</v>
      </c>
      <c r="D411">
        <v>-0.627</v>
      </c>
      <c r="F411">
        <v>8</v>
      </c>
      <c r="G411" t="s">
        <v>1198</v>
      </c>
      <c r="J411" t="s">
        <v>76</v>
      </c>
      <c r="M411" t="s">
        <v>222</v>
      </c>
      <c r="N411" t="s">
        <v>225</v>
      </c>
      <c r="P411" t="s">
        <v>110</v>
      </c>
      <c r="Q411" t="s">
        <v>1674</v>
      </c>
    </row>
    <row r="412" spans="1:17" x14ac:dyDescent="0.3">
      <c r="A412">
        <v>397</v>
      </c>
      <c r="B412" t="s">
        <v>137</v>
      </c>
      <c r="C412" t="s">
        <v>187</v>
      </c>
      <c r="D412">
        <v>-0.69899999999999995</v>
      </c>
      <c r="F412">
        <v>8</v>
      </c>
      <c r="G412" t="s">
        <v>1275</v>
      </c>
      <c r="J412" t="s">
        <v>79</v>
      </c>
      <c r="M412" t="s">
        <v>228</v>
      </c>
      <c r="O412" t="s">
        <v>14</v>
      </c>
      <c r="P412" t="s">
        <v>110</v>
      </c>
      <c r="Q412" t="s">
        <v>1675</v>
      </c>
    </row>
    <row r="413" spans="1:17" x14ac:dyDescent="0.3">
      <c r="A413">
        <v>398</v>
      </c>
      <c r="B413" t="s">
        <v>12</v>
      </c>
      <c r="C413" t="s">
        <v>1045</v>
      </c>
      <c r="D413">
        <v>-0.63500000000000001</v>
      </c>
      <c r="F413">
        <v>8</v>
      </c>
      <c r="G413" t="s">
        <v>1268</v>
      </c>
      <c r="J413" t="s">
        <v>79</v>
      </c>
      <c r="M413" t="s">
        <v>228</v>
      </c>
      <c r="O413" t="s">
        <v>14</v>
      </c>
      <c r="P413" t="s">
        <v>98</v>
      </c>
      <c r="Q413" t="s">
        <v>1676</v>
      </c>
    </row>
    <row r="414" spans="1:17" x14ac:dyDescent="0.3">
      <c r="A414">
        <v>399</v>
      </c>
      <c r="B414" t="s">
        <v>137</v>
      </c>
      <c r="C414" t="s">
        <v>1047</v>
      </c>
      <c r="D414">
        <v>-0.49</v>
      </c>
      <c r="F414">
        <v>7</v>
      </c>
      <c r="G414" t="s">
        <v>1299</v>
      </c>
      <c r="J414" t="s">
        <v>76</v>
      </c>
      <c r="M414" t="s">
        <v>222</v>
      </c>
      <c r="O414" t="s">
        <v>14</v>
      </c>
      <c r="P414" t="s">
        <v>98</v>
      </c>
      <c r="Q414" t="s">
        <v>1677</v>
      </c>
    </row>
    <row r="415" spans="1:17" x14ac:dyDescent="0.3">
      <c r="A415">
        <v>400</v>
      </c>
      <c r="B415" t="s">
        <v>30</v>
      </c>
      <c r="C415" t="s">
        <v>1049</v>
      </c>
      <c r="D415">
        <v>-0.86699999999999999</v>
      </c>
      <c r="F415">
        <v>9</v>
      </c>
      <c r="G415" t="s">
        <v>1266</v>
      </c>
      <c r="J415" t="s">
        <v>53</v>
      </c>
      <c r="M415" t="s">
        <v>222</v>
      </c>
      <c r="N415" t="s">
        <v>225</v>
      </c>
      <c r="P415" t="s">
        <v>101</v>
      </c>
      <c r="Q415" t="s">
        <v>1678</v>
      </c>
    </row>
    <row r="416" spans="1:17" x14ac:dyDescent="0.3">
      <c r="A416">
        <v>401</v>
      </c>
      <c r="B416" t="s">
        <v>26</v>
      </c>
      <c r="C416" t="s">
        <v>1051</v>
      </c>
      <c r="D416">
        <v>-0.77900000000000003</v>
      </c>
      <c r="F416">
        <v>8</v>
      </c>
      <c r="G416" t="s">
        <v>1394</v>
      </c>
      <c r="J416" t="s">
        <v>53</v>
      </c>
      <c r="M416" t="s">
        <v>228</v>
      </c>
      <c r="O416" t="s">
        <v>14</v>
      </c>
      <c r="P416" t="s">
        <v>101</v>
      </c>
      <c r="Q416" t="s">
        <v>1679</v>
      </c>
    </row>
    <row r="417" spans="1:17" x14ac:dyDescent="0.3">
      <c r="A417">
        <v>402</v>
      </c>
      <c r="B417" t="s">
        <v>30</v>
      </c>
      <c r="C417" t="s">
        <v>1053</v>
      </c>
      <c r="D417">
        <v>-0.93400000000000005</v>
      </c>
      <c r="F417">
        <v>9</v>
      </c>
      <c r="G417" t="s">
        <v>1270</v>
      </c>
      <c r="J417" t="s">
        <v>24</v>
      </c>
      <c r="M417" t="s">
        <v>228</v>
      </c>
      <c r="N417" t="s">
        <v>231</v>
      </c>
      <c r="P417" t="s">
        <v>101</v>
      </c>
      <c r="Q417" t="s">
        <v>1680</v>
      </c>
    </row>
    <row r="418" spans="1:17" x14ac:dyDescent="0.3">
      <c r="A418">
        <v>403</v>
      </c>
      <c r="B418" t="s">
        <v>12</v>
      </c>
      <c r="C418" t="s">
        <v>1055</v>
      </c>
      <c r="D418">
        <v>-0.47899999999999998</v>
      </c>
      <c r="F418">
        <v>7</v>
      </c>
      <c r="G418" t="s">
        <v>1299</v>
      </c>
      <c r="J418" t="s">
        <v>76</v>
      </c>
      <c r="M418" t="s">
        <v>222</v>
      </c>
      <c r="O418" t="s">
        <v>14</v>
      </c>
      <c r="P418" t="s">
        <v>101</v>
      </c>
      <c r="Q418" t="s">
        <v>1681</v>
      </c>
    </row>
    <row r="419" spans="1:17" x14ac:dyDescent="0.3">
      <c r="A419">
        <v>404</v>
      </c>
      <c r="B419" t="s">
        <v>26</v>
      </c>
      <c r="C419" t="s">
        <v>188</v>
      </c>
      <c r="D419">
        <v>-0.85399999999999998</v>
      </c>
      <c r="F419">
        <v>9</v>
      </c>
      <c r="G419" t="s">
        <v>1266</v>
      </c>
      <c r="J419" t="s">
        <v>53</v>
      </c>
      <c r="M419" t="s">
        <v>228</v>
      </c>
      <c r="N419" t="s">
        <v>231</v>
      </c>
      <c r="P419" t="s">
        <v>101</v>
      </c>
      <c r="Q419" t="s">
        <v>1682</v>
      </c>
    </row>
    <row r="420" spans="1:17" x14ac:dyDescent="0.3">
      <c r="A420">
        <v>405</v>
      </c>
      <c r="B420" t="s">
        <v>12</v>
      </c>
      <c r="C420" t="s">
        <v>1058</v>
      </c>
      <c r="D420">
        <v>-0.94199999999999995</v>
      </c>
      <c r="F420">
        <v>9</v>
      </c>
      <c r="G420" t="s">
        <v>1270</v>
      </c>
      <c r="J420" t="s">
        <v>24</v>
      </c>
      <c r="M420" t="s">
        <v>228</v>
      </c>
      <c r="N420" t="s">
        <v>231</v>
      </c>
      <c r="P420" t="s">
        <v>101</v>
      </c>
      <c r="Q420" t="s">
        <v>1683</v>
      </c>
    </row>
    <row r="421" spans="1:17" x14ac:dyDescent="0.3">
      <c r="A421">
        <v>406</v>
      </c>
      <c r="B421" t="s">
        <v>137</v>
      </c>
      <c r="C421" t="s">
        <v>1060</v>
      </c>
      <c r="D421">
        <v>-0.72899999999999998</v>
      </c>
      <c r="F421">
        <v>8</v>
      </c>
      <c r="G421" t="s">
        <v>1304</v>
      </c>
      <c r="J421" t="s">
        <v>79</v>
      </c>
      <c r="M421" t="s">
        <v>222</v>
      </c>
      <c r="N421" t="s">
        <v>225</v>
      </c>
      <c r="P421" t="s">
        <v>101</v>
      </c>
      <c r="Q421" t="s">
        <v>1684</v>
      </c>
    </row>
    <row r="422" spans="1:17" x14ac:dyDescent="0.3">
      <c r="A422">
        <v>407</v>
      </c>
      <c r="B422" t="s">
        <v>46</v>
      </c>
      <c r="C422" t="s">
        <v>1062</v>
      </c>
      <c r="D422">
        <v>-0.91</v>
      </c>
      <c r="F422">
        <v>9</v>
      </c>
      <c r="G422" t="s">
        <v>1548</v>
      </c>
      <c r="J422" t="s">
        <v>24</v>
      </c>
      <c r="M422" t="s">
        <v>228</v>
      </c>
      <c r="N422" t="s">
        <v>231</v>
      </c>
      <c r="P422" t="s">
        <v>101</v>
      </c>
      <c r="Q422" t="s">
        <v>244</v>
      </c>
    </row>
    <row r="423" spans="1:17" x14ac:dyDescent="0.3">
      <c r="A423">
        <v>408</v>
      </c>
      <c r="B423" t="s">
        <v>26</v>
      </c>
      <c r="C423" t="s">
        <v>1064</v>
      </c>
      <c r="D423">
        <v>-0.82199999999999995</v>
      </c>
      <c r="F423">
        <v>9</v>
      </c>
      <c r="G423" t="s">
        <v>1206</v>
      </c>
      <c r="J423" t="s">
        <v>53</v>
      </c>
      <c r="M423" t="s">
        <v>228</v>
      </c>
      <c r="N423" t="s">
        <v>231</v>
      </c>
      <c r="P423" t="s">
        <v>101</v>
      </c>
      <c r="Q423" t="s">
        <v>1685</v>
      </c>
    </row>
    <row r="424" spans="1:17" x14ac:dyDescent="0.3">
      <c r="A424">
        <v>409</v>
      </c>
      <c r="B424" t="s">
        <v>26</v>
      </c>
      <c r="C424" t="s">
        <v>1066</v>
      </c>
      <c r="D424">
        <v>-0.98</v>
      </c>
      <c r="F424">
        <v>9</v>
      </c>
      <c r="G424" t="s">
        <v>1283</v>
      </c>
      <c r="J424" t="s">
        <v>24</v>
      </c>
      <c r="M424" t="s">
        <v>222</v>
      </c>
      <c r="N424" t="s">
        <v>225</v>
      </c>
      <c r="P424" t="s">
        <v>101</v>
      </c>
      <c r="Q424" t="s">
        <v>1686</v>
      </c>
    </row>
    <row r="425" spans="1:17" x14ac:dyDescent="0.3">
      <c r="A425">
        <v>410</v>
      </c>
      <c r="B425" t="s">
        <v>46</v>
      </c>
      <c r="C425" t="s">
        <v>189</v>
      </c>
      <c r="D425">
        <v>-0.81299999999999994</v>
      </c>
      <c r="F425">
        <v>8</v>
      </c>
      <c r="G425" t="s">
        <v>1206</v>
      </c>
      <c r="J425" t="s">
        <v>53</v>
      </c>
      <c r="M425" t="s">
        <v>228</v>
      </c>
      <c r="O425" t="s">
        <v>14</v>
      </c>
      <c r="P425" t="s">
        <v>101</v>
      </c>
      <c r="Q425" t="s">
        <v>1687</v>
      </c>
    </row>
    <row r="426" spans="1:17" x14ac:dyDescent="0.3">
      <c r="A426">
        <v>411</v>
      </c>
      <c r="B426" t="s">
        <v>64</v>
      </c>
      <c r="C426" t="s">
        <v>1068</v>
      </c>
      <c r="D426">
        <v>-0.77600000000000002</v>
      </c>
      <c r="F426">
        <v>8</v>
      </c>
      <c r="G426" t="s">
        <v>1394</v>
      </c>
      <c r="J426" t="s">
        <v>53</v>
      </c>
      <c r="M426" t="s">
        <v>228</v>
      </c>
      <c r="O426" t="s">
        <v>14</v>
      </c>
      <c r="P426" t="s">
        <v>101</v>
      </c>
      <c r="Q426" t="s">
        <v>1069</v>
      </c>
    </row>
    <row r="427" spans="1:17" x14ac:dyDescent="0.3">
      <c r="A427">
        <v>412</v>
      </c>
      <c r="B427" t="s">
        <v>54</v>
      </c>
      <c r="C427" t="s">
        <v>1070</v>
      </c>
      <c r="D427">
        <v>-1.0349999999999999</v>
      </c>
      <c r="F427">
        <v>9</v>
      </c>
      <c r="G427" t="s">
        <v>1260</v>
      </c>
      <c r="J427" t="s">
        <v>24</v>
      </c>
      <c r="M427" t="s">
        <v>222</v>
      </c>
      <c r="N427" t="s">
        <v>225</v>
      </c>
      <c r="P427" t="s">
        <v>101</v>
      </c>
      <c r="Q427" t="s">
        <v>163</v>
      </c>
    </row>
    <row r="428" spans="1:17" x14ac:dyDescent="0.3">
      <c r="A428">
        <v>413</v>
      </c>
      <c r="B428" t="s">
        <v>33</v>
      </c>
      <c r="C428" t="s">
        <v>1071</v>
      </c>
      <c r="D428">
        <v>-0.79600000000000004</v>
      </c>
      <c r="F428">
        <v>8</v>
      </c>
      <c r="G428" t="s">
        <v>1193</v>
      </c>
      <c r="J428" t="s">
        <v>53</v>
      </c>
      <c r="M428" t="s">
        <v>222</v>
      </c>
      <c r="N428" t="s">
        <v>225</v>
      </c>
      <c r="P428" t="s">
        <v>193</v>
      </c>
      <c r="Q428" t="s">
        <v>1688</v>
      </c>
    </row>
    <row r="429" spans="1:17" x14ac:dyDescent="0.3">
      <c r="A429">
        <v>414</v>
      </c>
      <c r="B429" t="s">
        <v>26</v>
      </c>
      <c r="C429" t="s">
        <v>1073</v>
      </c>
      <c r="D429">
        <v>-0.86399999999999999</v>
      </c>
      <c r="F429">
        <v>9</v>
      </c>
      <c r="G429" t="s">
        <v>1266</v>
      </c>
      <c r="J429" t="s">
        <v>53</v>
      </c>
      <c r="M429" t="s">
        <v>228</v>
      </c>
      <c r="N429" t="s">
        <v>231</v>
      </c>
      <c r="P429" t="s">
        <v>95</v>
      </c>
      <c r="Q429" t="s">
        <v>1689</v>
      </c>
    </row>
    <row r="430" spans="1:17" x14ac:dyDescent="0.3">
      <c r="A430">
        <v>415</v>
      </c>
      <c r="B430" t="s">
        <v>46</v>
      </c>
      <c r="C430" t="s">
        <v>1075</v>
      </c>
      <c r="D430">
        <v>-0.88400000000000001</v>
      </c>
      <c r="F430">
        <v>9</v>
      </c>
      <c r="G430" t="s">
        <v>1263</v>
      </c>
      <c r="J430" t="s">
        <v>24</v>
      </c>
      <c r="M430" t="s">
        <v>228</v>
      </c>
      <c r="N430" t="s">
        <v>231</v>
      </c>
      <c r="P430" t="s">
        <v>95</v>
      </c>
      <c r="Q430" t="s">
        <v>1219</v>
      </c>
    </row>
    <row r="431" spans="1:17" x14ac:dyDescent="0.3">
      <c r="A431">
        <v>416</v>
      </c>
      <c r="B431" t="s">
        <v>17</v>
      </c>
      <c r="C431" t="s">
        <v>1077</v>
      </c>
      <c r="D431">
        <v>-0.69299999999999995</v>
      </c>
      <c r="F431">
        <v>8</v>
      </c>
      <c r="G431" t="s">
        <v>1275</v>
      </c>
      <c r="J431" t="s">
        <v>79</v>
      </c>
      <c r="M431" t="s">
        <v>228</v>
      </c>
      <c r="O431" t="s">
        <v>14</v>
      </c>
      <c r="P431" t="s">
        <v>95</v>
      </c>
      <c r="Q431" t="s">
        <v>1690</v>
      </c>
    </row>
    <row r="432" spans="1:17" x14ac:dyDescent="0.3">
      <c r="A432">
        <v>417</v>
      </c>
      <c r="B432" t="s">
        <v>64</v>
      </c>
      <c r="C432" t="s">
        <v>1079</v>
      </c>
      <c r="D432">
        <v>-0.79300000000000004</v>
      </c>
      <c r="F432">
        <v>8</v>
      </c>
      <c r="G432" t="s">
        <v>1193</v>
      </c>
      <c r="J432" t="s">
        <v>53</v>
      </c>
      <c r="M432" t="s">
        <v>228</v>
      </c>
      <c r="O432" t="s">
        <v>14</v>
      </c>
      <c r="P432" t="s">
        <v>95</v>
      </c>
      <c r="Q432" t="s">
        <v>1691</v>
      </c>
    </row>
    <row r="433" spans="1:17" x14ac:dyDescent="0.3">
      <c r="A433">
        <v>418</v>
      </c>
      <c r="B433" t="s">
        <v>30</v>
      </c>
      <c r="C433" t="s">
        <v>1081</v>
      </c>
      <c r="D433">
        <v>-0.86799999999999999</v>
      </c>
      <c r="F433">
        <v>9</v>
      </c>
      <c r="G433" t="s">
        <v>1272</v>
      </c>
      <c r="J433" t="s">
        <v>24</v>
      </c>
      <c r="M433" t="s">
        <v>228</v>
      </c>
      <c r="N433" t="s">
        <v>231</v>
      </c>
      <c r="P433" t="s">
        <v>95</v>
      </c>
      <c r="Q433" t="s">
        <v>1692</v>
      </c>
    </row>
    <row r="434" spans="1:17" x14ac:dyDescent="0.3">
      <c r="A434">
        <v>419</v>
      </c>
      <c r="B434" t="s">
        <v>57</v>
      </c>
      <c r="C434" t="s">
        <v>1083</v>
      </c>
      <c r="D434">
        <v>-0.71599999999999997</v>
      </c>
      <c r="F434">
        <v>8</v>
      </c>
      <c r="G434" t="s">
        <v>1316</v>
      </c>
      <c r="J434" t="s">
        <v>79</v>
      </c>
      <c r="M434" t="s">
        <v>228</v>
      </c>
      <c r="O434" t="s">
        <v>14</v>
      </c>
      <c r="P434" t="s">
        <v>95</v>
      </c>
      <c r="Q434" t="s">
        <v>1693</v>
      </c>
    </row>
    <row r="435" spans="1:17" x14ac:dyDescent="0.3">
      <c r="A435">
        <v>420</v>
      </c>
      <c r="B435" t="s">
        <v>64</v>
      </c>
      <c r="C435" t="s">
        <v>190</v>
      </c>
      <c r="D435">
        <v>-0.65200000000000002</v>
      </c>
      <c r="F435">
        <v>8</v>
      </c>
      <c r="G435" t="s">
        <v>1268</v>
      </c>
      <c r="J435" t="s">
        <v>79</v>
      </c>
      <c r="M435" t="s">
        <v>228</v>
      </c>
      <c r="O435" t="s">
        <v>14</v>
      </c>
      <c r="P435" t="s">
        <v>95</v>
      </c>
      <c r="Q435" t="s">
        <v>1694</v>
      </c>
    </row>
    <row r="436" spans="1:17" x14ac:dyDescent="0.3">
      <c r="A436">
        <v>421</v>
      </c>
      <c r="B436" t="s">
        <v>137</v>
      </c>
      <c r="C436" t="s">
        <v>1086</v>
      </c>
      <c r="D436">
        <v>-0.69799999999999995</v>
      </c>
      <c r="F436">
        <v>8</v>
      </c>
      <c r="G436" t="s">
        <v>1275</v>
      </c>
      <c r="J436" t="s">
        <v>79</v>
      </c>
      <c r="M436" t="s">
        <v>228</v>
      </c>
      <c r="O436" t="s">
        <v>14</v>
      </c>
      <c r="P436" t="s">
        <v>95</v>
      </c>
      <c r="Q436" t="s">
        <v>1695</v>
      </c>
    </row>
    <row r="437" spans="1:17" x14ac:dyDescent="0.3">
      <c r="A437">
        <v>422</v>
      </c>
      <c r="B437" t="s">
        <v>64</v>
      </c>
      <c r="C437" t="s">
        <v>1088</v>
      </c>
      <c r="D437">
        <v>-0.83699999999999997</v>
      </c>
      <c r="F437">
        <v>9</v>
      </c>
      <c r="G437" t="s">
        <v>1335</v>
      </c>
      <c r="J437" t="s">
        <v>53</v>
      </c>
      <c r="M437" t="s">
        <v>228</v>
      </c>
      <c r="N437" t="s">
        <v>231</v>
      </c>
      <c r="P437" t="s">
        <v>95</v>
      </c>
      <c r="Q437" t="s">
        <v>1696</v>
      </c>
    </row>
    <row r="438" spans="1:17" x14ac:dyDescent="0.3">
      <c r="A438">
        <v>423</v>
      </c>
      <c r="B438" t="s">
        <v>17</v>
      </c>
      <c r="C438" t="s">
        <v>1090</v>
      </c>
      <c r="D438">
        <v>-0.94599999999999995</v>
      </c>
      <c r="F438">
        <v>9</v>
      </c>
      <c r="G438" t="s">
        <v>1635</v>
      </c>
      <c r="J438" t="s">
        <v>24</v>
      </c>
      <c r="M438" t="s">
        <v>228</v>
      </c>
      <c r="N438" t="s">
        <v>231</v>
      </c>
      <c r="P438" t="s">
        <v>95</v>
      </c>
      <c r="Q438" t="s">
        <v>1697</v>
      </c>
    </row>
    <row r="439" spans="1:17" x14ac:dyDescent="0.3">
      <c r="A439">
        <v>424</v>
      </c>
      <c r="B439" t="s">
        <v>12</v>
      </c>
      <c r="C439" t="s">
        <v>1092</v>
      </c>
      <c r="D439">
        <v>-0.53100000000000003</v>
      </c>
      <c r="F439">
        <v>7</v>
      </c>
      <c r="G439" t="s">
        <v>1287</v>
      </c>
      <c r="J439" t="s">
        <v>76</v>
      </c>
      <c r="M439" t="s">
        <v>222</v>
      </c>
      <c r="O439" t="s">
        <v>14</v>
      </c>
      <c r="P439" t="s">
        <v>95</v>
      </c>
      <c r="Q439" t="s">
        <v>1698</v>
      </c>
    </row>
    <row r="440" spans="1:17" x14ac:dyDescent="0.3">
      <c r="A440">
        <v>425</v>
      </c>
      <c r="B440" t="s">
        <v>26</v>
      </c>
      <c r="C440" t="s">
        <v>1094</v>
      </c>
      <c r="D440">
        <v>-0.71299999999999997</v>
      </c>
      <c r="F440">
        <v>8</v>
      </c>
      <c r="G440" t="s">
        <v>1316</v>
      </c>
      <c r="J440" t="s">
        <v>79</v>
      </c>
      <c r="M440" t="s">
        <v>222</v>
      </c>
      <c r="N440" t="s">
        <v>225</v>
      </c>
      <c r="P440" t="s">
        <v>95</v>
      </c>
      <c r="Q440" t="s">
        <v>1095</v>
      </c>
    </row>
    <row r="441" spans="1:17" x14ac:dyDescent="0.3">
      <c r="A441">
        <v>426</v>
      </c>
      <c r="B441" t="s">
        <v>64</v>
      </c>
      <c r="C441" t="s">
        <v>1096</v>
      </c>
      <c r="D441">
        <v>-0.56299999999999994</v>
      </c>
      <c r="F441">
        <v>7</v>
      </c>
      <c r="G441" t="s">
        <v>1256</v>
      </c>
      <c r="J441" t="s">
        <v>76</v>
      </c>
      <c r="M441" t="s">
        <v>228</v>
      </c>
      <c r="O441" t="s">
        <v>14</v>
      </c>
      <c r="P441" t="s">
        <v>95</v>
      </c>
      <c r="Q441" t="s">
        <v>1699</v>
      </c>
    </row>
    <row r="442" spans="1:17" x14ac:dyDescent="0.3">
      <c r="A442">
        <v>427</v>
      </c>
      <c r="B442" t="s">
        <v>46</v>
      </c>
      <c r="C442" t="s">
        <v>1098</v>
      </c>
      <c r="D442">
        <v>-0.63800000000000001</v>
      </c>
      <c r="F442">
        <v>8</v>
      </c>
      <c r="G442" t="s">
        <v>1700</v>
      </c>
      <c r="J442" t="s">
        <v>76</v>
      </c>
      <c r="M442" t="s">
        <v>222</v>
      </c>
      <c r="N442" t="s">
        <v>225</v>
      </c>
      <c r="P442" t="s">
        <v>95</v>
      </c>
      <c r="Q442" t="s">
        <v>1701</v>
      </c>
    </row>
    <row r="443" spans="1:17" x14ac:dyDescent="0.3">
      <c r="A443">
        <v>428</v>
      </c>
      <c r="B443" t="s">
        <v>17</v>
      </c>
      <c r="C443" t="s">
        <v>1100</v>
      </c>
      <c r="D443">
        <v>-0.751</v>
      </c>
      <c r="F443">
        <v>8</v>
      </c>
      <c r="G443" t="s">
        <v>1236</v>
      </c>
      <c r="J443" t="s">
        <v>53</v>
      </c>
      <c r="M443" t="s">
        <v>228</v>
      </c>
      <c r="O443" t="s">
        <v>14</v>
      </c>
      <c r="P443" t="s">
        <v>95</v>
      </c>
      <c r="Q443" t="s">
        <v>1702</v>
      </c>
    </row>
    <row r="444" spans="1:17" x14ac:dyDescent="0.3">
      <c r="A444">
        <v>429</v>
      </c>
      <c r="B444" t="s">
        <v>54</v>
      </c>
      <c r="C444" t="s">
        <v>1102</v>
      </c>
      <c r="D444">
        <v>-0.85899999999999999</v>
      </c>
      <c r="F444">
        <v>9</v>
      </c>
      <c r="G444" t="s">
        <v>1342</v>
      </c>
      <c r="J444" t="s">
        <v>53</v>
      </c>
      <c r="M444" t="s">
        <v>222</v>
      </c>
      <c r="N444" t="s">
        <v>225</v>
      </c>
      <c r="P444" t="s">
        <v>95</v>
      </c>
      <c r="Q444" t="s">
        <v>1703</v>
      </c>
    </row>
    <row r="445" spans="1:17" x14ac:dyDescent="0.3">
      <c r="A445">
        <v>430</v>
      </c>
      <c r="B445" t="s">
        <v>26</v>
      </c>
      <c r="C445" t="s">
        <v>1104</v>
      </c>
      <c r="D445">
        <v>-0.54700000000000004</v>
      </c>
      <c r="F445">
        <v>7</v>
      </c>
      <c r="G445" t="s">
        <v>1287</v>
      </c>
      <c r="J445" t="s">
        <v>76</v>
      </c>
      <c r="M445" t="s">
        <v>222</v>
      </c>
      <c r="O445" t="s">
        <v>14</v>
      </c>
      <c r="P445" t="s">
        <v>95</v>
      </c>
      <c r="Q445" t="s">
        <v>1704</v>
      </c>
    </row>
    <row r="446" spans="1:17" x14ac:dyDescent="0.3">
      <c r="A446">
        <v>431</v>
      </c>
      <c r="B446" t="s">
        <v>61</v>
      </c>
      <c r="C446" t="s">
        <v>1106</v>
      </c>
      <c r="D446">
        <v>0.30099999999999999</v>
      </c>
      <c r="F446">
        <v>4</v>
      </c>
      <c r="G446" t="s">
        <v>1229</v>
      </c>
      <c r="J446" t="s">
        <v>18</v>
      </c>
      <c r="M446" t="s">
        <v>222</v>
      </c>
      <c r="O446" t="s">
        <v>14</v>
      </c>
      <c r="P446" t="s">
        <v>101</v>
      </c>
      <c r="Q446" t="s">
        <v>1705</v>
      </c>
    </row>
    <row r="447" spans="1:17" x14ac:dyDescent="0.3">
      <c r="A447">
        <v>432</v>
      </c>
      <c r="B447" t="s">
        <v>105</v>
      </c>
      <c r="C447" t="s">
        <v>1108</v>
      </c>
      <c r="D447">
        <v>-0.44</v>
      </c>
      <c r="F447">
        <v>7</v>
      </c>
      <c r="G447" t="s">
        <v>1386</v>
      </c>
      <c r="J447" t="s">
        <v>29</v>
      </c>
      <c r="M447" t="s">
        <v>228</v>
      </c>
      <c r="O447" t="s">
        <v>14</v>
      </c>
      <c r="P447" t="s">
        <v>101</v>
      </c>
      <c r="Q447" t="s">
        <v>1706</v>
      </c>
    </row>
    <row r="448" spans="1:17" x14ac:dyDescent="0.3">
      <c r="A448">
        <v>433</v>
      </c>
      <c r="B448" t="s">
        <v>64</v>
      </c>
      <c r="C448" t="s">
        <v>1110</v>
      </c>
      <c r="D448">
        <v>-0.69099999999999995</v>
      </c>
      <c r="F448">
        <v>8</v>
      </c>
      <c r="G448" t="s">
        <v>1275</v>
      </c>
      <c r="J448" t="s">
        <v>79</v>
      </c>
      <c r="M448" t="s">
        <v>228</v>
      </c>
      <c r="O448" t="s">
        <v>14</v>
      </c>
      <c r="P448" t="s">
        <v>101</v>
      </c>
      <c r="Q448" t="s">
        <v>1111</v>
      </c>
    </row>
    <row r="449" spans="1:17" x14ac:dyDescent="0.3">
      <c r="A449">
        <v>434</v>
      </c>
      <c r="B449" t="s">
        <v>30</v>
      </c>
      <c r="C449" t="s">
        <v>1112</v>
      </c>
      <c r="D449">
        <v>-0.40200000000000002</v>
      </c>
      <c r="F449">
        <v>7</v>
      </c>
      <c r="G449" t="s">
        <v>1294</v>
      </c>
      <c r="J449" t="s">
        <v>31</v>
      </c>
      <c r="M449" t="s">
        <v>228</v>
      </c>
      <c r="O449" t="s">
        <v>14</v>
      </c>
      <c r="P449" t="s">
        <v>95</v>
      </c>
      <c r="Q449" t="s">
        <v>1707</v>
      </c>
    </row>
    <row r="450" spans="1:17" x14ac:dyDescent="0.3">
      <c r="A450">
        <v>435</v>
      </c>
      <c r="B450" t="s">
        <v>17</v>
      </c>
      <c r="C450" t="s">
        <v>1114</v>
      </c>
      <c r="D450">
        <v>-0.61799999999999999</v>
      </c>
      <c r="F450">
        <v>8</v>
      </c>
      <c r="G450" t="s">
        <v>1198</v>
      </c>
      <c r="J450" t="s">
        <v>76</v>
      </c>
      <c r="M450" t="s">
        <v>228</v>
      </c>
      <c r="O450" t="s">
        <v>14</v>
      </c>
      <c r="P450" t="s">
        <v>95</v>
      </c>
      <c r="Q450" t="s">
        <v>1708</v>
      </c>
    </row>
    <row r="451" spans="1:17" x14ac:dyDescent="0.3">
      <c r="A451">
        <v>436</v>
      </c>
      <c r="B451" t="s">
        <v>137</v>
      </c>
      <c r="C451" t="s">
        <v>192</v>
      </c>
      <c r="D451">
        <v>-0.80400000000000005</v>
      </c>
      <c r="F451">
        <v>8</v>
      </c>
      <c r="G451" t="s">
        <v>1285</v>
      </c>
      <c r="J451" t="s">
        <v>53</v>
      </c>
      <c r="M451" t="s">
        <v>228</v>
      </c>
      <c r="O451" t="s">
        <v>14</v>
      </c>
      <c r="P451" t="s">
        <v>95</v>
      </c>
      <c r="Q451" t="s">
        <v>1709</v>
      </c>
    </row>
    <row r="452" spans="1:17" x14ac:dyDescent="0.3">
      <c r="A452">
        <v>437</v>
      </c>
      <c r="B452" t="s">
        <v>137</v>
      </c>
      <c r="C452" t="s">
        <v>1117</v>
      </c>
      <c r="D452">
        <v>-0.309</v>
      </c>
      <c r="F452">
        <v>6</v>
      </c>
      <c r="G452" t="s">
        <v>1234</v>
      </c>
      <c r="J452" t="s">
        <v>31</v>
      </c>
      <c r="M452" t="s">
        <v>222</v>
      </c>
      <c r="O452" t="s">
        <v>14</v>
      </c>
      <c r="P452" t="s">
        <v>95</v>
      </c>
      <c r="Q452" t="s">
        <v>1710</v>
      </c>
    </row>
    <row r="453" spans="1:17" x14ac:dyDescent="0.3">
      <c r="A453">
        <v>438</v>
      </c>
      <c r="B453" t="s">
        <v>26</v>
      </c>
      <c r="C453" t="s">
        <v>1119</v>
      </c>
      <c r="D453">
        <v>-0.65400000000000003</v>
      </c>
      <c r="F453">
        <v>8</v>
      </c>
      <c r="G453" t="s">
        <v>1268</v>
      </c>
      <c r="J453" t="s">
        <v>79</v>
      </c>
      <c r="M453" t="s">
        <v>222</v>
      </c>
      <c r="N453" t="s">
        <v>225</v>
      </c>
      <c r="P453" t="s">
        <v>95</v>
      </c>
      <c r="Q453" t="s">
        <v>1711</v>
      </c>
    </row>
    <row r="454" spans="1:17" x14ac:dyDescent="0.3">
      <c r="A454">
        <v>439</v>
      </c>
      <c r="B454" t="s">
        <v>64</v>
      </c>
      <c r="C454" t="s">
        <v>1121</v>
      </c>
      <c r="D454">
        <v>-0.69299999999999995</v>
      </c>
      <c r="F454">
        <v>8</v>
      </c>
      <c r="G454" t="s">
        <v>1275</v>
      </c>
      <c r="J454" t="s">
        <v>79</v>
      </c>
      <c r="M454" t="s">
        <v>228</v>
      </c>
      <c r="O454" t="s">
        <v>14</v>
      </c>
      <c r="P454" t="s">
        <v>95</v>
      </c>
      <c r="Q454" t="s">
        <v>1712</v>
      </c>
    </row>
    <row r="455" spans="1:17" x14ac:dyDescent="0.3">
      <c r="A455">
        <v>440</v>
      </c>
      <c r="B455" t="s">
        <v>105</v>
      </c>
      <c r="C455" t="s">
        <v>1123</v>
      </c>
      <c r="D455">
        <v>-1.0049999999999999</v>
      </c>
      <c r="F455">
        <v>9</v>
      </c>
      <c r="G455" t="s">
        <v>1329</v>
      </c>
      <c r="J455" t="s">
        <v>24</v>
      </c>
      <c r="M455" t="s">
        <v>228</v>
      </c>
      <c r="N455" t="s">
        <v>231</v>
      </c>
      <c r="P455" t="s">
        <v>95</v>
      </c>
      <c r="Q455" t="s">
        <v>271</v>
      </c>
    </row>
    <row r="456" spans="1:17" x14ac:dyDescent="0.3">
      <c r="A456">
        <v>441</v>
      </c>
      <c r="B456" t="s">
        <v>162</v>
      </c>
      <c r="C456" t="s">
        <v>1124</v>
      </c>
      <c r="D456">
        <v>-0.84399999999999997</v>
      </c>
      <c r="F456">
        <v>9</v>
      </c>
      <c r="G456" t="s">
        <v>1226</v>
      </c>
      <c r="J456" t="s">
        <v>53</v>
      </c>
      <c r="M456" t="s">
        <v>222</v>
      </c>
      <c r="N456" t="s">
        <v>225</v>
      </c>
      <c r="P456" t="s">
        <v>101</v>
      </c>
      <c r="Q456" t="s">
        <v>1713</v>
      </c>
    </row>
    <row r="457" spans="1:17" x14ac:dyDescent="0.3">
      <c r="A457">
        <v>442</v>
      </c>
      <c r="B457" t="s">
        <v>17</v>
      </c>
      <c r="C457" t="s">
        <v>1714</v>
      </c>
      <c r="D457">
        <v>-0.316</v>
      </c>
      <c r="F457">
        <v>6</v>
      </c>
      <c r="G457" t="s">
        <v>1234</v>
      </c>
      <c r="J457" t="s">
        <v>31</v>
      </c>
      <c r="M457" t="s">
        <v>222</v>
      </c>
      <c r="O457" t="s">
        <v>14</v>
      </c>
      <c r="P457" t="s">
        <v>101</v>
      </c>
      <c r="Q457" t="s">
        <v>1715</v>
      </c>
    </row>
    <row r="458" spans="1:17" x14ac:dyDescent="0.3">
      <c r="A458">
        <v>443</v>
      </c>
      <c r="B458" t="s">
        <v>17</v>
      </c>
      <c r="C458" t="s">
        <v>1716</v>
      </c>
      <c r="D458">
        <v>-0.67300000000000004</v>
      </c>
      <c r="F458">
        <v>8</v>
      </c>
      <c r="G458" t="s">
        <v>1314</v>
      </c>
      <c r="J458" t="s">
        <v>79</v>
      </c>
      <c r="M458" t="s">
        <v>228</v>
      </c>
      <c r="O458" t="s">
        <v>14</v>
      </c>
      <c r="P458" t="s">
        <v>91</v>
      </c>
      <c r="Q458" t="s">
        <v>1717</v>
      </c>
    </row>
    <row r="459" spans="1:17" x14ac:dyDescent="0.3">
      <c r="A459">
        <v>444</v>
      </c>
      <c r="B459" t="s">
        <v>105</v>
      </c>
      <c r="C459" t="s">
        <v>1129</v>
      </c>
      <c r="D459">
        <v>-0.95899999999999996</v>
      </c>
      <c r="F459">
        <v>9</v>
      </c>
      <c r="G459" t="s">
        <v>1330</v>
      </c>
      <c r="J459" t="s">
        <v>24</v>
      </c>
      <c r="M459" t="s">
        <v>222</v>
      </c>
      <c r="N459" t="s">
        <v>225</v>
      </c>
      <c r="P459" t="s">
        <v>85</v>
      </c>
      <c r="Q459" t="s">
        <v>1718</v>
      </c>
    </row>
    <row r="460" spans="1:17" x14ac:dyDescent="0.3">
      <c r="A460">
        <v>445</v>
      </c>
      <c r="B460" t="s">
        <v>22</v>
      </c>
      <c r="C460" t="s">
        <v>1131</v>
      </c>
      <c r="D460">
        <v>-0.98599999999999999</v>
      </c>
      <c r="F460">
        <v>9</v>
      </c>
      <c r="G460" t="s">
        <v>1283</v>
      </c>
      <c r="J460" t="s">
        <v>24</v>
      </c>
      <c r="M460" t="s">
        <v>228</v>
      </c>
      <c r="N460" t="s">
        <v>231</v>
      </c>
      <c r="P460" t="s">
        <v>85</v>
      </c>
      <c r="Q460" t="s">
        <v>1719</v>
      </c>
    </row>
    <row r="461" spans="1:17" x14ac:dyDescent="0.3">
      <c r="A461">
        <v>446</v>
      </c>
      <c r="B461" t="s">
        <v>19</v>
      </c>
      <c r="C461" t="s">
        <v>1720</v>
      </c>
      <c r="D461">
        <v>-1.2999999999999999E-2</v>
      </c>
      <c r="F461">
        <v>5</v>
      </c>
      <c r="G461" t="s">
        <v>1204</v>
      </c>
      <c r="J461" t="s">
        <v>38</v>
      </c>
      <c r="M461" t="s">
        <v>222</v>
      </c>
      <c r="O461" t="s">
        <v>14</v>
      </c>
      <c r="P461" t="s">
        <v>73</v>
      </c>
      <c r="Q461" t="s">
        <v>1721</v>
      </c>
    </row>
    <row r="462" spans="1:17" x14ac:dyDescent="0.3">
      <c r="A462">
        <v>447</v>
      </c>
      <c r="B462" t="s">
        <v>22</v>
      </c>
      <c r="C462" t="s">
        <v>1135</v>
      </c>
      <c r="D462">
        <v>-0.8</v>
      </c>
      <c r="F462">
        <v>8</v>
      </c>
      <c r="G462" t="s">
        <v>1193</v>
      </c>
      <c r="J462" t="s">
        <v>53</v>
      </c>
      <c r="M462" t="s">
        <v>228</v>
      </c>
      <c r="O462" t="s">
        <v>14</v>
      </c>
      <c r="P462" t="s">
        <v>73</v>
      </c>
      <c r="Q462" t="s">
        <v>1722</v>
      </c>
    </row>
    <row r="463" spans="1:17" x14ac:dyDescent="0.3">
      <c r="A463">
        <v>448</v>
      </c>
      <c r="B463" t="s">
        <v>30</v>
      </c>
      <c r="C463" t="s">
        <v>1137</v>
      </c>
      <c r="D463">
        <v>-0.97</v>
      </c>
      <c r="F463">
        <v>9</v>
      </c>
      <c r="G463" t="s">
        <v>1643</v>
      </c>
      <c r="J463" t="s">
        <v>24</v>
      </c>
      <c r="M463" t="s">
        <v>228</v>
      </c>
      <c r="N463" t="s">
        <v>231</v>
      </c>
      <c r="P463" t="s">
        <v>73</v>
      </c>
      <c r="Q463" t="s">
        <v>1723</v>
      </c>
    </row>
    <row r="464" spans="1:17" x14ac:dyDescent="0.3">
      <c r="A464">
        <v>449</v>
      </c>
      <c r="B464" t="s">
        <v>57</v>
      </c>
      <c r="C464" t="s">
        <v>1139</v>
      </c>
      <c r="D464">
        <v>-0.214</v>
      </c>
      <c r="F464">
        <v>6</v>
      </c>
      <c r="G464" t="s">
        <v>1209</v>
      </c>
      <c r="J464" t="s">
        <v>31</v>
      </c>
      <c r="M464" t="s">
        <v>222</v>
      </c>
      <c r="O464" t="s">
        <v>14</v>
      </c>
      <c r="P464" t="s">
        <v>143</v>
      </c>
      <c r="Q464" t="s">
        <v>1724</v>
      </c>
    </row>
    <row r="465" spans="1:17" x14ac:dyDescent="0.3">
      <c r="A465">
        <v>450</v>
      </c>
      <c r="B465" t="s">
        <v>64</v>
      </c>
      <c r="C465" t="s">
        <v>1725</v>
      </c>
      <c r="D465">
        <v>-0.443</v>
      </c>
      <c r="F465">
        <v>7</v>
      </c>
      <c r="G465" t="s">
        <v>1386</v>
      </c>
      <c r="J465" t="s">
        <v>29</v>
      </c>
      <c r="M465" t="s">
        <v>228</v>
      </c>
      <c r="O465" t="s">
        <v>14</v>
      </c>
      <c r="P465" t="s">
        <v>143</v>
      </c>
      <c r="Q465" t="s">
        <v>1726</v>
      </c>
    </row>
    <row r="466" spans="1:17" x14ac:dyDescent="0.3">
      <c r="A466">
        <v>451</v>
      </c>
      <c r="B466" t="s">
        <v>23</v>
      </c>
      <c r="C466" t="s">
        <v>1143</v>
      </c>
      <c r="D466">
        <v>-1.0369999999999999</v>
      </c>
      <c r="F466">
        <v>9</v>
      </c>
      <c r="G466" t="s">
        <v>1661</v>
      </c>
      <c r="J466" t="s">
        <v>24</v>
      </c>
      <c r="M466" t="s">
        <v>228</v>
      </c>
      <c r="N466" t="s">
        <v>231</v>
      </c>
      <c r="P466" t="s">
        <v>143</v>
      </c>
      <c r="Q466" t="s">
        <v>1727</v>
      </c>
    </row>
    <row r="467" spans="1:17" x14ac:dyDescent="0.3">
      <c r="A467">
        <v>452</v>
      </c>
      <c r="B467" t="s">
        <v>64</v>
      </c>
      <c r="C467" t="s">
        <v>1728</v>
      </c>
      <c r="D467">
        <v>-0.876</v>
      </c>
      <c r="F467">
        <v>9</v>
      </c>
      <c r="G467" t="s">
        <v>1272</v>
      </c>
      <c r="J467" t="s">
        <v>24</v>
      </c>
      <c r="M467" t="s">
        <v>228</v>
      </c>
      <c r="N467" t="s">
        <v>231</v>
      </c>
      <c r="P467" t="s">
        <v>143</v>
      </c>
      <c r="Q467" t="s">
        <v>1729</v>
      </c>
    </row>
    <row r="468" spans="1:17" x14ac:dyDescent="0.3">
      <c r="A468">
        <v>453</v>
      </c>
      <c r="B468" t="s">
        <v>17</v>
      </c>
      <c r="C468" t="s">
        <v>1730</v>
      </c>
      <c r="D468">
        <v>-0.29699999999999999</v>
      </c>
      <c r="F468">
        <v>6</v>
      </c>
      <c r="G468" t="s">
        <v>1234</v>
      </c>
      <c r="J468" t="s">
        <v>31</v>
      </c>
      <c r="M468" t="s">
        <v>228</v>
      </c>
      <c r="O468" t="s">
        <v>14</v>
      </c>
      <c r="P468" t="s">
        <v>143</v>
      </c>
      <c r="Q468" t="s">
        <v>1731</v>
      </c>
    </row>
    <row r="469" spans="1:17" x14ac:dyDescent="0.3">
      <c r="A469">
        <v>454</v>
      </c>
      <c r="B469" t="s">
        <v>46</v>
      </c>
      <c r="C469" t="s">
        <v>1147</v>
      </c>
      <c r="D469">
        <v>-0.65800000000000003</v>
      </c>
      <c r="F469">
        <v>8</v>
      </c>
      <c r="G469" t="s">
        <v>1314</v>
      </c>
      <c r="J469" t="s">
        <v>79</v>
      </c>
      <c r="M469" t="s">
        <v>228</v>
      </c>
      <c r="O469" t="s">
        <v>14</v>
      </c>
      <c r="P469" t="s">
        <v>135</v>
      </c>
      <c r="Q469" t="s">
        <v>1732</v>
      </c>
    </row>
    <row r="470" spans="1:17" x14ac:dyDescent="0.3">
      <c r="A470">
        <v>455</v>
      </c>
      <c r="B470" t="s">
        <v>105</v>
      </c>
      <c r="C470" t="s">
        <v>1148</v>
      </c>
      <c r="D470">
        <v>-0.95799999999999996</v>
      </c>
      <c r="F470">
        <v>9</v>
      </c>
      <c r="G470" t="s">
        <v>1330</v>
      </c>
      <c r="J470" t="s">
        <v>24</v>
      </c>
      <c r="M470" t="s">
        <v>228</v>
      </c>
      <c r="N470" t="s">
        <v>231</v>
      </c>
      <c r="P470" t="s">
        <v>135</v>
      </c>
      <c r="Q470" t="s">
        <v>1733</v>
      </c>
    </row>
    <row r="471" spans="1:17" x14ac:dyDescent="0.3">
      <c r="A471">
        <v>456</v>
      </c>
      <c r="B471" t="s">
        <v>26</v>
      </c>
      <c r="C471" t="s">
        <v>1149</v>
      </c>
      <c r="D471">
        <v>-0.55300000000000005</v>
      </c>
      <c r="F471">
        <v>7</v>
      </c>
      <c r="G471" t="s">
        <v>1287</v>
      </c>
      <c r="J471" t="s">
        <v>76</v>
      </c>
      <c r="M471" t="s">
        <v>228</v>
      </c>
      <c r="O471" t="s">
        <v>14</v>
      </c>
      <c r="P471" t="s">
        <v>70</v>
      </c>
      <c r="Q471" t="s">
        <v>1734</v>
      </c>
    </row>
    <row r="472" spans="1:17" x14ac:dyDescent="0.3">
      <c r="A472">
        <v>457</v>
      </c>
      <c r="B472" t="s">
        <v>19</v>
      </c>
      <c r="C472" t="s">
        <v>1735</v>
      </c>
      <c r="D472">
        <v>4.7E-2</v>
      </c>
      <c r="F472">
        <v>5</v>
      </c>
      <c r="G472" t="s">
        <v>1204</v>
      </c>
      <c r="J472" t="s">
        <v>38</v>
      </c>
      <c r="M472" t="s">
        <v>228</v>
      </c>
      <c r="O472" t="s">
        <v>14</v>
      </c>
      <c r="P472" t="s">
        <v>70</v>
      </c>
      <c r="Q472" t="s">
        <v>1736</v>
      </c>
    </row>
    <row r="473" spans="1:17" x14ac:dyDescent="0.3">
      <c r="A473">
        <v>458</v>
      </c>
      <c r="B473" t="s">
        <v>46</v>
      </c>
      <c r="C473" t="s">
        <v>1153</v>
      </c>
      <c r="D473">
        <v>-0.622</v>
      </c>
      <c r="F473">
        <v>8</v>
      </c>
      <c r="G473" t="s">
        <v>1198</v>
      </c>
      <c r="J473" t="s">
        <v>76</v>
      </c>
      <c r="M473" t="s">
        <v>228</v>
      </c>
      <c r="O473" t="s">
        <v>14</v>
      </c>
      <c r="P473" t="s">
        <v>232</v>
      </c>
      <c r="Q473" t="s">
        <v>1737</v>
      </c>
    </row>
    <row r="474" spans="1:17" x14ac:dyDescent="0.3">
      <c r="A474">
        <v>459</v>
      </c>
      <c r="B474" t="s">
        <v>30</v>
      </c>
      <c r="C474" t="s">
        <v>1155</v>
      </c>
      <c r="D474">
        <v>-0.59299999999999997</v>
      </c>
      <c r="F474">
        <v>8</v>
      </c>
      <c r="G474" t="s">
        <v>1376</v>
      </c>
      <c r="J474" t="s">
        <v>76</v>
      </c>
      <c r="M474" t="s">
        <v>228</v>
      </c>
      <c r="O474" t="s">
        <v>14</v>
      </c>
      <c r="P474" t="s">
        <v>232</v>
      </c>
      <c r="Q474" t="s">
        <v>1738</v>
      </c>
    </row>
    <row r="475" spans="1:17" x14ac:dyDescent="0.3">
      <c r="A475">
        <v>460</v>
      </c>
      <c r="B475" t="s">
        <v>46</v>
      </c>
      <c r="C475" t="s">
        <v>1157</v>
      </c>
      <c r="D475">
        <v>-0.255</v>
      </c>
      <c r="F475">
        <v>6</v>
      </c>
      <c r="G475" t="s">
        <v>1258</v>
      </c>
      <c r="J475" t="s">
        <v>31</v>
      </c>
      <c r="M475" t="s">
        <v>228</v>
      </c>
      <c r="O475" t="s">
        <v>14</v>
      </c>
      <c r="P475" t="s">
        <v>232</v>
      </c>
      <c r="Q475" t="s">
        <v>1739</v>
      </c>
    </row>
    <row r="476" spans="1:17" x14ac:dyDescent="0.3">
      <c r="A476">
        <v>461</v>
      </c>
      <c r="B476" t="s">
        <v>137</v>
      </c>
      <c r="C476" t="s">
        <v>1740</v>
      </c>
      <c r="D476">
        <v>-0.51</v>
      </c>
      <c r="F476">
        <v>7</v>
      </c>
      <c r="G476" t="s">
        <v>1250</v>
      </c>
      <c r="J476" t="s">
        <v>76</v>
      </c>
      <c r="M476" t="s">
        <v>228</v>
      </c>
      <c r="O476" t="s">
        <v>14</v>
      </c>
      <c r="P476" t="s">
        <v>233</v>
      </c>
      <c r="Q476" t="s">
        <v>1741</v>
      </c>
    </row>
    <row r="477" spans="1:17" x14ac:dyDescent="0.3">
      <c r="A477">
        <v>462</v>
      </c>
      <c r="B477" t="s">
        <v>64</v>
      </c>
      <c r="C477" t="s">
        <v>1742</v>
      </c>
      <c r="D477">
        <v>-0.78600000000000003</v>
      </c>
      <c r="F477">
        <v>8</v>
      </c>
      <c r="G477" t="s">
        <v>1193</v>
      </c>
      <c r="J477" t="s">
        <v>53</v>
      </c>
      <c r="M477" t="s">
        <v>228</v>
      </c>
      <c r="O477" t="s">
        <v>14</v>
      </c>
      <c r="P477" t="s">
        <v>232</v>
      </c>
      <c r="Q477" t="s">
        <v>1743</v>
      </c>
    </row>
    <row r="478" spans="1:17" x14ac:dyDescent="0.3">
      <c r="A478">
        <v>463</v>
      </c>
      <c r="B478" t="s">
        <v>61</v>
      </c>
      <c r="C478" t="s">
        <v>1162</v>
      </c>
      <c r="D478">
        <v>0.32600000000000001</v>
      </c>
      <c r="F478">
        <v>4</v>
      </c>
      <c r="G478" t="s">
        <v>1229</v>
      </c>
      <c r="J478" t="s">
        <v>18</v>
      </c>
      <c r="M478" t="s">
        <v>222</v>
      </c>
      <c r="O478" t="s">
        <v>14</v>
      </c>
      <c r="P478" t="s">
        <v>233</v>
      </c>
      <c r="Q478" t="s">
        <v>1744</v>
      </c>
    </row>
    <row r="479" spans="1:17" x14ac:dyDescent="0.3">
      <c r="A479">
        <v>464</v>
      </c>
      <c r="B479" t="s">
        <v>66</v>
      </c>
      <c r="C479" t="s">
        <v>1165</v>
      </c>
      <c r="D479">
        <v>-5.8000000000000003E-2</v>
      </c>
      <c r="F479">
        <v>5</v>
      </c>
      <c r="G479" t="s">
        <v>1204</v>
      </c>
      <c r="J479" t="s">
        <v>38</v>
      </c>
      <c r="M479" t="s">
        <v>222</v>
      </c>
      <c r="O479" t="s">
        <v>14</v>
      </c>
      <c r="P479" t="s">
        <v>266</v>
      </c>
      <c r="Q479" t="s">
        <v>1745</v>
      </c>
    </row>
    <row r="480" spans="1:17" x14ac:dyDescent="0.3">
      <c r="A480">
        <v>465</v>
      </c>
      <c r="B480" t="s">
        <v>17</v>
      </c>
      <c r="C480" t="s">
        <v>1167</v>
      </c>
      <c r="D480">
        <v>2.1999999999999999E-2</v>
      </c>
      <c r="F480">
        <v>5</v>
      </c>
      <c r="G480" t="s">
        <v>1204</v>
      </c>
      <c r="J480" t="s">
        <v>38</v>
      </c>
      <c r="M480" t="s">
        <v>222</v>
      </c>
      <c r="O480" t="s">
        <v>14</v>
      </c>
      <c r="P480" t="s">
        <v>68</v>
      </c>
      <c r="Q480" t="s">
        <v>1746</v>
      </c>
    </row>
    <row r="481" spans="1:17" x14ac:dyDescent="0.3">
      <c r="A481">
        <v>466</v>
      </c>
      <c r="B481" t="s">
        <v>12</v>
      </c>
      <c r="C481" t="s">
        <v>1170</v>
      </c>
      <c r="D481">
        <v>-0.68400000000000005</v>
      </c>
      <c r="F481">
        <v>8</v>
      </c>
      <c r="G481" t="s">
        <v>1275</v>
      </c>
      <c r="J481" t="s">
        <v>79</v>
      </c>
      <c r="M481" t="s">
        <v>222</v>
      </c>
      <c r="N481" t="s">
        <v>225</v>
      </c>
      <c r="P481" t="s">
        <v>267</v>
      </c>
      <c r="Q481" t="s">
        <v>1747</v>
      </c>
    </row>
    <row r="482" spans="1:17" x14ac:dyDescent="0.3">
      <c r="A482">
        <v>467</v>
      </c>
      <c r="B482" t="s">
        <v>66</v>
      </c>
      <c r="C482" t="s">
        <v>1172</v>
      </c>
      <c r="D482">
        <v>0.42699999999999999</v>
      </c>
      <c r="F482">
        <v>4</v>
      </c>
      <c r="G482" t="s">
        <v>1327</v>
      </c>
      <c r="J482" t="s">
        <v>18</v>
      </c>
      <c r="M482" t="s">
        <v>222</v>
      </c>
      <c r="O482" t="s">
        <v>14</v>
      </c>
      <c r="P482" t="s">
        <v>136</v>
      </c>
      <c r="Q482" t="s">
        <v>1748</v>
      </c>
    </row>
    <row r="485" spans="1:17" x14ac:dyDescent="0.3">
      <c r="A485" t="s">
        <v>207</v>
      </c>
    </row>
    <row r="486" spans="1:17" x14ac:dyDescent="0.3">
      <c r="A486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2749-537D-4498-BAB1-284F433BD53E}">
  <dimension ref="A1:I502"/>
  <sheetViews>
    <sheetView tabSelected="1" workbookViewId="0">
      <selection activeCell="G1" sqref="G1:G454"/>
    </sheetView>
  </sheetViews>
  <sheetFormatPr defaultRowHeight="14.4" x14ac:dyDescent="0.3"/>
  <sheetData>
    <row r="1" spans="1:9" x14ac:dyDescent="0.3">
      <c r="A1" s="3">
        <v>18.3649968040713</v>
      </c>
      <c r="B1" t="s">
        <v>198</v>
      </c>
      <c r="C1">
        <v>-0.64900000000000002</v>
      </c>
      <c r="D1" t="s">
        <v>13</v>
      </c>
      <c r="E1">
        <v>8</v>
      </c>
      <c r="G1">
        <v>0.76600000000000001</v>
      </c>
      <c r="H1" t="s">
        <v>18</v>
      </c>
      <c r="I1">
        <v>4</v>
      </c>
    </row>
    <row r="2" spans="1:9" x14ac:dyDescent="0.3">
      <c r="A2" s="3">
        <v>14.0203538095332</v>
      </c>
      <c r="C2">
        <v>7.0000000000000007E-2</v>
      </c>
      <c r="D2" t="s">
        <v>214</v>
      </c>
      <c r="E2">
        <v>5</v>
      </c>
      <c r="G2">
        <v>0.91500000000000004</v>
      </c>
      <c r="H2" t="s">
        <v>34</v>
      </c>
      <c r="I2">
        <v>3</v>
      </c>
    </row>
    <row r="3" spans="1:9" x14ac:dyDescent="0.3">
      <c r="A3" s="3">
        <v>8.5740237168158497</v>
      </c>
      <c r="C3">
        <v>-0.153</v>
      </c>
      <c r="D3" t="s">
        <v>16</v>
      </c>
      <c r="E3">
        <v>6</v>
      </c>
      <c r="G3">
        <v>1.0249999999999999</v>
      </c>
      <c r="H3" t="s">
        <v>34</v>
      </c>
      <c r="I3">
        <v>3</v>
      </c>
    </row>
    <row r="4" spans="1:9" x14ac:dyDescent="0.3">
      <c r="A4" s="3">
        <v>8.6627058787755296</v>
      </c>
      <c r="C4">
        <v>1.3109999999999999</v>
      </c>
      <c r="D4" t="s">
        <v>44</v>
      </c>
      <c r="E4">
        <v>2</v>
      </c>
      <c r="G4">
        <v>1.296</v>
      </c>
      <c r="H4" t="s">
        <v>34</v>
      </c>
      <c r="I4">
        <v>3</v>
      </c>
    </row>
    <row r="5" spans="1:9" x14ac:dyDescent="0.3">
      <c r="A5" s="3">
        <v>8.1779813087012894</v>
      </c>
      <c r="C5">
        <v>-1.018</v>
      </c>
      <c r="D5" t="s">
        <v>24</v>
      </c>
      <c r="E5">
        <v>9</v>
      </c>
      <c r="G5">
        <v>-0.78700000000000003</v>
      </c>
      <c r="H5" t="s">
        <v>53</v>
      </c>
      <c r="I5">
        <v>8</v>
      </c>
    </row>
    <row r="6" spans="1:9" x14ac:dyDescent="0.3">
      <c r="A6" s="3">
        <v>7.5725958137050098</v>
      </c>
      <c r="C6">
        <v>1.982</v>
      </c>
      <c r="D6" t="s">
        <v>20</v>
      </c>
      <c r="E6">
        <v>1</v>
      </c>
      <c r="G6">
        <v>0.59699999999999998</v>
      </c>
      <c r="H6" t="s">
        <v>18</v>
      </c>
      <c r="I6">
        <v>4</v>
      </c>
    </row>
    <row r="7" spans="1:9" x14ac:dyDescent="0.3">
      <c r="A7" s="3">
        <v>5.6898523626348796</v>
      </c>
      <c r="C7">
        <v>-0.27100000000000002</v>
      </c>
      <c r="D7" t="s">
        <v>16</v>
      </c>
      <c r="E7">
        <v>6</v>
      </c>
      <c r="G7">
        <v>-0.63100000000000001</v>
      </c>
      <c r="H7" t="s">
        <v>76</v>
      </c>
      <c r="I7">
        <v>8</v>
      </c>
    </row>
    <row r="8" spans="1:9" x14ac:dyDescent="0.3">
      <c r="A8" s="3">
        <v>7.4554089624789404</v>
      </c>
      <c r="C8">
        <v>-0.438</v>
      </c>
      <c r="D8" t="s">
        <v>29</v>
      </c>
      <c r="E8">
        <v>7</v>
      </c>
      <c r="G8">
        <v>-0.61199999999999999</v>
      </c>
      <c r="H8" t="s">
        <v>76</v>
      </c>
      <c r="I8">
        <v>8</v>
      </c>
    </row>
    <row r="9" spans="1:9" x14ac:dyDescent="0.3">
      <c r="A9" s="3">
        <v>9.2457257294121096</v>
      </c>
      <c r="C9">
        <v>0.41099999999999998</v>
      </c>
      <c r="D9" t="s">
        <v>27</v>
      </c>
      <c r="E9">
        <v>4</v>
      </c>
      <c r="G9">
        <v>0.53800000000000003</v>
      </c>
      <c r="H9" t="s">
        <v>18</v>
      </c>
      <c r="I9">
        <v>4</v>
      </c>
    </row>
    <row r="10" spans="1:9" x14ac:dyDescent="0.3">
      <c r="A10" s="3">
        <v>8.3502751381706304</v>
      </c>
      <c r="C10">
        <v>0.17899999999999999</v>
      </c>
      <c r="D10" t="s">
        <v>18</v>
      </c>
      <c r="E10">
        <v>5</v>
      </c>
      <c r="G10">
        <v>4.0000000000000001E-3</v>
      </c>
      <c r="H10" t="s">
        <v>38</v>
      </c>
      <c r="I10">
        <v>5</v>
      </c>
    </row>
    <row r="11" spans="1:9" x14ac:dyDescent="0.3">
      <c r="A11" s="3">
        <v>6.8659620532743597</v>
      </c>
      <c r="C11">
        <v>-0.78300000000000003</v>
      </c>
      <c r="D11" t="s">
        <v>53</v>
      </c>
      <c r="E11">
        <v>8</v>
      </c>
      <c r="G11">
        <v>-0.82299999999999995</v>
      </c>
      <c r="H11" t="s">
        <v>53</v>
      </c>
      <c r="I11">
        <v>9</v>
      </c>
    </row>
    <row r="12" spans="1:9" x14ac:dyDescent="0.3">
      <c r="A12" s="3">
        <v>8.4675463626039598</v>
      </c>
      <c r="C12">
        <v>-0.09</v>
      </c>
      <c r="D12" t="s">
        <v>38</v>
      </c>
      <c r="E12">
        <v>5</v>
      </c>
      <c r="G12">
        <v>-0.184</v>
      </c>
      <c r="H12" t="s">
        <v>31</v>
      </c>
      <c r="I12">
        <v>6</v>
      </c>
    </row>
    <row r="13" spans="1:9" x14ac:dyDescent="0.3">
      <c r="A13" s="3">
        <v>9.8516964420672508</v>
      </c>
      <c r="C13">
        <v>0.75900000000000001</v>
      </c>
      <c r="D13" t="s">
        <v>67</v>
      </c>
      <c r="E13">
        <v>3</v>
      </c>
      <c r="G13">
        <v>2.524</v>
      </c>
      <c r="H13" t="s">
        <v>44</v>
      </c>
      <c r="I13">
        <v>1</v>
      </c>
    </row>
    <row r="14" spans="1:9" x14ac:dyDescent="0.3">
      <c r="A14" s="3">
        <v>8.6312583021506608</v>
      </c>
      <c r="C14">
        <v>-0.28199999999999997</v>
      </c>
      <c r="D14" t="s">
        <v>31</v>
      </c>
      <c r="E14">
        <v>6</v>
      </c>
      <c r="G14">
        <v>-0.219</v>
      </c>
      <c r="H14" t="s">
        <v>31</v>
      </c>
      <c r="I14">
        <v>6</v>
      </c>
    </row>
    <row r="15" spans="1:9" x14ac:dyDescent="0.3">
      <c r="A15" s="3">
        <v>7.6895682366319598</v>
      </c>
      <c r="C15">
        <v>-0.86699999999999999</v>
      </c>
      <c r="D15" t="s">
        <v>53</v>
      </c>
      <c r="E15">
        <v>9</v>
      </c>
      <c r="G15">
        <v>-0.82399999999999995</v>
      </c>
      <c r="H15" t="s">
        <v>53</v>
      </c>
      <c r="I15">
        <v>9</v>
      </c>
    </row>
    <row r="16" spans="1:9" x14ac:dyDescent="0.3">
      <c r="A16" s="3">
        <v>9.4243392492107994</v>
      </c>
      <c r="C16">
        <v>0.76600000000000001</v>
      </c>
      <c r="D16" t="s">
        <v>67</v>
      </c>
      <c r="E16">
        <v>3</v>
      </c>
      <c r="G16">
        <v>0.86499999999999999</v>
      </c>
      <c r="H16" t="s">
        <v>34</v>
      </c>
      <c r="I16">
        <v>3</v>
      </c>
    </row>
    <row r="17" spans="1:9" x14ac:dyDescent="0.3">
      <c r="A17" s="3">
        <v>10.0473495665802</v>
      </c>
      <c r="C17">
        <v>2.14</v>
      </c>
      <c r="D17" t="s">
        <v>20</v>
      </c>
      <c r="E17">
        <v>1</v>
      </c>
      <c r="G17">
        <v>1.1910000000000001</v>
      </c>
      <c r="H17" t="s">
        <v>34</v>
      </c>
      <c r="I17">
        <v>3</v>
      </c>
    </row>
    <row r="18" spans="1:9" x14ac:dyDescent="0.3">
      <c r="A18" s="3">
        <v>9.0359979778615092</v>
      </c>
      <c r="C18">
        <v>-1.0169999999999999</v>
      </c>
      <c r="D18" t="s">
        <v>24</v>
      </c>
      <c r="E18">
        <v>9</v>
      </c>
      <c r="G18">
        <v>-0.92700000000000005</v>
      </c>
      <c r="H18" t="s">
        <v>24</v>
      </c>
      <c r="I18">
        <v>9</v>
      </c>
    </row>
    <row r="19" spans="1:9" x14ac:dyDescent="0.3">
      <c r="A19" s="3">
        <v>8.7873498071415401</v>
      </c>
      <c r="C19">
        <v>0.13800000000000001</v>
      </c>
      <c r="D19" t="s">
        <v>18</v>
      </c>
      <c r="E19">
        <v>5</v>
      </c>
      <c r="G19">
        <v>0.127</v>
      </c>
      <c r="H19" t="s">
        <v>38</v>
      </c>
      <c r="I19">
        <v>5</v>
      </c>
    </row>
    <row r="20" spans="1:9" x14ac:dyDescent="0.3">
      <c r="A20" s="3">
        <v>10.0728655432509</v>
      </c>
      <c r="C20">
        <v>2.08</v>
      </c>
      <c r="D20" t="s">
        <v>20</v>
      </c>
      <c r="E20">
        <v>1</v>
      </c>
      <c r="G20">
        <v>1.478</v>
      </c>
      <c r="H20" t="s">
        <v>34</v>
      </c>
      <c r="I20">
        <v>2</v>
      </c>
    </row>
    <row r="21" spans="1:9" x14ac:dyDescent="0.3">
      <c r="A21" s="3">
        <v>10.059354530932</v>
      </c>
      <c r="C21">
        <v>0.20300000000000001</v>
      </c>
      <c r="D21" t="s">
        <v>18</v>
      </c>
      <c r="E21">
        <v>5</v>
      </c>
      <c r="G21">
        <v>0.23200000000000001</v>
      </c>
      <c r="H21" t="s">
        <v>72</v>
      </c>
      <c r="I21">
        <v>5</v>
      </c>
    </row>
    <row r="22" spans="1:9" x14ac:dyDescent="0.3">
      <c r="A22" s="3">
        <v>9.1694880986740408</v>
      </c>
      <c r="C22">
        <v>-1.018</v>
      </c>
      <c r="D22" t="s">
        <v>24</v>
      </c>
      <c r="E22">
        <v>9</v>
      </c>
      <c r="G22">
        <v>-0.82899999999999996</v>
      </c>
      <c r="H22" t="s">
        <v>53</v>
      </c>
      <c r="I22">
        <v>9</v>
      </c>
    </row>
    <row r="23" spans="1:9" x14ac:dyDescent="0.3">
      <c r="A23" s="3">
        <v>9.5759840644356693</v>
      </c>
      <c r="C23">
        <v>0.61399999999999999</v>
      </c>
      <c r="D23" t="s">
        <v>34</v>
      </c>
      <c r="E23">
        <v>4</v>
      </c>
      <c r="G23">
        <v>0.32</v>
      </c>
      <c r="H23" t="s">
        <v>18</v>
      </c>
      <c r="I23">
        <v>4</v>
      </c>
    </row>
    <row r="24" spans="1:9" x14ac:dyDescent="0.3">
      <c r="A24" s="3">
        <v>11.4648936135541</v>
      </c>
      <c r="C24">
        <v>1.8759999999999999</v>
      </c>
      <c r="D24" t="s">
        <v>20</v>
      </c>
      <c r="E24">
        <v>1</v>
      </c>
      <c r="G24">
        <v>1.0089999999999999</v>
      </c>
      <c r="H24" t="s">
        <v>34</v>
      </c>
      <c r="I24">
        <v>3</v>
      </c>
    </row>
    <row r="25" spans="1:9" x14ac:dyDescent="0.3">
      <c r="A25" s="3">
        <v>10.947279458031399</v>
      </c>
      <c r="C25">
        <v>-0.26200000000000001</v>
      </c>
      <c r="D25" t="s">
        <v>16</v>
      </c>
      <c r="E25">
        <v>6</v>
      </c>
      <c r="G25">
        <v>-0.32500000000000001</v>
      </c>
      <c r="H25" t="s">
        <v>31</v>
      </c>
      <c r="I25">
        <v>6</v>
      </c>
    </row>
    <row r="26" spans="1:9" x14ac:dyDescent="0.3">
      <c r="A26" s="3">
        <v>9.42323924055197</v>
      </c>
      <c r="C26">
        <v>-0.78200000000000003</v>
      </c>
      <c r="D26" t="s">
        <v>53</v>
      </c>
      <c r="E26">
        <v>8</v>
      </c>
      <c r="G26">
        <v>-0.76500000000000001</v>
      </c>
      <c r="H26" t="s">
        <v>53</v>
      </c>
      <c r="I26">
        <v>8</v>
      </c>
    </row>
    <row r="27" spans="1:9" x14ac:dyDescent="0.3">
      <c r="A27" s="3">
        <v>11.5327303979305</v>
      </c>
      <c r="C27">
        <v>1.9530000000000001</v>
      </c>
      <c r="D27" t="s">
        <v>20</v>
      </c>
      <c r="E27">
        <v>1</v>
      </c>
      <c r="G27">
        <v>2.423</v>
      </c>
      <c r="H27" t="s">
        <v>44</v>
      </c>
      <c r="I27">
        <v>1</v>
      </c>
    </row>
    <row r="28" spans="1:9" x14ac:dyDescent="0.3">
      <c r="A28" s="3">
        <v>13.6421463342341</v>
      </c>
      <c r="C28">
        <v>2.1480000000000001</v>
      </c>
      <c r="D28" t="s">
        <v>20</v>
      </c>
      <c r="E28">
        <v>1</v>
      </c>
      <c r="G28">
        <v>1.607</v>
      </c>
      <c r="H28" t="s">
        <v>212</v>
      </c>
      <c r="I28">
        <v>2</v>
      </c>
    </row>
    <row r="29" spans="1:9" x14ac:dyDescent="0.3">
      <c r="A29" s="3">
        <v>12.940136912129599</v>
      </c>
      <c r="C29">
        <v>2.1309999999999998</v>
      </c>
      <c r="D29" t="s">
        <v>20</v>
      </c>
      <c r="E29">
        <v>1</v>
      </c>
      <c r="G29">
        <v>1.2709999999999999</v>
      </c>
      <c r="H29" t="s">
        <v>34</v>
      </c>
      <c r="I29">
        <v>3</v>
      </c>
    </row>
    <row r="30" spans="1:9" x14ac:dyDescent="0.3">
      <c r="A30" s="3">
        <v>12.411954252972301</v>
      </c>
      <c r="C30">
        <v>2.1480000000000001</v>
      </c>
      <c r="D30" t="s">
        <v>20</v>
      </c>
      <c r="E30">
        <v>1</v>
      </c>
      <c r="G30">
        <v>1.609</v>
      </c>
      <c r="H30" t="s">
        <v>212</v>
      </c>
      <c r="I30">
        <v>2</v>
      </c>
    </row>
    <row r="31" spans="1:9" x14ac:dyDescent="0.3">
      <c r="A31" s="3">
        <v>11.595641478473601</v>
      </c>
      <c r="C31">
        <v>-0.45300000000000001</v>
      </c>
      <c r="D31" t="s">
        <v>83</v>
      </c>
      <c r="E31">
        <v>7</v>
      </c>
      <c r="G31">
        <v>1E-3</v>
      </c>
      <c r="H31" t="s">
        <v>38</v>
      </c>
      <c r="I31">
        <v>5</v>
      </c>
    </row>
    <row r="32" spans="1:9" x14ac:dyDescent="0.3">
      <c r="A32" s="3">
        <v>11.4266533414962</v>
      </c>
      <c r="C32">
        <v>-0.20300000000000001</v>
      </c>
      <c r="D32" t="s">
        <v>38</v>
      </c>
      <c r="E32">
        <v>6</v>
      </c>
      <c r="G32">
        <v>-8.1000000000000003E-2</v>
      </c>
      <c r="H32" t="s">
        <v>38</v>
      </c>
      <c r="I32">
        <v>5</v>
      </c>
    </row>
    <row r="33" spans="1:9" x14ac:dyDescent="0.3">
      <c r="A33" s="3">
        <v>10.153867928531</v>
      </c>
      <c r="C33">
        <v>1.9419999999999999</v>
      </c>
      <c r="D33" t="s">
        <v>20</v>
      </c>
      <c r="E33">
        <v>1</v>
      </c>
      <c r="G33">
        <v>2.2890000000000001</v>
      </c>
      <c r="H33" t="s">
        <v>44</v>
      </c>
      <c r="I33">
        <v>1</v>
      </c>
    </row>
    <row r="34" spans="1:9" x14ac:dyDescent="0.3">
      <c r="A34" s="3">
        <v>10.4553985482071</v>
      </c>
      <c r="C34">
        <v>0.13300000000000001</v>
      </c>
      <c r="D34" t="s">
        <v>18</v>
      </c>
      <c r="E34">
        <v>5</v>
      </c>
      <c r="G34">
        <v>3.9E-2</v>
      </c>
      <c r="H34" t="s">
        <v>38</v>
      </c>
      <c r="I34">
        <v>5</v>
      </c>
    </row>
    <row r="35" spans="1:9" x14ac:dyDescent="0.3">
      <c r="A35" s="3">
        <v>10.454851835064</v>
      </c>
      <c r="C35">
        <v>0.33400000000000002</v>
      </c>
      <c r="D35" t="s">
        <v>191</v>
      </c>
      <c r="E35">
        <v>4</v>
      </c>
      <c r="G35">
        <v>0.32500000000000001</v>
      </c>
      <c r="H35" t="s">
        <v>18</v>
      </c>
      <c r="I35">
        <v>4</v>
      </c>
    </row>
    <row r="36" spans="1:9" x14ac:dyDescent="0.3">
      <c r="A36" s="3">
        <v>9.1006801157654298</v>
      </c>
      <c r="C36">
        <v>0.32400000000000001</v>
      </c>
      <c r="D36" t="s">
        <v>191</v>
      </c>
      <c r="E36">
        <v>4</v>
      </c>
      <c r="G36">
        <v>-3.4000000000000002E-2</v>
      </c>
      <c r="H36" t="s">
        <v>38</v>
      </c>
      <c r="I36">
        <v>5</v>
      </c>
    </row>
    <row r="37" spans="1:9" x14ac:dyDescent="0.3">
      <c r="A37" s="3">
        <v>9.0971372726227493</v>
      </c>
      <c r="C37">
        <v>0.73199999999999998</v>
      </c>
      <c r="D37" t="s">
        <v>67</v>
      </c>
      <c r="E37">
        <v>3</v>
      </c>
      <c r="G37">
        <v>1E-3</v>
      </c>
      <c r="H37" t="s">
        <v>38</v>
      </c>
      <c r="I37">
        <v>5</v>
      </c>
    </row>
    <row r="38" spans="1:9" x14ac:dyDescent="0.3">
      <c r="A38" s="3">
        <v>10.4219965444666</v>
      </c>
      <c r="C38">
        <v>-0.14099999999999999</v>
      </c>
      <c r="D38" t="s">
        <v>38</v>
      </c>
      <c r="E38">
        <v>6</v>
      </c>
      <c r="G38">
        <v>-0.51300000000000001</v>
      </c>
      <c r="H38" t="s">
        <v>76</v>
      </c>
      <c r="I38">
        <v>7</v>
      </c>
    </row>
    <row r="39" spans="1:9" x14ac:dyDescent="0.3">
      <c r="A39" s="3">
        <v>9.2397285194244407</v>
      </c>
      <c r="C39">
        <v>5.6000000000000001E-2</v>
      </c>
      <c r="D39" t="s">
        <v>18</v>
      </c>
      <c r="E39">
        <v>5</v>
      </c>
      <c r="G39">
        <v>-0.36699999999999999</v>
      </c>
      <c r="H39" t="s">
        <v>31</v>
      </c>
      <c r="I39">
        <v>7</v>
      </c>
    </row>
    <row r="40" spans="1:9" x14ac:dyDescent="0.3">
      <c r="A40" s="3">
        <v>7.8640364843274497</v>
      </c>
      <c r="C40">
        <v>2E-3</v>
      </c>
      <c r="D40" t="s">
        <v>72</v>
      </c>
      <c r="E40">
        <v>5</v>
      </c>
      <c r="G40">
        <v>-0.11799999999999999</v>
      </c>
      <c r="H40" t="s">
        <v>38</v>
      </c>
      <c r="I40">
        <v>6</v>
      </c>
    </row>
    <row r="41" spans="1:9" x14ac:dyDescent="0.3">
      <c r="A41" s="3">
        <v>9.3833324307105102</v>
      </c>
      <c r="C41">
        <v>-0.746</v>
      </c>
      <c r="D41" t="s">
        <v>79</v>
      </c>
      <c r="E41">
        <v>8</v>
      </c>
      <c r="G41">
        <v>-0.58299999999999996</v>
      </c>
      <c r="H41" t="s">
        <v>76</v>
      </c>
      <c r="I41">
        <v>7</v>
      </c>
    </row>
    <row r="42" spans="1:9" x14ac:dyDescent="0.3">
      <c r="A42" s="3">
        <v>9.6129375611247401</v>
      </c>
      <c r="C42">
        <v>-0.60899999999999999</v>
      </c>
      <c r="D42" t="s">
        <v>76</v>
      </c>
      <c r="E42">
        <v>8</v>
      </c>
      <c r="G42">
        <v>-0.28699999999999998</v>
      </c>
      <c r="H42" t="s">
        <v>31</v>
      </c>
      <c r="I42">
        <v>6</v>
      </c>
    </row>
    <row r="43" spans="1:9" x14ac:dyDescent="0.3">
      <c r="A43" s="3">
        <v>7.0049069281268697</v>
      </c>
      <c r="C43">
        <v>-1.036</v>
      </c>
      <c r="D43" t="s">
        <v>24</v>
      </c>
      <c r="E43">
        <v>9</v>
      </c>
      <c r="G43">
        <v>-1.04</v>
      </c>
      <c r="H43" t="s">
        <v>24</v>
      </c>
      <c r="I43">
        <v>9</v>
      </c>
    </row>
    <row r="44" spans="1:9" x14ac:dyDescent="0.3">
      <c r="A44" s="3">
        <v>6.5284452472812697</v>
      </c>
      <c r="C44">
        <v>-0.6</v>
      </c>
      <c r="D44" t="s">
        <v>76</v>
      </c>
      <c r="E44">
        <v>8</v>
      </c>
      <c r="G44">
        <v>-0.56899999999999995</v>
      </c>
      <c r="H44" t="s">
        <v>76</v>
      </c>
      <c r="I44">
        <v>7</v>
      </c>
    </row>
    <row r="45" spans="1:9" x14ac:dyDescent="0.3">
      <c r="A45" s="3">
        <v>7.0264704931578601</v>
      </c>
      <c r="C45">
        <v>-0.27400000000000002</v>
      </c>
      <c r="D45" t="s">
        <v>31</v>
      </c>
      <c r="E45">
        <v>6</v>
      </c>
      <c r="G45">
        <v>-0.32700000000000001</v>
      </c>
      <c r="H45" t="s">
        <v>31</v>
      </c>
      <c r="I45">
        <v>6</v>
      </c>
    </row>
    <row r="46" spans="1:9" x14ac:dyDescent="0.3">
      <c r="A46" s="3">
        <v>6.1544926991163598</v>
      </c>
      <c r="C46">
        <v>-0.66200000000000003</v>
      </c>
      <c r="D46" t="s">
        <v>79</v>
      </c>
      <c r="E46">
        <v>8</v>
      </c>
      <c r="G46">
        <v>-0.877</v>
      </c>
      <c r="H46" t="s">
        <v>24</v>
      </c>
      <c r="I46">
        <v>9</v>
      </c>
    </row>
    <row r="47" spans="1:9" x14ac:dyDescent="0.3">
      <c r="A47" s="3">
        <v>5.6889731907309198</v>
      </c>
      <c r="C47">
        <v>-0.57099999999999995</v>
      </c>
      <c r="D47" t="s">
        <v>76</v>
      </c>
      <c r="E47">
        <v>7</v>
      </c>
      <c r="G47">
        <v>-0.75800000000000001</v>
      </c>
      <c r="H47" t="s">
        <v>53</v>
      </c>
      <c r="I47">
        <v>8</v>
      </c>
    </row>
    <row r="48" spans="1:9" x14ac:dyDescent="0.3">
      <c r="A48" s="3">
        <v>6.0554347120143204</v>
      </c>
      <c r="C48">
        <v>-0.64300000000000002</v>
      </c>
      <c r="D48" t="s">
        <v>76</v>
      </c>
      <c r="E48">
        <v>8</v>
      </c>
      <c r="G48">
        <v>-0.84699999999999998</v>
      </c>
      <c r="H48" t="s">
        <v>53</v>
      </c>
      <c r="I48">
        <v>9</v>
      </c>
    </row>
    <row r="49" spans="1:9" x14ac:dyDescent="0.3">
      <c r="A49" s="3">
        <v>5.9162043610220598</v>
      </c>
      <c r="C49">
        <v>-0.628</v>
      </c>
      <c r="D49" t="s">
        <v>76</v>
      </c>
      <c r="E49">
        <v>8</v>
      </c>
      <c r="G49">
        <v>-0.64800000000000002</v>
      </c>
      <c r="H49" t="s">
        <v>79</v>
      </c>
      <c r="I49">
        <v>8</v>
      </c>
    </row>
    <row r="50" spans="1:9" x14ac:dyDescent="0.3">
      <c r="A50" s="3">
        <v>5.4552367125376202</v>
      </c>
      <c r="C50">
        <v>-0.87</v>
      </c>
      <c r="D50" t="s">
        <v>53</v>
      </c>
      <c r="E50">
        <v>9</v>
      </c>
      <c r="G50">
        <v>-0.92700000000000005</v>
      </c>
      <c r="H50" t="s">
        <v>24</v>
      </c>
      <c r="I50">
        <v>9</v>
      </c>
    </row>
    <row r="51" spans="1:9" x14ac:dyDescent="0.3">
      <c r="A51" s="3">
        <v>5.5130683176640396</v>
      </c>
      <c r="C51">
        <v>-0.74399999999999999</v>
      </c>
      <c r="D51" t="s">
        <v>79</v>
      </c>
      <c r="E51">
        <v>8</v>
      </c>
      <c r="G51">
        <v>-0.874</v>
      </c>
      <c r="H51" t="s">
        <v>24</v>
      </c>
      <c r="I51">
        <v>9</v>
      </c>
    </row>
    <row r="52" spans="1:9" x14ac:dyDescent="0.3">
      <c r="A52" s="3">
        <v>6.0626441585863704</v>
      </c>
      <c r="C52">
        <v>-0.377</v>
      </c>
      <c r="D52" t="s">
        <v>31</v>
      </c>
      <c r="E52">
        <v>7</v>
      </c>
      <c r="G52">
        <v>-0.68</v>
      </c>
      <c r="H52" t="s">
        <v>79</v>
      </c>
      <c r="I52">
        <v>8</v>
      </c>
    </row>
    <row r="53" spans="1:9" x14ac:dyDescent="0.3">
      <c r="A53" s="3">
        <v>5.5243540319414803</v>
      </c>
      <c r="C53">
        <v>-0.23599999999999999</v>
      </c>
      <c r="D53" t="s">
        <v>31</v>
      </c>
      <c r="E53">
        <v>6</v>
      </c>
      <c r="G53">
        <v>-0.63100000000000001</v>
      </c>
      <c r="H53" t="s">
        <v>76</v>
      </c>
      <c r="I53">
        <v>8</v>
      </c>
    </row>
    <row r="54" spans="1:9" x14ac:dyDescent="0.3">
      <c r="A54" s="3">
        <v>4.8246352740781999</v>
      </c>
      <c r="C54">
        <v>-0.78700000000000003</v>
      </c>
      <c r="D54" t="s">
        <v>79</v>
      </c>
      <c r="E54">
        <v>8</v>
      </c>
      <c r="G54">
        <v>-0.94899999999999995</v>
      </c>
      <c r="H54" t="s">
        <v>24</v>
      </c>
      <c r="I54">
        <v>9</v>
      </c>
    </row>
    <row r="55" spans="1:9" x14ac:dyDescent="0.3">
      <c r="A55" s="3">
        <v>4.6348136629160104</v>
      </c>
      <c r="C55">
        <v>-0.39100000000000001</v>
      </c>
      <c r="D55" t="s">
        <v>31</v>
      </c>
      <c r="E55">
        <v>7</v>
      </c>
      <c r="G55">
        <v>-0.69099999999999995</v>
      </c>
      <c r="H55" t="s">
        <v>79</v>
      </c>
      <c r="I55">
        <v>8</v>
      </c>
    </row>
    <row r="56" spans="1:9" x14ac:dyDescent="0.3">
      <c r="A56" s="3">
        <v>3.4965572371245499</v>
      </c>
      <c r="C56">
        <v>-1.0389999999999999</v>
      </c>
      <c r="D56" t="s">
        <v>24</v>
      </c>
      <c r="E56">
        <v>9</v>
      </c>
      <c r="G56">
        <v>-1.0349999999999999</v>
      </c>
      <c r="H56" t="s">
        <v>24</v>
      </c>
      <c r="I56">
        <v>9</v>
      </c>
    </row>
    <row r="57" spans="1:9" x14ac:dyDescent="0.3">
      <c r="A57" s="3">
        <v>2.9698820505150501</v>
      </c>
      <c r="C57">
        <v>-0.87</v>
      </c>
      <c r="D57" t="s">
        <v>53</v>
      </c>
      <c r="E57">
        <v>9</v>
      </c>
      <c r="G57">
        <v>-0.97599999999999998</v>
      </c>
      <c r="H57" t="s">
        <v>24</v>
      </c>
      <c r="I57">
        <v>9</v>
      </c>
    </row>
    <row r="58" spans="1:9" x14ac:dyDescent="0.3">
      <c r="A58" s="3">
        <v>3.3546943866005701</v>
      </c>
      <c r="C58">
        <v>-0.7</v>
      </c>
      <c r="D58" t="s">
        <v>79</v>
      </c>
      <c r="E58">
        <v>8</v>
      </c>
      <c r="G58">
        <v>-0.80700000000000005</v>
      </c>
      <c r="H58" t="s">
        <v>53</v>
      </c>
      <c r="I58">
        <v>8</v>
      </c>
    </row>
    <row r="59" spans="1:9" x14ac:dyDescent="0.3">
      <c r="A59" s="3">
        <v>3.2531729821827202</v>
      </c>
      <c r="C59">
        <v>0</v>
      </c>
      <c r="D59" t="s">
        <v>72</v>
      </c>
      <c r="E59">
        <v>5</v>
      </c>
      <c r="G59">
        <v>-0.52600000000000002</v>
      </c>
      <c r="H59" t="s">
        <v>76</v>
      </c>
      <c r="I59">
        <v>7</v>
      </c>
    </row>
    <row r="60" spans="1:9" x14ac:dyDescent="0.3">
      <c r="A60" s="3">
        <v>1.31660561957112</v>
      </c>
      <c r="C60">
        <v>-0.628</v>
      </c>
      <c r="D60" t="s">
        <v>76</v>
      </c>
      <c r="E60">
        <v>8</v>
      </c>
      <c r="G60">
        <v>-0.69</v>
      </c>
      <c r="H60" t="s">
        <v>79</v>
      </c>
      <c r="I60">
        <v>8</v>
      </c>
    </row>
    <row r="61" spans="1:9" x14ac:dyDescent="0.3">
      <c r="A61" s="3">
        <v>1.39887849275416</v>
      </c>
      <c r="C61">
        <v>-0.96899999999999997</v>
      </c>
      <c r="D61" t="s">
        <v>24</v>
      </c>
      <c r="E61">
        <v>9</v>
      </c>
      <c r="G61">
        <v>-0.98699999999999999</v>
      </c>
      <c r="H61" t="s">
        <v>24</v>
      </c>
      <c r="I61">
        <v>9</v>
      </c>
    </row>
    <row r="62" spans="1:9" x14ac:dyDescent="0.3">
      <c r="A62" s="3">
        <v>2.3647324725215801</v>
      </c>
      <c r="C62">
        <v>-0.34300000000000003</v>
      </c>
      <c r="D62" t="s">
        <v>31</v>
      </c>
      <c r="E62">
        <v>6</v>
      </c>
      <c r="G62">
        <v>-0.64500000000000002</v>
      </c>
      <c r="H62" t="s">
        <v>79</v>
      </c>
      <c r="I62">
        <v>8</v>
      </c>
    </row>
    <row r="63" spans="1:9" x14ac:dyDescent="0.3">
      <c r="A63" s="3">
        <v>2.4011286963221998</v>
      </c>
      <c r="C63">
        <v>-0.44</v>
      </c>
      <c r="D63" t="s">
        <v>83</v>
      </c>
      <c r="E63">
        <v>7</v>
      </c>
      <c r="G63">
        <v>-0.505</v>
      </c>
      <c r="H63" t="s">
        <v>76</v>
      </c>
      <c r="I63">
        <v>7</v>
      </c>
    </row>
    <row r="64" spans="1:9" x14ac:dyDescent="0.3">
      <c r="A64" s="3">
        <v>1.5140612766494499</v>
      </c>
      <c r="C64">
        <v>-0.32300000000000001</v>
      </c>
      <c r="D64" t="s">
        <v>31</v>
      </c>
      <c r="E64">
        <v>6</v>
      </c>
      <c r="G64">
        <v>-0.39100000000000001</v>
      </c>
      <c r="H64" t="s">
        <v>31</v>
      </c>
      <c r="I64">
        <v>7</v>
      </c>
    </row>
    <row r="65" spans="1:9" x14ac:dyDescent="0.3">
      <c r="A65" s="3">
        <v>1.2433766623470499</v>
      </c>
      <c r="C65">
        <v>-0.59899999999999998</v>
      </c>
      <c r="D65" t="s">
        <v>76</v>
      </c>
      <c r="E65">
        <v>8</v>
      </c>
      <c r="G65">
        <v>-0.76800000000000002</v>
      </c>
      <c r="H65" t="s">
        <v>53</v>
      </c>
      <c r="I65">
        <v>8</v>
      </c>
    </row>
    <row r="66" spans="1:9" x14ac:dyDescent="0.3">
      <c r="A66" s="3">
        <v>2.5745897828477902</v>
      </c>
      <c r="C66">
        <v>-0.28999999999999998</v>
      </c>
      <c r="D66" t="s">
        <v>31</v>
      </c>
      <c r="E66">
        <v>6</v>
      </c>
      <c r="G66">
        <v>-0.45100000000000001</v>
      </c>
      <c r="H66" t="s">
        <v>76</v>
      </c>
      <c r="I66">
        <v>7</v>
      </c>
    </row>
    <row r="67" spans="1:9" x14ac:dyDescent="0.3">
      <c r="A67" s="3">
        <v>3.1993111552781999</v>
      </c>
      <c r="C67">
        <v>-0.64300000000000002</v>
      </c>
      <c r="D67" t="s">
        <v>76</v>
      </c>
      <c r="E67">
        <v>8</v>
      </c>
      <c r="G67">
        <v>-0.625</v>
      </c>
      <c r="H67" t="s">
        <v>76</v>
      </c>
      <c r="I67">
        <v>8</v>
      </c>
    </row>
    <row r="68" spans="1:9" x14ac:dyDescent="0.3">
      <c r="A68" s="3">
        <v>3.9802786813148199</v>
      </c>
      <c r="C68">
        <v>-0.38700000000000001</v>
      </c>
      <c r="D68" t="s">
        <v>31</v>
      </c>
      <c r="E68">
        <v>7</v>
      </c>
      <c r="G68">
        <v>-0.42899999999999999</v>
      </c>
      <c r="H68" t="s">
        <v>31</v>
      </c>
      <c r="I68">
        <v>7</v>
      </c>
    </row>
    <row r="69" spans="1:9" x14ac:dyDescent="0.3">
      <c r="A69" s="3">
        <v>2.6809436640194</v>
      </c>
      <c r="C69">
        <v>-0.57999999999999996</v>
      </c>
      <c r="D69" t="s">
        <v>76</v>
      </c>
      <c r="E69">
        <v>7</v>
      </c>
      <c r="G69">
        <v>-0.80200000000000005</v>
      </c>
      <c r="H69" t="s">
        <v>53</v>
      </c>
      <c r="I69">
        <v>8</v>
      </c>
    </row>
    <row r="70" spans="1:9" x14ac:dyDescent="0.3">
      <c r="A70" s="3">
        <v>107.75847655008999</v>
      </c>
      <c r="C70">
        <v>-0.73</v>
      </c>
      <c r="D70" t="s">
        <v>79</v>
      </c>
      <c r="E70">
        <v>8</v>
      </c>
      <c r="G70">
        <v>-0.73699999999999999</v>
      </c>
      <c r="H70" t="s">
        <v>79</v>
      </c>
      <c r="I70">
        <v>8</v>
      </c>
    </row>
    <row r="71" spans="1:9" x14ac:dyDescent="0.3">
      <c r="A71" s="3">
        <v>107.867949437524</v>
      </c>
      <c r="C71">
        <v>0.16200000000000001</v>
      </c>
      <c r="D71" t="s">
        <v>18</v>
      </c>
      <c r="E71">
        <v>5</v>
      </c>
      <c r="G71">
        <v>-0.13500000000000001</v>
      </c>
      <c r="H71" t="s">
        <v>38</v>
      </c>
      <c r="I71">
        <v>6</v>
      </c>
    </row>
    <row r="72" spans="1:9" x14ac:dyDescent="0.3">
      <c r="A72" s="3">
        <v>108.810730620756</v>
      </c>
      <c r="C72">
        <v>0.08</v>
      </c>
      <c r="D72" t="s">
        <v>18</v>
      </c>
      <c r="E72">
        <v>5</v>
      </c>
      <c r="G72">
        <v>7.5999999999999998E-2</v>
      </c>
      <c r="H72" t="s">
        <v>38</v>
      </c>
      <c r="I72">
        <v>5</v>
      </c>
    </row>
    <row r="73" spans="1:9" x14ac:dyDescent="0.3">
      <c r="A73" s="3">
        <v>1.44837853527395</v>
      </c>
      <c r="C73">
        <v>2.4E-2</v>
      </c>
      <c r="D73" t="s">
        <v>72</v>
      </c>
      <c r="E73">
        <v>5</v>
      </c>
      <c r="G73">
        <v>-4.9000000000000002E-2</v>
      </c>
      <c r="H73" t="s">
        <v>38</v>
      </c>
      <c r="I73">
        <v>5</v>
      </c>
    </row>
    <row r="74" spans="1:9" x14ac:dyDescent="0.3">
      <c r="A74" s="3">
        <v>0.90434824655905499</v>
      </c>
      <c r="C74">
        <v>-0.70099999999999996</v>
      </c>
      <c r="D74" t="s">
        <v>79</v>
      </c>
      <c r="E74">
        <v>8</v>
      </c>
      <c r="G74">
        <v>-0.89800000000000002</v>
      </c>
      <c r="H74" t="s">
        <v>24</v>
      </c>
      <c r="I74">
        <v>9</v>
      </c>
    </row>
    <row r="75" spans="1:9" x14ac:dyDescent="0.3">
      <c r="A75" s="3">
        <v>0.97581246829011903</v>
      </c>
      <c r="C75">
        <v>-0.23300000000000001</v>
      </c>
      <c r="D75" t="s">
        <v>16</v>
      </c>
      <c r="E75">
        <v>6</v>
      </c>
      <c r="G75">
        <v>-0.55200000000000005</v>
      </c>
      <c r="H75" t="s">
        <v>76</v>
      </c>
      <c r="I75">
        <v>7</v>
      </c>
    </row>
    <row r="76" spans="1:9" x14ac:dyDescent="0.3">
      <c r="A76" s="3">
        <v>0.81072137349179696</v>
      </c>
      <c r="C76">
        <v>-4.1000000000000002E-2</v>
      </c>
      <c r="D76" t="s">
        <v>38</v>
      </c>
      <c r="E76">
        <v>5</v>
      </c>
      <c r="G76">
        <v>-0.32100000000000001</v>
      </c>
      <c r="H76" t="s">
        <v>31</v>
      </c>
      <c r="I76">
        <v>6</v>
      </c>
    </row>
    <row r="77" spans="1:9" x14ac:dyDescent="0.3">
      <c r="A77" s="3">
        <v>0.84910414034646298</v>
      </c>
      <c r="C77">
        <v>-0.39</v>
      </c>
      <c r="D77" t="s">
        <v>31</v>
      </c>
      <c r="E77">
        <v>7</v>
      </c>
      <c r="G77">
        <v>-0.66800000000000004</v>
      </c>
      <c r="H77" t="s">
        <v>79</v>
      </c>
      <c r="I77">
        <v>8</v>
      </c>
    </row>
    <row r="78" spans="1:9" x14ac:dyDescent="0.3">
      <c r="A78" s="3">
        <v>0.96723875806802695</v>
      </c>
      <c r="C78">
        <v>-0.51700000000000002</v>
      </c>
      <c r="D78" t="s">
        <v>76</v>
      </c>
      <c r="E78">
        <v>7</v>
      </c>
      <c r="G78">
        <v>-0.72099999999999997</v>
      </c>
      <c r="H78" t="s">
        <v>79</v>
      </c>
      <c r="I78">
        <v>8</v>
      </c>
    </row>
    <row r="79" spans="1:9" x14ac:dyDescent="0.3">
      <c r="A79" s="3">
        <v>0.98136448587774505</v>
      </c>
      <c r="C79">
        <v>2.073</v>
      </c>
      <c r="D79" t="s">
        <v>20</v>
      </c>
      <c r="E79">
        <v>1</v>
      </c>
      <c r="G79">
        <v>0.94599999999999995</v>
      </c>
      <c r="H79" t="s">
        <v>34</v>
      </c>
      <c r="I79">
        <v>3</v>
      </c>
    </row>
    <row r="80" spans="1:9" x14ac:dyDescent="0.3">
      <c r="A80" s="3">
        <v>0.76352015965138897</v>
      </c>
      <c r="C80">
        <v>-0.217</v>
      </c>
      <c r="D80" t="s">
        <v>16</v>
      </c>
      <c r="E80">
        <v>6</v>
      </c>
      <c r="G80">
        <v>-0.16600000000000001</v>
      </c>
      <c r="H80" t="s">
        <v>38</v>
      </c>
      <c r="I80">
        <v>6</v>
      </c>
    </row>
    <row r="81" spans="1:9" x14ac:dyDescent="0.3">
      <c r="A81" s="3">
        <v>0.83161332292371304</v>
      </c>
      <c r="C81">
        <v>-0.72099999999999997</v>
      </c>
      <c r="D81" t="s">
        <v>79</v>
      </c>
      <c r="E81">
        <v>8</v>
      </c>
      <c r="G81">
        <v>-0.752</v>
      </c>
      <c r="H81" t="s">
        <v>53</v>
      </c>
      <c r="I81">
        <v>8</v>
      </c>
    </row>
    <row r="82" spans="1:9" x14ac:dyDescent="0.3">
      <c r="A82" s="3">
        <v>1.54253634127691</v>
      </c>
      <c r="C82">
        <v>0.27200000000000002</v>
      </c>
      <c r="D82" t="s">
        <v>191</v>
      </c>
      <c r="E82">
        <v>4</v>
      </c>
      <c r="G82">
        <v>-6.8000000000000005E-2</v>
      </c>
      <c r="H82" t="s">
        <v>38</v>
      </c>
      <c r="I82">
        <v>5</v>
      </c>
    </row>
    <row r="83" spans="1:9" x14ac:dyDescent="0.3">
      <c r="A83" s="3">
        <v>1.32387783900759</v>
      </c>
      <c r="C83">
        <v>0.754</v>
      </c>
      <c r="D83" t="s">
        <v>67</v>
      </c>
      <c r="E83">
        <v>3</v>
      </c>
      <c r="G83">
        <v>0.69399999999999995</v>
      </c>
      <c r="H83" t="s">
        <v>18</v>
      </c>
      <c r="I83">
        <v>4</v>
      </c>
    </row>
    <row r="84" spans="1:9" x14ac:dyDescent="0.3">
      <c r="A84" s="3">
        <v>0.80571368900582496</v>
      </c>
      <c r="C84">
        <v>-0.73499999999999999</v>
      </c>
      <c r="D84" t="s">
        <v>79</v>
      </c>
      <c r="E84">
        <v>8</v>
      </c>
      <c r="G84">
        <v>-0.81699999999999995</v>
      </c>
      <c r="H84" t="s">
        <v>53</v>
      </c>
      <c r="I84">
        <v>8</v>
      </c>
    </row>
    <row r="85" spans="1:9" x14ac:dyDescent="0.3">
      <c r="A85" s="3">
        <v>0.80597910123918404</v>
      </c>
      <c r="C85">
        <v>-0.77500000000000002</v>
      </c>
      <c r="D85" t="s">
        <v>53</v>
      </c>
      <c r="E85">
        <v>8</v>
      </c>
      <c r="G85">
        <v>-0.875</v>
      </c>
      <c r="H85" t="s">
        <v>24</v>
      </c>
      <c r="I85">
        <v>9</v>
      </c>
    </row>
    <row r="86" spans="1:9" x14ac:dyDescent="0.3">
      <c r="A86" s="3">
        <v>1.10987485962179</v>
      </c>
      <c r="C86">
        <v>0.77300000000000002</v>
      </c>
      <c r="D86" t="s">
        <v>67</v>
      </c>
      <c r="E86">
        <v>3</v>
      </c>
      <c r="G86">
        <v>-0.05</v>
      </c>
      <c r="H86" t="s">
        <v>38</v>
      </c>
      <c r="I86">
        <v>5</v>
      </c>
    </row>
    <row r="87" spans="1:9" x14ac:dyDescent="0.3">
      <c r="A87" s="3">
        <v>0.89094151499414198</v>
      </c>
      <c r="C87">
        <v>0.68</v>
      </c>
      <c r="D87" t="s">
        <v>67</v>
      </c>
      <c r="E87">
        <v>4</v>
      </c>
      <c r="G87">
        <v>0.40899999999999997</v>
      </c>
      <c r="H87" t="s">
        <v>18</v>
      </c>
      <c r="I87">
        <v>4</v>
      </c>
    </row>
    <row r="88" spans="1:9" x14ac:dyDescent="0.3">
      <c r="A88" s="3">
        <v>1.00873832536824</v>
      </c>
      <c r="C88">
        <v>-0.997</v>
      </c>
      <c r="D88" t="s">
        <v>24</v>
      </c>
      <c r="E88">
        <v>9</v>
      </c>
      <c r="G88">
        <v>-1.008</v>
      </c>
      <c r="H88" t="s">
        <v>24</v>
      </c>
      <c r="I88">
        <v>9</v>
      </c>
    </row>
    <row r="89" spans="1:9" x14ac:dyDescent="0.3">
      <c r="A89" s="3">
        <v>1.16860079396623</v>
      </c>
      <c r="C89">
        <v>-0.97899999999999998</v>
      </c>
      <c r="D89" t="s">
        <v>24</v>
      </c>
      <c r="E89">
        <v>9</v>
      </c>
      <c r="G89">
        <v>-0.96</v>
      </c>
      <c r="H89" t="s">
        <v>24</v>
      </c>
      <c r="I89">
        <v>9</v>
      </c>
    </row>
    <row r="90" spans="1:9" x14ac:dyDescent="0.3">
      <c r="A90" s="3">
        <v>1.11142490680498</v>
      </c>
      <c r="C90">
        <v>2.0299999999999998</v>
      </c>
      <c r="D90" t="s">
        <v>20</v>
      </c>
      <c r="E90">
        <v>1</v>
      </c>
      <c r="G90">
        <v>0.51500000000000001</v>
      </c>
      <c r="H90" t="s">
        <v>18</v>
      </c>
      <c r="I90">
        <v>4</v>
      </c>
    </row>
    <row r="91" spans="1:9" x14ac:dyDescent="0.3">
      <c r="A91" s="3">
        <v>1.16062523591162</v>
      </c>
      <c r="C91">
        <v>0.55500000000000005</v>
      </c>
      <c r="D91" t="s">
        <v>34</v>
      </c>
      <c r="E91">
        <v>4</v>
      </c>
      <c r="G91">
        <v>0.45500000000000002</v>
      </c>
      <c r="H91" t="s">
        <v>18</v>
      </c>
      <c r="I91">
        <v>4</v>
      </c>
    </row>
    <row r="92" spans="1:9" x14ac:dyDescent="0.3">
      <c r="A92" s="3">
        <v>1.1815140055064</v>
      </c>
      <c r="C92">
        <v>-0.83799999999999997</v>
      </c>
      <c r="D92" t="s">
        <v>53</v>
      </c>
      <c r="E92">
        <v>9</v>
      </c>
      <c r="G92">
        <v>-0.84699999999999998</v>
      </c>
      <c r="H92" t="s">
        <v>53</v>
      </c>
      <c r="I92">
        <v>9</v>
      </c>
    </row>
    <row r="93" spans="1:9" x14ac:dyDescent="0.3">
      <c r="A93" s="3">
        <v>1.1012027046853601</v>
      </c>
      <c r="C93">
        <v>-0.64</v>
      </c>
      <c r="D93" t="s">
        <v>76</v>
      </c>
      <c r="E93">
        <v>8</v>
      </c>
      <c r="G93">
        <v>-0.82599999999999996</v>
      </c>
      <c r="H93" t="s">
        <v>53</v>
      </c>
      <c r="I93">
        <v>9</v>
      </c>
    </row>
    <row r="94" spans="1:9" x14ac:dyDescent="0.3">
      <c r="A94" s="3">
        <v>0.774994827631595</v>
      </c>
      <c r="C94">
        <v>0.216</v>
      </c>
      <c r="D94" t="s">
        <v>18</v>
      </c>
      <c r="E94">
        <v>5</v>
      </c>
      <c r="G94">
        <v>0.26700000000000002</v>
      </c>
      <c r="H94" t="s">
        <v>72</v>
      </c>
      <c r="I94">
        <v>5</v>
      </c>
    </row>
    <row r="95" spans="1:9" x14ac:dyDescent="0.3">
      <c r="A95" s="3">
        <v>0.601288934405944</v>
      </c>
      <c r="C95">
        <v>8.1000000000000003E-2</v>
      </c>
      <c r="D95" t="s">
        <v>18</v>
      </c>
      <c r="E95">
        <v>5</v>
      </c>
      <c r="G95">
        <v>-0.129</v>
      </c>
      <c r="H95" t="s">
        <v>38</v>
      </c>
      <c r="I95">
        <v>6</v>
      </c>
    </row>
    <row r="96" spans="1:9" x14ac:dyDescent="0.3">
      <c r="A96" s="3">
        <v>0.47345685947650101</v>
      </c>
      <c r="C96">
        <v>-0.90200000000000002</v>
      </c>
      <c r="D96" t="s">
        <v>24</v>
      </c>
      <c r="E96">
        <v>9</v>
      </c>
      <c r="G96">
        <v>-0.86699999999999999</v>
      </c>
      <c r="H96" t="s">
        <v>53</v>
      </c>
      <c r="I96">
        <v>9</v>
      </c>
    </row>
    <row r="97" spans="1:9" x14ac:dyDescent="0.3">
      <c r="A97" s="3">
        <v>0.70931428476898095</v>
      </c>
      <c r="C97">
        <v>-0.70399999999999996</v>
      </c>
      <c r="D97" t="s">
        <v>79</v>
      </c>
      <c r="E97">
        <v>8</v>
      </c>
      <c r="G97">
        <v>-0.72199999999999998</v>
      </c>
      <c r="H97" t="s">
        <v>79</v>
      </c>
      <c r="I97">
        <v>8</v>
      </c>
    </row>
    <row r="98" spans="1:9" x14ac:dyDescent="0.3">
      <c r="A98" s="3">
        <v>0.55063433391497396</v>
      </c>
      <c r="C98">
        <v>0.19600000000000001</v>
      </c>
      <c r="D98" t="s">
        <v>18</v>
      </c>
      <c r="E98">
        <v>5</v>
      </c>
      <c r="G98">
        <v>8.3000000000000004E-2</v>
      </c>
      <c r="H98" t="s">
        <v>38</v>
      </c>
      <c r="I98">
        <v>5</v>
      </c>
    </row>
    <row r="99" spans="1:9" x14ac:dyDescent="0.3">
      <c r="A99" s="3">
        <v>0.92549974817026404</v>
      </c>
      <c r="C99">
        <v>-0.44600000000000001</v>
      </c>
      <c r="D99" t="s">
        <v>83</v>
      </c>
      <c r="E99">
        <v>7</v>
      </c>
      <c r="G99">
        <v>-0.53100000000000003</v>
      </c>
      <c r="H99" t="s">
        <v>76</v>
      </c>
      <c r="I99">
        <v>7</v>
      </c>
    </row>
    <row r="100" spans="1:9" x14ac:dyDescent="0.3">
      <c r="A100" s="3">
        <v>0.73812537670822498</v>
      </c>
      <c r="C100">
        <v>-0.877</v>
      </c>
      <c r="D100" t="s">
        <v>53</v>
      </c>
      <c r="E100">
        <v>9</v>
      </c>
      <c r="G100">
        <v>-0.76</v>
      </c>
      <c r="H100" t="s">
        <v>53</v>
      </c>
      <c r="I100">
        <v>8</v>
      </c>
    </row>
    <row r="101" spans="1:9" x14ac:dyDescent="0.3">
      <c r="A101" s="3">
        <v>0.76111895571576305</v>
      </c>
      <c r="C101">
        <v>0.78200000000000003</v>
      </c>
      <c r="D101" t="s">
        <v>67</v>
      </c>
      <c r="E101">
        <v>3</v>
      </c>
      <c r="G101">
        <v>1.0129999999999999</v>
      </c>
      <c r="H101" t="s">
        <v>34</v>
      </c>
      <c r="I101">
        <v>3</v>
      </c>
    </row>
    <row r="102" spans="1:9" x14ac:dyDescent="0.3">
      <c r="A102" t="s">
        <v>2252</v>
      </c>
      <c r="C102">
        <v>0.77300000000000002</v>
      </c>
      <c r="D102" t="s">
        <v>67</v>
      </c>
      <c r="E102">
        <v>3</v>
      </c>
      <c r="G102">
        <v>0.64300000000000002</v>
      </c>
      <c r="H102" t="s">
        <v>18</v>
      </c>
      <c r="I102">
        <v>4</v>
      </c>
    </row>
    <row r="103" spans="1:9" x14ac:dyDescent="0.3">
      <c r="A103" s="3">
        <v>0.57818634401050595</v>
      </c>
      <c r="C103">
        <v>-0.84199999999999997</v>
      </c>
      <c r="D103" t="s">
        <v>53</v>
      </c>
      <c r="E103">
        <v>9</v>
      </c>
      <c r="G103">
        <v>-0.754</v>
      </c>
      <c r="H103" t="s">
        <v>53</v>
      </c>
      <c r="I103">
        <v>8</v>
      </c>
    </row>
    <row r="104" spans="1:9" x14ac:dyDescent="0.3">
      <c r="A104" s="3">
        <v>0.50562185192557296</v>
      </c>
      <c r="C104">
        <v>0.20899999999999999</v>
      </c>
      <c r="D104" t="s">
        <v>18</v>
      </c>
      <c r="E104">
        <v>5</v>
      </c>
      <c r="G104">
        <v>-0.13600000000000001</v>
      </c>
      <c r="H104" t="s">
        <v>38</v>
      </c>
      <c r="I104">
        <v>6</v>
      </c>
    </row>
    <row r="105" spans="1:9" x14ac:dyDescent="0.3">
      <c r="A105" s="3">
        <v>0.50115888257208796</v>
      </c>
      <c r="C105">
        <v>-1.0089999999999999</v>
      </c>
      <c r="D105" t="s">
        <v>24</v>
      </c>
      <c r="E105">
        <v>9</v>
      </c>
      <c r="G105">
        <v>-0.99299999999999999</v>
      </c>
      <c r="H105" t="s">
        <v>24</v>
      </c>
      <c r="I105">
        <v>9</v>
      </c>
    </row>
    <row r="106" spans="1:9" x14ac:dyDescent="0.3">
      <c r="A106" s="3">
        <v>0.56074166090197397</v>
      </c>
      <c r="C106">
        <v>-0.96699999999999997</v>
      </c>
      <c r="D106" t="s">
        <v>24</v>
      </c>
      <c r="E106">
        <v>9</v>
      </c>
      <c r="G106">
        <v>-1.004</v>
      </c>
      <c r="H106" t="s">
        <v>24</v>
      </c>
      <c r="I106">
        <v>9</v>
      </c>
    </row>
    <row r="107" spans="1:9" x14ac:dyDescent="0.3">
      <c r="A107" s="3">
        <v>0.976221111707823</v>
      </c>
      <c r="C107">
        <v>0.751</v>
      </c>
      <c r="D107" t="s">
        <v>67</v>
      </c>
      <c r="E107">
        <v>3</v>
      </c>
      <c r="G107">
        <v>1.2</v>
      </c>
      <c r="H107" t="s">
        <v>34</v>
      </c>
      <c r="I107">
        <v>3</v>
      </c>
    </row>
    <row r="108" spans="1:9" x14ac:dyDescent="0.3">
      <c r="A108" s="3">
        <v>1.5967199158679499</v>
      </c>
      <c r="C108">
        <v>0.70299999999999996</v>
      </c>
      <c r="D108" t="s">
        <v>67</v>
      </c>
      <c r="E108">
        <v>4</v>
      </c>
      <c r="G108">
        <v>1.077</v>
      </c>
      <c r="H108" t="s">
        <v>34</v>
      </c>
      <c r="I108">
        <v>3</v>
      </c>
    </row>
    <row r="109" spans="1:9" x14ac:dyDescent="0.3">
      <c r="A109" s="3">
        <v>1.7881374598372599</v>
      </c>
      <c r="C109">
        <v>1.0469999999999999</v>
      </c>
      <c r="D109" t="s">
        <v>67</v>
      </c>
      <c r="E109">
        <v>3</v>
      </c>
      <c r="G109">
        <v>1.0269999999999999</v>
      </c>
      <c r="H109" t="s">
        <v>34</v>
      </c>
      <c r="I109">
        <v>3</v>
      </c>
    </row>
    <row r="110" spans="1:9" x14ac:dyDescent="0.3">
      <c r="A110" s="3">
        <v>2.1188269929242698</v>
      </c>
      <c r="C110">
        <v>2.1469999999999998</v>
      </c>
      <c r="D110" t="s">
        <v>20</v>
      </c>
      <c r="E110">
        <v>1</v>
      </c>
      <c r="G110">
        <v>2.1989999999999998</v>
      </c>
      <c r="H110" t="s">
        <v>212</v>
      </c>
      <c r="I110">
        <v>1</v>
      </c>
    </row>
    <row r="111" spans="1:9" x14ac:dyDescent="0.3">
      <c r="A111" s="3">
        <v>6.3393072763123204</v>
      </c>
      <c r="C111">
        <v>2.129</v>
      </c>
      <c r="D111" t="s">
        <v>20</v>
      </c>
      <c r="E111">
        <v>1</v>
      </c>
      <c r="G111">
        <v>1.266</v>
      </c>
      <c r="H111" t="s">
        <v>34</v>
      </c>
      <c r="I111">
        <v>3</v>
      </c>
    </row>
    <row r="112" spans="1:9" x14ac:dyDescent="0.3">
      <c r="A112" s="3">
        <v>6.46898972509595</v>
      </c>
      <c r="C112">
        <v>2.149</v>
      </c>
      <c r="D112" t="s">
        <v>20</v>
      </c>
      <c r="E112">
        <v>1</v>
      </c>
      <c r="G112">
        <v>2.577</v>
      </c>
      <c r="H112" t="s">
        <v>44</v>
      </c>
      <c r="I112">
        <v>1</v>
      </c>
    </row>
    <row r="113" spans="1:9" x14ac:dyDescent="0.3">
      <c r="A113" s="3">
        <v>2.4846842996591199</v>
      </c>
      <c r="C113">
        <v>2.149</v>
      </c>
      <c r="D113" t="s">
        <v>20</v>
      </c>
      <c r="E113">
        <v>1</v>
      </c>
      <c r="G113">
        <v>2.5609999999999999</v>
      </c>
      <c r="H113" t="s">
        <v>44</v>
      </c>
      <c r="I113">
        <v>1</v>
      </c>
    </row>
    <row r="114" spans="1:9" x14ac:dyDescent="0.3">
      <c r="A114" s="3">
        <v>1.4177682595355099</v>
      </c>
      <c r="C114">
        <v>2.149</v>
      </c>
      <c r="D114" t="s">
        <v>20</v>
      </c>
      <c r="E114">
        <v>1</v>
      </c>
      <c r="G114">
        <v>2.5739999999999998</v>
      </c>
      <c r="H114" t="s">
        <v>44</v>
      </c>
      <c r="I114">
        <v>1</v>
      </c>
    </row>
    <row r="115" spans="1:9" x14ac:dyDescent="0.3">
      <c r="A115" s="3">
        <v>1.6297011252971501</v>
      </c>
      <c r="C115">
        <v>2.149</v>
      </c>
      <c r="D115" t="s">
        <v>20</v>
      </c>
      <c r="E115">
        <v>1</v>
      </c>
      <c r="G115">
        <v>2.0339999999999998</v>
      </c>
      <c r="H115" t="s">
        <v>212</v>
      </c>
      <c r="I115">
        <v>1</v>
      </c>
    </row>
    <row r="116" spans="1:9" x14ac:dyDescent="0.3">
      <c r="A116" s="3">
        <v>1.53630286335469</v>
      </c>
      <c r="C116">
        <v>2.149</v>
      </c>
      <c r="D116" t="s">
        <v>20</v>
      </c>
      <c r="E116">
        <v>1</v>
      </c>
      <c r="G116">
        <v>2.573</v>
      </c>
      <c r="H116" t="s">
        <v>44</v>
      </c>
      <c r="I116">
        <v>1</v>
      </c>
    </row>
    <row r="117" spans="1:9" x14ac:dyDescent="0.3">
      <c r="A117" s="3">
        <v>2.4647138373535298</v>
      </c>
      <c r="C117">
        <v>2.149</v>
      </c>
      <c r="D117" t="s">
        <v>20</v>
      </c>
      <c r="E117">
        <v>1</v>
      </c>
      <c r="G117">
        <v>2.3420000000000001</v>
      </c>
      <c r="H117" t="s">
        <v>44</v>
      </c>
      <c r="I117">
        <v>1</v>
      </c>
    </row>
    <row r="118" spans="1:9" x14ac:dyDescent="0.3">
      <c r="A118" s="3">
        <v>3.1989184980877199</v>
      </c>
      <c r="C118">
        <v>2.149</v>
      </c>
      <c r="D118" t="s">
        <v>20</v>
      </c>
      <c r="E118">
        <v>1</v>
      </c>
      <c r="G118">
        <v>2.5710000000000002</v>
      </c>
      <c r="H118" t="s">
        <v>44</v>
      </c>
      <c r="I118">
        <v>1</v>
      </c>
    </row>
    <row r="119" spans="1:9" x14ac:dyDescent="0.3">
      <c r="A119" s="3">
        <v>3.1440309952044099</v>
      </c>
      <c r="C119">
        <v>2.145</v>
      </c>
      <c r="D119" t="s">
        <v>20</v>
      </c>
      <c r="E119">
        <v>1</v>
      </c>
      <c r="G119">
        <v>2.1459999999999999</v>
      </c>
      <c r="H119" t="s">
        <v>212</v>
      </c>
      <c r="I119">
        <v>1</v>
      </c>
    </row>
    <row r="120" spans="1:9" x14ac:dyDescent="0.3">
      <c r="A120" s="3">
        <v>1.9836124550434799</v>
      </c>
      <c r="C120">
        <v>1.1319999999999999</v>
      </c>
      <c r="D120" t="s">
        <v>44</v>
      </c>
      <c r="E120">
        <v>3</v>
      </c>
      <c r="G120">
        <v>0.88</v>
      </c>
      <c r="H120" t="s">
        <v>34</v>
      </c>
      <c r="I120">
        <v>3</v>
      </c>
    </row>
    <row r="121" spans="1:9" x14ac:dyDescent="0.3">
      <c r="A121" s="3">
        <v>1.5387048130062999</v>
      </c>
      <c r="C121">
        <v>0.752</v>
      </c>
      <c r="D121" t="s">
        <v>67</v>
      </c>
      <c r="E121">
        <v>3</v>
      </c>
      <c r="G121">
        <v>1.282</v>
      </c>
      <c r="H121" t="s">
        <v>34</v>
      </c>
      <c r="I121">
        <v>3</v>
      </c>
    </row>
    <row r="122" spans="1:9" x14ac:dyDescent="0.3">
      <c r="A122" s="3">
        <v>2.4781637395179499</v>
      </c>
      <c r="C122">
        <v>1.028</v>
      </c>
      <c r="D122" t="s">
        <v>67</v>
      </c>
      <c r="E122">
        <v>3</v>
      </c>
      <c r="G122">
        <v>1.0509999999999999</v>
      </c>
      <c r="H122" t="s">
        <v>34</v>
      </c>
      <c r="I122">
        <v>3</v>
      </c>
    </row>
    <row r="123" spans="1:9" x14ac:dyDescent="0.3">
      <c r="A123" s="3">
        <v>2.6748947399706799</v>
      </c>
      <c r="C123">
        <v>-7.2999999999999995E-2</v>
      </c>
      <c r="D123" t="s">
        <v>38</v>
      </c>
      <c r="E123">
        <v>5</v>
      </c>
      <c r="G123">
        <v>-0.29799999999999999</v>
      </c>
      <c r="H123" t="s">
        <v>31</v>
      </c>
      <c r="I123">
        <v>6</v>
      </c>
    </row>
    <row r="124" spans="1:9" x14ac:dyDescent="0.3">
      <c r="A124" s="3">
        <v>3.2595362649936601</v>
      </c>
      <c r="C124">
        <v>-0.14799999999999999</v>
      </c>
      <c r="D124" t="s">
        <v>38</v>
      </c>
      <c r="E124">
        <v>6</v>
      </c>
      <c r="G124">
        <v>-0.27600000000000002</v>
      </c>
      <c r="H124" t="s">
        <v>31</v>
      </c>
      <c r="I124">
        <v>6</v>
      </c>
    </row>
    <row r="125" spans="1:9" x14ac:dyDescent="0.3">
      <c r="A125" s="3">
        <v>3.6547417106299398</v>
      </c>
      <c r="C125">
        <v>-0.40699999999999997</v>
      </c>
      <c r="D125" t="s">
        <v>83</v>
      </c>
      <c r="E125">
        <v>7</v>
      </c>
      <c r="G125">
        <v>-0.33800000000000002</v>
      </c>
      <c r="H125" t="s">
        <v>31</v>
      </c>
      <c r="I125">
        <v>6</v>
      </c>
    </row>
    <row r="126" spans="1:9" x14ac:dyDescent="0.3">
      <c r="A126" s="3">
        <v>5.2353336892735101</v>
      </c>
      <c r="C126">
        <v>0.54</v>
      </c>
      <c r="D126" t="s">
        <v>34</v>
      </c>
      <c r="E126">
        <v>4</v>
      </c>
      <c r="G126">
        <v>0.22700000000000001</v>
      </c>
      <c r="H126" t="s">
        <v>72</v>
      </c>
      <c r="I126">
        <v>5</v>
      </c>
    </row>
    <row r="127" spans="1:9" x14ac:dyDescent="0.3">
      <c r="A127" s="3">
        <v>5.78424970377917</v>
      </c>
      <c r="C127">
        <v>-0.90900000000000003</v>
      </c>
      <c r="D127" t="s">
        <v>24</v>
      </c>
      <c r="E127">
        <v>9</v>
      </c>
      <c r="G127">
        <v>-0.88400000000000001</v>
      </c>
      <c r="H127" t="s">
        <v>24</v>
      </c>
      <c r="I127">
        <v>9</v>
      </c>
    </row>
    <row r="128" spans="1:9" x14ac:dyDescent="0.3">
      <c r="A128" s="3">
        <v>3.1764967246874698</v>
      </c>
      <c r="C128">
        <v>-0.69899999999999995</v>
      </c>
      <c r="D128" t="s">
        <v>79</v>
      </c>
      <c r="E128">
        <v>8</v>
      </c>
      <c r="G128">
        <v>-0.59299999999999997</v>
      </c>
      <c r="H128" t="s">
        <v>76</v>
      </c>
      <c r="I128">
        <v>8</v>
      </c>
    </row>
    <row r="129" spans="1:9" x14ac:dyDescent="0.3">
      <c r="A129" s="3">
        <v>2.1919436543110802</v>
      </c>
      <c r="C129">
        <v>-0.156</v>
      </c>
      <c r="D129" t="s">
        <v>38</v>
      </c>
      <c r="E129">
        <v>6</v>
      </c>
      <c r="G129">
        <v>-0.26300000000000001</v>
      </c>
      <c r="H129" t="s">
        <v>31</v>
      </c>
      <c r="I129">
        <v>6</v>
      </c>
    </row>
    <row r="130" spans="1:9" x14ac:dyDescent="0.3">
      <c r="A130" s="3">
        <v>3.6529719630080799</v>
      </c>
      <c r="C130">
        <v>-0.45200000000000001</v>
      </c>
      <c r="D130" t="s">
        <v>83</v>
      </c>
      <c r="E130">
        <v>7</v>
      </c>
      <c r="G130">
        <v>-0.60099999999999998</v>
      </c>
      <c r="H130" t="s">
        <v>76</v>
      </c>
      <c r="I130">
        <v>8</v>
      </c>
    </row>
    <row r="131" spans="1:9" x14ac:dyDescent="0.3">
      <c r="A131" s="3">
        <v>3.5047885478790799</v>
      </c>
      <c r="C131">
        <v>-1.024</v>
      </c>
      <c r="D131" t="s">
        <v>24</v>
      </c>
      <c r="E131">
        <v>9</v>
      </c>
      <c r="G131">
        <v>-0.98</v>
      </c>
      <c r="H131" t="s">
        <v>24</v>
      </c>
      <c r="I131">
        <v>9</v>
      </c>
    </row>
    <row r="132" spans="1:9" x14ac:dyDescent="0.3">
      <c r="A132" s="3">
        <v>1.7386809926986599</v>
      </c>
      <c r="C132">
        <v>-0.73399999999999999</v>
      </c>
      <c r="D132" t="s">
        <v>79</v>
      </c>
      <c r="E132">
        <v>8</v>
      </c>
      <c r="G132">
        <v>-0.77500000000000002</v>
      </c>
      <c r="H132" t="s">
        <v>53</v>
      </c>
      <c r="I132">
        <v>8</v>
      </c>
    </row>
    <row r="133" spans="1:9" x14ac:dyDescent="0.3">
      <c r="A133" s="3">
        <v>2.1705165479188402</v>
      </c>
      <c r="C133">
        <v>4.3999999999999997E-2</v>
      </c>
      <c r="D133" t="s">
        <v>18</v>
      </c>
      <c r="E133">
        <v>5</v>
      </c>
      <c r="G133">
        <v>-9.2999999999999999E-2</v>
      </c>
      <c r="H133" t="s">
        <v>38</v>
      </c>
      <c r="I133">
        <v>5</v>
      </c>
    </row>
    <row r="134" spans="1:9" x14ac:dyDescent="0.3">
      <c r="A134" s="3">
        <v>3.4194418724006801</v>
      </c>
      <c r="C134">
        <v>-0.97899999999999998</v>
      </c>
      <c r="D134" t="s">
        <v>24</v>
      </c>
      <c r="E134">
        <v>9</v>
      </c>
      <c r="G134">
        <v>-0.84299999999999997</v>
      </c>
      <c r="H134" t="s">
        <v>53</v>
      </c>
      <c r="I134">
        <v>9</v>
      </c>
    </row>
    <row r="135" spans="1:9" x14ac:dyDescent="0.3">
      <c r="A135" s="3">
        <v>3.3343022507648499</v>
      </c>
      <c r="C135">
        <v>-0.99399999999999999</v>
      </c>
      <c r="D135" t="s">
        <v>24</v>
      </c>
      <c r="E135">
        <v>9</v>
      </c>
      <c r="G135">
        <v>-0.85399999999999998</v>
      </c>
      <c r="H135" t="s">
        <v>53</v>
      </c>
      <c r="I135">
        <v>9</v>
      </c>
    </row>
    <row r="136" spans="1:9" x14ac:dyDescent="0.3">
      <c r="A136" s="3">
        <v>1.7465152700066799</v>
      </c>
      <c r="C136">
        <v>-0.13700000000000001</v>
      </c>
      <c r="D136" t="s">
        <v>38</v>
      </c>
      <c r="E136">
        <v>6</v>
      </c>
      <c r="G136">
        <v>-0.46899999999999997</v>
      </c>
      <c r="H136" t="s">
        <v>76</v>
      </c>
      <c r="I136">
        <v>7</v>
      </c>
    </row>
    <row r="137" spans="1:9" x14ac:dyDescent="0.3">
      <c r="A137" s="3">
        <v>3.7332312165211201</v>
      </c>
      <c r="C137">
        <v>-0.61799999999999999</v>
      </c>
      <c r="D137" t="s">
        <v>76</v>
      </c>
      <c r="E137">
        <v>8</v>
      </c>
      <c r="G137">
        <v>-0.443</v>
      </c>
      <c r="H137" t="s">
        <v>29</v>
      </c>
      <c r="I137">
        <v>7</v>
      </c>
    </row>
    <row r="138" spans="1:9" x14ac:dyDescent="0.3">
      <c r="A138" s="3">
        <v>102.58659739442599</v>
      </c>
      <c r="C138">
        <v>-0.97799999999999998</v>
      </c>
      <c r="D138" t="s">
        <v>24</v>
      </c>
      <c r="E138">
        <v>9</v>
      </c>
      <c r="G138">
        <v>-0.60699999999999998</v>
      </c>
      <c r="H138" t="s">
        <v>76</v>
      </c>
      <c r="I138">
        <v>8</v>
      </c>
    </row>
    <row r="139" spans="1:9" x14ac:dyDescent="0.3">
      <c r="A139" s="3">
        <v>101.38466792353201</v>
      </c>
      <c r="C139">
        <v>-4.8000000000000001E-2</v>
      </c>
      <c r="D139" t="s">
        <v>38</v>
      </c>
      <c r="E139">
        <v>5</v>
      </c>
      <c r="G139">
        <v>-0.22800000000000001</v>
      </c>
      <c r="H139" t="s">
        <v>31</v>
      </c>
      <c r="I139">
        <v>6</v>
      </c>
    </row>
    <row r="140" spans="1:9" x14ac:dyDescent="0.3">
      <c r="A140" s="3">
        <v>98.225358215431399</v>
      </c>
      <c r="C140">
        <v>-1.03</v>
      </c>
      <c r="D140" t="s">
        <v>24</v>
      </c>
      <c r="E140">
        <v>9</v>
      </c>
      <c r="G140">
        <v>-0.90700000000000003</v>
      </c>
      <c r="H140" t="s">
        <v>24</v>
      </c>
      <c r="I140">
        <v>9</v>
      </c>
    </row>
    <row r="141" spans="1:9" x14ac:dyDescent="0.3">
      <c r="A141" s="3">
        <v>98.928955461332507</v>
      </c>
      <c r="C141">
        <v>-0.22600000000000001</v>
      </c>
      <c r="D141" t="s">
        <v>31</v>
      </c>
      <c r="E141">
        <v>6</v>
      </c>
      <c r="G141">
        <v>-0.26200000000000001</v>
      </c>
      <c r="H141" t="s">
        <v>31</v>
      </c>
      <c r="I141">
        <v>6</v>
      </c>
    </row>
    <row r="142" spans="1:9" x14ac:dyDescent="0.3">
      <c r="A142" s="3">
        <v>95.5167170066278</v>
      </c>
      <c r="C142">
        <v>-0.29599999999999999</v>
      </c>
      <c r="D142" t="s">
        <v>31</v>
      </c>
      <c r="E142">
        <v>6</v>
      </c>
      <c r="G142">
        <v>-0.54</v>
      </c>
      <c r="H142" t="s">
        <v>76</v>
      </c>
      <c r="I142">
        <v>7</v>
      </c>
    </row>
    <row r="143" spans="1:9" x14ac:dyDescent="0.3">
      <c r="A143" s="3">
        <v>95.282096956055895</v>
      </c>
      <c r="C143">
        <v>-0.40300000000000002</v>
      </c>
      <c r="D143" t="s">
        <v>83</v>
      </c>
      <c r="E143">
        <v>7</v>
      </c>
      <c r="G143">
        <v>-0.436</v>
      </c>
      <c r="H143" t="s">
        <v>29</v>
      </c>
      <c r="I143">
        <v>7</v>
      </c>
    </row>
    <row r="144" spans="1:9" x14ac:dyDescent="0.3">
      <c r="A144" s="3">
        <v>10.504693416969101</v>
      </c>
      <c r="C144">
        <v>-0.89700000000000002</v>
      </c>
      <c r="D144" t="s">
        <v>24</v>
      </c>
      <c r="E144">
        <v>9</v>
      </c>
      <c r="G144">
        <v>-0.77</v>
      </c>
      <c r="H144" t="s">
        <v>53</v>
      </c>
      <c r="I144">
        <v>8</v>
      </c>
    </row>
    <row r="145" spans="1:9" x14ac:dyDescent="0.3">
      <c r="A145" s="3">
        <v>11.1666445751846</v>
      </c>
      <c r="C145">
        <v>-3.9E-2</v>
      </c>
      <c r="D145" t="s">
        <v>38</v>
      </c>
      <c r="E145">
        <v>5</v>
      </c>
      <c r="G145">
        <v>-0.27500000000000002</v>
      </c>
      <c r="H145" t="s">
        <v>31</v>
      </c>
      <c r="I145">
        <v>6</v>
      </c>
    </row>
    <row r="146" spans="1:9" x14ac:dyDescent="0.3">
      <c r="A146" s="3">
        <v>15.068078111800499</v>
      </c>
      <c r="C146">
        <v>-0.33900000000000002</v>
      </c>
      <c r="D146" t="s">
        <v>31</v>
      </c>
      <c r="E146">
        <v>6</v>
      </c>
      <c r="G146">
        <v>-0.45100000000000001</v>
      </c>
      <c r="H146" t="s">
        <v>29</v>
      </c>
      <c r="I146">
        <v>7</v>
      </c>
    </row>
    <row r="147" spans="1:9" x14ac:dyDescent="0.3">
      <c r="A147" s="3">
        <v>14.057002378206301</v>
      </c>
      <c r="C147">
        <v>8.2000000000000003E-2</v>
      </c>
      <c r="D147" t="s">
        <v>18</v>
      </c>
      <c r="E147">
        <v>5</v>
      </c>
      <c r="G147">
        <v>-6.5000000000000002E-2</v>
      </c>
      <c r="H147" t="s">
        <v>38</v>
      </c>
      <c r="I147">
        <v>5</v>
      </c>
    </row>
    <row r="148" spans="1:9" x14ac:dyDescent="0.3">
      <c r="A148" s="3">
        <v>10.2686168338724</v>
      </c>
      <c r="C148">
        <v>-0.495</v>
      </c>
      <c r="D148" t="s">
        <v>83</v>
      </c>
      <c r="E148">
        <v>7</v>
      </c>
      <c r="G148">
        <v>-0.63800000000000001</v>
      </c>
      <c r="H148" t="s">
        <v>79</v>
      </c>
      <c r="I148">
        <v>8</v>
      </c>
    </row>
    <row r="149" spans="1:9" x14ac:dyDescent="0.3">
      <c r="A149" s="3">
        <v>7.4367691136853598</v>
      </c>
      <c r="C149">
        <v>0.51600000000000001</v>
      </c>
      <c r="D149" t="s">
        <v>34</v>
      </c>
      <c r="E149">
        <v>4</v>
      </c>
      <c r="G149">
        <v>9.7000000000000003E-2</v>
      </c>
      <c r="H149" t="s">
        <v>38</v>
      </c>
      <c r="I149">
        <v>5</v>
      </c>
    </row>
    <row r="150" spans="1:9" x14ac:dyDescent="0.3">
      <c r="A150" s="3">
        <v>8.5834112830804994</v>
      </c>
      <c r="C150">
        <v>0.152</v>
      </c>
      <c r="D150" t="s">
        <v>18</v>
      </c>
      <c r="E150">
        <v>5</v>
      </c>
      <c r="G150">
        <v>-0.14099999999999999</v>
      </c>
      <c r="H150" t="s">
        <v>38</v>
      </c>
      <c r="I150">
        <v>6</v>
      </c>
    </row>
    <row r="151" spans="1:9" x14ac:dyDescent="0.3">
      <c r="A151" s="3">
        <v>7.0595987356232399</v>
      </c>
      <c r="C151">
        <v>-0.81599999999999995</v>
      </c>
      <c r="D151" t="s">
        <v>53</v>
      </c>
      <c r="E151">
        <v>9</v>
      </c>
      <c r="G151">
        <v>-0.871</v>
      </c>
      <c r="H151" t="s">
        <v>24</v>
      </c>
      <c r="I151">
        <v>9</v>
      </c>
    </row>
    <row r="152" spans="1:9" x14ac:dyDescent="0.3">
      <c r="A152" s="3">
        <v>96.600838301502606</v>
      </c>
      <c r="C152">
        <v>2.1480000000000001</v>
      </c>
      <c r="D152" t="s">
        <v>20</v>
      </c>
      <c r="E152">
        <v>1</v>
      </c>
      <c r="G152">
        <v>1.1499999999999999</v>
      </c>
      <c r="H152" t="s">
        <v>34</v>
      </c>
      <c r="I152">
        <v>3</v>
      </c>
    </row>
    <row r="153" spans="1:9" x14ac:dyDescent="0.3">
      <c r="A153" s="3">
        <v>96.873602565028094</v>
      </c>
      <c r="C153">
        <v>0.443</v>
      </c>
      <c r="D153" t="s">
        <v>34</v>
      </c>
      <c r="E153">
        <v>4</v>
      </c>
      <c r="G153">
        <v>0.245</v>
      </c>
      <c r="H153" t="s">
        <v>72</v>
      </c>
      <c r="I153">
        <v>5</v>
      </c>
    </row>
    <row r="154" spans="1:9" x14ac:dyDescent="0.3">
      <c r="A154" s="3">
        <v>92.838157195537605</v>
      </c>
      <c r="C154">
        <v>2.149</v>
      </c>
      <c r="D154" t="s">
        <v>20</v>
      </c>
      <c r="E154">
        <v>1</v>
      </c>
      <c r="G154">
        <v>1.5409999999999999</v>
      </c>
      <c r="H154" t="s">
        <v>34</v>
      </c>
      <c r="I154">
        <v>2</v>
      </c>
    </row>
    <row r="155" spans="1:9" x14ac:dyDescent="0.3">
      <c r="A155" s="3">
        <v>92.498024280791</v>
      </c>
      <c r="C155">
        <v>2.1480000000000001</v>
      </c>
      <c r="D155" t="s">
        <v>20</v>
      </c>
      <c r="E155">
        <v>1</v>
      </c>
      <c r="G155">
        <v>2.5310000000000001</v>
      </c>
      <c r="H155" t="s">
        <v>44</v>
      </c>
      <c r="I155">
        <v>1</v>
      </c>
    </row>
    <row r="156" spans="1:9" x14ac:dyDescent="0.3">
      <c r="A156" s="3">
        <v>94.530183848931202</v>
      </c>
      <c r="C156">
        <v>2.1459999999999999</v>
      </c>
      <c r="D156" t="s">
        <v>20</v>
      </c>
      <c r="E156">
        <v>1</v>
      </c>
      <c r="G156">
        <v>0.94099999999999995</v>
      </c>
      <c r="H156" t="s">
        <v>34</v>
      </c>
      <c r="I156">
        <v>3</v>
      </c>
    </row>
    <row r="157" spans="1:9" x14ac:dyDescent="0.3">
      <c r="A157" s="3">
        <v>90.635685486085606</v>
      </c>
      <c r="C157">
        <v>2.149</v>
      </c>
      <c r="D157" t="s">
        <v>20</v>
      </c>
      <c r="E157">
        <v>1</v>
      </c>
      <c r="G157">
        <v>2.5779999999999998</v>
      </c>
      <c r="H157" t="s">
        <v>44</v>
      </c>
      <c r="I157">
        <v>1</v>
      </c>
    </row>
    <row r="158" spans="1:9" x14ac:dyDescent="0.3">
      <c r="A158" s="3">
        <v>95.001348972023393</v>
      </c>
      <c r="C158">
        <v>2.149</v>
      </c>
      <c r="D158" t="s">
        <v>20</v>
      </c>
      <c r="E158">
        <v>1</v>
      </c>
      <c r="G158">
        <v>2.4540000000000002</v>
      </c>
      <c r="H158" t="s">
        <v>44</v>
      </c>
      <c r="I158">
        <v>1</v>
      </c>
    </row>
    <row r="159" spans="1:9" x14ac:dyDescent="0.3">
      <c r="A159" s="3">
        <v>97.215033471946995</v>
      </c>
      <c r="C159">
        <v>2.149</v>
      </c>
      <c r="D159" t="s">
        <v>20</v>
      </c>
      <c r="E159">
        <v>1</v>
      </c>
      <c r="G159">
        <v>2.5779999999999998</v>
      </c>
      <c r="H159" t="s">
        <v>44</v>
      </c>
      <c r="I159">
        <v>1</v>
      </c>
    </row>
    <row r="160" spans="1:9" x14ac:dyDescent="0.3">
      <c r="A160" s="3">
        <v>92.281415416382103</v>
      </c>
      <c r="C160">
        <v>2.149</v>
      </c>
      <c r="D160" t="s">
        <v>20</v>
      </c>
      <c r="E160">
        <v>1</v>
      </c>
      <c r="G160">
        <v>2.577</v>
      </c>
      <c r="H160" t="s">
        <v>44</v>
      </c>
      <c r="I160">
        <v>1</v>
      </c>
    </row>
    <row r="161" spans="1:9" x14ac:dyDescent="0.3">
      <c r="A161" s="3">
        <v>95.023442153068203</v>
      </c>
      <c r="C161">
        <v>2.149</v>
      </c>
      <c r="D161" t="s">
        <v>20</v>
      </c>
      <c r="E161">
        <v>1</v>
      </c>
      <c r="G161">
        <v>2.5779999999999998</v>
      </c>
      <c r="H161" t="s">
        <v>44</v>
      </c>
      <c r="I161">
        <v>1</v>
      </c>
    </row>
    <row r="162" spans="1:9" x14ac:dyDescent="0.3">
      <c r="A162" s="3">
        <v>97.322291272628604</v>
      </c>
      <c r="C162">
        <v>2.149</v>
      </c>
      <c r="D162" t="s">
        <v>20</v>
      </c>
      <c r="E162">
        <v>1</v>
      </c>
      <c r="G162">
        <v>2.5779999999999998</v>
      </c>
      <c r="H162" t="s">
        <v>44</v>
      </c>
      <c r="I162">
        <v>1</v>
      </c>
    </row>
    <row r="163" spans="1:9" x14ac:dyDescent="0.3">
      <c r="A163" s="3">
        <v>117.473377907528</v>
      </c>
      <c r="C163">
        <v>2.1480000000000001</v>
      </c>
      <c r="D163" t="s">
        <v>20</v>
      </c>
      <c r="E163">
        <v>1</v>
      </c>
      <c r="G163">
        <v>1.7569999999999999</v>
      </c>
      <c r="H163" t="s">
        <v>212</v>
      </c>
      <c r="I163">
        <v>2</v>
      </c>
    </row>
    <row r="164" spans="1:9" x14ac:dyDescent="0.3">
      <c r="A164" s="3">
        <v>115.48782846371201</v>
      </c>
      <c r="C164">
        <v>2.0409999999999999</v>
      </c>
      <c r="D164" t="s">
        <v>20</v>
      </c>
      <c r="E164">
        <v>1</v>
      </c>
      <c r="G164">
        <v>1.96</v>
      </c>
      <c r="H164" t="s">
        <v>212</v>
      </c>
      <c r="I164">
        <v>2</v>
      </c>
    </row>
    <row r="165" spans="1:9" x14ac:dyDescent="0.3">
      <c r="A165" s="3">
        <v>112.200030766507</v>
      </c>
      <c r="C165">
        <v>-0.84</v>
      </c>
      <c r="D165" t="s">
        <v>53</v>
      </c>
      <c r="E165">
        <v>9</v>
      </c>
      <c r="G165">
        <v>2.492</v>
      </c>
      <c r="H165" t="s">
        <v>44</v>
      </c>
      <c r="I165">
        <v>1</v>
      </c>
    </row>
    <row r="166" spans="1:9" x14ac:dyDescent="0.3">
      <c r="A166" s="3">
        <v>115.460272274408</v>
      </c>
      <c r="C166">
        <v>2.1269999999999998</v>
      </c>
      <c r="D166" t="s">
        <v>20</v>
      </c>
      <c r="E166">
        <v>1</v>
      </c>
      <c r="G166">
        <v>1.4339999999999999</v>
      </c>
      <c r="H166" t="s">
        <v>212</v>
      </c>
      <c r="I166">
        <v>2</v>
      </c>
    </row>
    <row r="167" spans="1:9" x14ac:dyDescent="0.3">
      <c r="A167" s="3">
        <v>117.740493438998</v>
      </c>
      <c r="C167">
        <v>-0.18</v>
      </c>
      <c r="D167" t="s">
        <v>38</v>
      </c>
      <c r="E167">
        <v>6</v>
      </c>
      <c r="G167">
        <v>2.0179999999999998</v>
      </c>
      <c r="H167" t="s">
        <v>212</v>
      </c>
      <c r="I167">
        <v>1</v>
      </c>
    </row>
    <row r="168" spans="1:9" x14ac:dyDescent="0.3">
      <c r="A168" s="3">
        <v>119.26185415667899</v>
      </c>
      <c r="C168">
        <v>2.149</v>
      </c>
      <c r="D168" t="s">
        <v>20</v>
      </c>
      <c r="E168">
        <v>1</v>
      </c>
      <c r="G168">
        <v>2.4380000000000002</v>
      </c>
      <c r="H168" t="s">
        <v>44</v>
      </c>
      <c r="I168">
        <v>1</v>
      </c>
    </row>
    <row r="169" spans="1:9" x14ac:dyDescent="0.3">
      <c r="A169" s="3">
        <v>120.686000561364</v>
      </c>
      <c r="C169">
        <v>2.1440000000000001</v>
      </c>
      <c r="D169" t="s">
        <v>20</v>
      </c>
      <c r="E169">
        <v>1</v>
      </c>
      <c r="G169">
        <v>0.41399999999999998</v>
      </c>
      <c r="H169" t="s">
        <v>18</v>
      </c>
      <c r="I169">
        <v>4</v>
      </c>
    </row>
    <row r="170" spans="1:9" x14ac:dyDescent="0.3">
      <c r="A170" s="3">
        <v>120.09100285811201</v>
      </c>
      <c r="C170">
        <v>1.325</v>
      </c>
      <c r="D170" t="s">
        <v>44</v>
      </c>
      <c r="E170">
        <v>2</v>
      </c>
      <c r="G170">
        <v>2.548</v>
      </c>
      <c r="H170" t="s">
        <v>44</v>
      </c>
      <c r="I170">
        <v>1</v>
      </c>
    </row>
    <row r="171" spans="1:9" x14ac:dyDescent="0.3">
      <c r="A171" s="3">
        <v>118.60270367315201</v>
      </c>
      <c r="C171">
        <v>2.133</v>
      </c>
      <c r="D171" t="s">
        <v>20</v>
      </c>
      <c r="E171">
        <v>1</v>
      </c>
      <c r="G171">
        <v>1.3540000000000001</v>
      </c>
      <c r="H171" t="s">
        <v>34</v>
      </c>
      <c r="I171">
        <v>3</v>
      </c>
    </row>
    <row r="172" spans="1:9" x14ac:dyDescent="0.3">
      <c r="A172" s="3">
        <v>114.601465243734</v>
      </c>
      <c r="C172">
        <v>1.903</v>
      </c>
      <c r="D172" t="s">
        <v>20</v>
      </c>
      <c r="E172">
        <v>1</v>
      </c>
      <c r="G172">
        <v>1.9670000000000001</v>
      </c>
      <c r="H172" t="s">
        <v>212</v>
      </c>
      <c r="I172">
        <v>2</v>
      </c>
    </row>
    <row r="173" spans="1:9" x14ac:dyDescent="0.3">
      <c r="A173" s="3">
        <v>125.59864299930101</v>
      </c>
      <c r="C173">
        <v>1.82</v>
      </c>
      <c r="D173" t="s">
        <v>20</v>
      </c>
      <c r="E173">
        <v>1</v>
      </c>
      <c r="G173">
        <v>2.339</v>
      </c>
      <c r="H173" t="s">
        <v>44</v>
      </c>
      <c r="I173">
        <v>1</v>
      </c>
    </row>
    <row r="174" spans="1:9" x14ac:dyDescent="0.3">
      <c r="A174" s="3">
        <v>130.56712621217201</v>
      </c>
      <c r="C174">
        <v>2.04</v>
      </c>
      <c r="D174" t="s">
        <v>20</v>
      </c>
      <c r="E174">
        <v>1</v>
      </c>
      <c r="G174">
        <v>2.5760000000000001</v>
      </c>
      <c r="H174" t="s">
        <v>44</v>
      </c>
      <c r="I174">
        <v>1</v>
      </c>
    </row>
    <row r="175" spans="1:9" x14ac:dyDescent="0.3">
      <c r="A175" s="3">
        <v>131.68376800755399</v>
      </c>
      <c r="C175">
        <v>0.84399999999999997</v>
      </c>
      <c r="D175" t="s">
        <v>34</v>
      </c>
      <c r="E175">
        <v>3</v>
      </c>
      <c r="G175">
        <v>2.556</v>
      </c>
      <c r="H175" t="s">
        <v>44</v>
      </c>
      <c r="I175">
        <v>1</v>
      </c>
    </row>
    <row r="176" spans="1:9" x14ac:dyDescent="0.3">
      <c r="A176" s="3">
        <v>137.870440847184</v>
      </c>
      <c r="C176">
        <v>2.1120000000000001</v>
      </c>
      <c r="D176" t="s">
        <v>20</v>
      </c>
      <c r="E176">
        <v>1</v>
      </c>
      <c r="G176">
        <v>0.79400000000000004</v>
      </c>
      <c r="H176" t="s">
        <v>18</v>
      </c>
      <c r="I176">
        <v>4</v>
      </c>
    </row>
    <row r="177" spans="1:9" x14ac:dyDescent="0.3">
      <c r="A177" s="3">
        <v>140.153927972579</v>
      </c>
      <c r="C177">
        <v>2.1320000000000001</v>
      </c>
      <c r="D177" t="s">
        <v>20</v>
      </c>
      <c r="E177">
        <v>1</v>
      </c>
      <c r="G177">
        <v>2.577</v>
      </c>
      <c r="H177" t="s">
        <v>44</v>
      </c>
      <c r="I177">
        <v>1</v>
      </c>
    </row>
    <row r="178" spans="1:9" x14ac:dyDescent="0.3">
      <c r="A178" s="3">
        <v>96.448258841559095</v>
      </c>
      <c r="C178">
        <v>1.774</v>
      </c>
      <c r="D178" t="s">
        <v>44</v>
      </c>
      <c r="E178">
        <v>1</v>
      </c>
      <c r="G178">
        <v>0.73599999999999999</v>
      </c>
      <c r="H178" t="s">
        <v>18</v>
      </c>
      <c r="I178">
        <v>4</v>
      </c>
    </row>
    <row r="179" spans="1:9" x14ac:dyDescent="0.3">
      <c r="A179" s="3">
        <v>98.3940159392955</v>
      </c>
      <c r="C179">
        <v>2.149</v>
      </c>
      <c r="D179" t="s">
        <v>20</v>
      </c>
      <c r="E179">
        <v>1</v>
      </c>
      <c r="G179">
        <v>2.577</v>
      </c>
      <c r="H179" t="s">
        <v>44</v>
      </c>
      <c r="I179">
        <v>1</v>
      </c>
    </row>
    <row r="180" spans="1:9" x14ac:dyDescent="0.3">
      <c r="A180" s="3">
        <v>99.097731513137205</v>
      </c>
      <c r="C180">
        <v>2.1190000000000002</v>
      </c>
      <c r="D180" t="s">
        <v>20</v>
      </c>
      <c r="E180">
        <v>1</v>
      </c>
      <c r="G180">
        <v>2.3149999999999999</v>
      </c>
      <c r="H180" t="s">
        <v>44</v>
      </c>
      <c r="I180">
        <v>1</v>
      </c>
    </row>
    <row r="181" spans="1:9" x14ac:dyDescent="0.3">
      <c r="A181" s="3">
        <v>101.495381894898</v>
      </c>
      <c r="C181">
        <v>2.149</v>
      </c>
      <c r="D181" t="s">
        <v>20</v>
      </c>
      <c r="E181">
        <v>1</v>
      </c>
      <c r="G181">
        <v>2.0470000000000002</v>
      </c>
      <c r="H181" t="s">
        <v>212</v>
      </c>
      <c r="I181">
        <v>1</v>
      </c>
    </row>
    <row r="182" spans="1:9" x14ac:dyDescent="0.3">
      <c r="A182" s="3">
        <v>6.9490478955109802</v>
      </c>
      <c r="C182">
        <v>2.093</v>
      </c>
      <c r="D182" t="s">
        <v>20</v>
      </c>
      <c r="E182">
        <v>1</v>
      </c>
      <c r="G182">
        <v>2.52</v>
      </c>
      <c r="H182" t="s">
        <v>44</v>
      </c>
      <c r="I182">
        <v>1</v>
      </c>
    </row>
    <row r="183" spans="1:9" x14ac:dyDescent="0.3">
      <c r="A183" s="3">
        <v>101.00730966498899</v>
      </c>
      <c r="C183">
        <v>2.0859999999999999</v>
      </c>
      <c r="D183" t="s">
        <v>20</v>
      </c>
      <c r="E183">
        <v>1</v>
      </c>
      <c r="G183">
        <v>1.5840000000000001</v>
      </c>
      <c r="H183" t="s">
        <v>212</v>
      </c>
      <c r="I183">
        <v>2</v>
      </c>
    </row>
    <row r="184" spans="1:9" x14ac:dyDescent="0.3">
      <c r="A184" s="3">
        <v>5.78627276842386</v>
      </c>
      <c r="C184">
        <v>2.149</v>
      </c>
      <c r="D184" t="s">
        <v>20</v>
      </c>
      <c r="E184">
        <v>1</v>
      </c>
      <c r="G184">
        <v>0.73299999999999998</v>
      </c>
      <c r="H184" t="s">
        <v>18</v>
      </c>
      <c r="I184">
        <v>4</v>
      </c>
    </row>
    <row r="185" spans="1:9" x14ac:dyDescent="0.3">
      <c r="A185" s="3">
        <v>100.83478150821099</v>
      </c>
      <c r="C185">
        <v>2.149</v>
      </c>
      <c r="D185" t="s">
        <v>20</v>
      </c>
      <c r="E185">
        <v>1</v>
      </c>
      <c r="G185">
        <v>2.5089999999999999</v>
      </c>
      <c r="H185" t="s">
        <v>44</v>
      </c>
      <c r="I185">
        <v>1</v>
      </c>
    </row>
    <row r="186" spans="1:9" x14ac:dyDescent="0.3">
      <c r="A186" s="3">
        <v>103.002449765253</v>
      </c>
      <c r="C186">
        <v>2.149</v>
      </c>
      <c r="D186" t="s">
        <v>20</v>
      </c>
      <c r="E186">
        <v>1</v>
      </c>
      <c r="G186">
        <v>1.3</v>
      </c>
      <c r="H186" t="s">
        <v>34</v>
      </c>
      <c r="I186">
        <v>3</v>
      </c>
    </row>
    <row r="187" spans="1:9" x14ac:dyDescent="0.3">
      <c r="A187" s="3">
        <v>100.340599418227</v>
      </c>
      <c r="C187">
        <v>2.1459999999999999</v>
      </c>
      <c r="D187" t="s">
        <v>20</v>
      </c>
      <c r="E187">
        <v>1</v>
      </c>
      <c r="G187">
        <v>1.46</v>
      </c>
      <c r="H187" t="s">
        <v>34</v>
      </c>
      <c r="I187">
        <v>2</v>
      </c>
    </row>
    <row r="188" spans="1:9" x14ac:dyDescent="0.3">
      <c r="A188" s="3">
        <v>100.23639860167501</v>
      </c>
      <c r="C188">
        <v>2.14</v>
      </c>
      <c r="D188" t="s">
        <v>20</v>
      </c>
      <c r="E188">
        <v>1</v>
      </c>
      <c r="G188">
        <v>1.171</v>
      </c>
      <c r="H188" t="s">
        <v>34</v>
      </c>
      <c r="I188">
        <v>3</v>
      </c>
    </row>
    <row r="189" spans="1:9" x14ac:dyDescent="0.3">
      <c r="A189" s="3">
        <v>102.45466793458201</v>
      </c>
      <c r="C189">
        <v>0.435</v>
      </c>
      <c r="D189" t="s">
        <v>34</v>
      </c>
      <c r="E189">
        <v>4</v>
      </c>
      <c r="G189">
        <v>2.3E-2</v>
      </c>
      <c r="H189" t="s">
        <v>38</v>
      </c>
      <c r="I189">
        <v>5</v>
      </c>
    </row>
    <row r="190" spans="1:9" x14ac:dyDescent="0.3">
      <c r="A190" s="3">
        <v>98.473260012451803</v>
      </c>
      <c r="C190">
        <v>2.149</v>
      </c>
      <c r="D190" t="s">
        <v>20</v>
      </c>
      <c r="E190">
        <v>1</v>
      </c>
      <c r="G190">
        <v>1.274</v>
      </c>
      <c r="H190" t="s">
        <v>34</v>
      </c>
      <c r="I190">
        <v>3</v>
      </c>
    </row>
    <row r="191" spans="1:9" x14ac:dyDescent="0.3">
      <c r="A191" s="3">
        <v>100.028893126881</v>
      </c>
      <c r="C191">
        <v>1.482</v>
      </c>
      <c r="D191" t="s">
        <v>44</v>
      </c>
      <c r="E191">
        <v>2</v>
      </c>
      <c r="G191">
        <v>0.54100000000000004</v>
      </c>
      <c r="H191" t="s">
        <v>18</v>
      </c>
      <c r="I191">
        <v>4</v>
      </c>
    </row>
    <row r="192" spans="1:9" x14ac:dyDescent="0.3">
      <c r="A192" s="3">
        <v>95.444308511722994</v>
      </c>
      <c r="C192">
        <v>2.1440000000000001</v>
      </c>
      <c r="D192" t="s">
        <v>20</v>
      </c>
      <c r="E192">
        <v>1</v>
      </c>
      <c r="G192">
        <v>1.208</v>
      </c>
      <c r="H192" t="s">
        <v>34</v>
      </c>
      <c r="I192">
        <v>3</v>
      </c>
    </row>
    <row r="193" spans="1:9" x14ac:dyDescent="0.3">
      <c r="A193" s="3">
        <v>94.221656122772501</v>
      </c>
      <c r="C193">
        <v>0.76200000000000001</v>
      </c>
      <c r="D193" t="s">
        <v>67</v>
      </c>
      <c r="E193">
        <v>3</v>
      </c>
      <c r="G193">
        <v>0.81</v>
      </c>
      <c r="H193" t="s">
        <v>18</v>
      </c>
      <c r="I193">
        <v>4</v>
      </c>
    </row>
    <row r="194" spans="1:9" x14ac:dyDescent="0.3">
      <c r="A194" s="3">
        <v>91.072058058379795</v>
      </c>
      <c r="C194">
        <v>0.505</v>
      </c>
      <c r="D194" t="s">
        <v>34</v>
      </c>
      <c r="E194">
        <v>4</v>
      </c>
      <c r="G194">
        <v>0.249</v>
      </c>
      <c r="H194" t="s">
        <v>72</v>
      </c>
      <c r="I194">
        <v>5</v>
      </c>
    </row>
    <row r="195" spans="1:9" x14ac:dyDescent="0.3">
      <c r="A195" s="3">
        <v>89.973587500419896</v>
      </c>
      <c r="C195">
        <v>0.78400000000000003</v>
      </c>
      <c r="D195" t="s">
        <v>67</v>
      </c>
      <c r="E195">
        <v>3</v>
      </c>
      <c r="G195">
        <v>0.66300000000000003</v>
      </c>
      <c r="H195" t="s">
        <v>18</v>
      </c>
      <c r="I195">
        <v>4</v>
      </c>
    </row>
    <row r="196" spans="1:9" x14ac:dyDescent="0.3">
      <c r="A196" s="3">
        <v>17.1850768716319</v>
      </c>
      <c r="C196">
        <v>-0.39300000000000002</v>
      </c>
      <c r="D196" t="s">
        <v>31</v>
      </c>
      <c r="E196">
        <v>7</v>
      </c>
      <c r="G196">
        <v>-0.48799999999999999</v>
      </c>
      <c r="H196" t="s">
        <v>76</v>
      </c>
      <c r="I196">
        <v>7</v>
      </c>
    </row>
    <row r="197" spans="1:9" x14ac:dyDescent="0.3">
      <c r="A197" s="3">
        <v>13.774783300284801</v>
      </c>
      <c r="C197">
        <v>-0.33</v>
      </c>
      <c r="D197" t="s">
        <v>31</v>
      </c>
      <c r="E197">
        <v>6</v>
      </c>
      <c r="G197">
        <v>-0.40699999999999997</v>
      </c>
      <c r="H197" t="s">
        <v>31</v>
      </c>
      <c r="I197">
        <v>7</v>
      </c>
    </row>
    <row r="198" spans="1:9" x14ac:dyDescent="0.3">
      <c r="A198" s="3">
        <v>8.63540317498531</v>
      </c>
      <c r="C198">
        <v>-1.03</v>
      </c>
      <c r="D198" t="s">
        <v>24</v>
      </c>
      <c r="E198">
        <v>9</v>
      </c>
      <c r="G198">
        <v>-1.0209999999999999</v>
      </c>
      <c r="H198" t="s">
        <v>24</v>
      </c>
      <c r="I198">
        <v>9</v>
      </c>
    </row>
    <row r="199" spans="1:9" x14ac:dyDescent="0.3">
      <c r="A199" s="3">
        <v>8.4696655155382299</v>
      </c>
      <c r="C199">
        <v>-0.45800000000000002</v>
      </c>
      <c r="D199" t="s">
        <v>83</v>
      </c>
      <c r="E199">
        <v>7</v>
      </c>
      <c r="G199">
        <v>-0.7</v>
      </c>
      <c r="H199" t="s">
        <v>79</v>
      </c>
      <c r="I199">
        <v>8</v>
      </c>
    </row>
    <row r="200" spans="1:9" x14ac:dyDescent="0.3">
      <c r="A200" s="3">
        <v>5.8288966729254499</v>
      </c>
      <c r="C200">
        <v>-0.63500000000000001</v>
      </c>
      <c r="D200" t="s">
        <v>76</v>
      </c>
      <c r="E200">
        <v>8</v>
      </c>
      <c r="G200">
        <v>-0.66800000000000004</v>
      </c>
      <c r="H200" t="s">
        <v>79</v>
      </c>
      <c r="I200">
        <v>8</v>
      </c>
    </row>
    <row r="201" spans="1:9" x14ac:dyDescent="0.3">
      <c r="A201" s="3">
        <v>4.3226099513117298</v>
      </c>
      <c r="C201">
        <v>-1.0029999999999999</v>
      </c>
      <c r="D201" t="s">
        <v>24</v>
      </c>
      <c r="E201">
        <v>9</v>
      </c>
      <c r="G201">
        <v>-0.93300000000000005</v>
      </c>
      <c r="H201" t="s">
        <v>24</v>
      </c>
      <c r="I201">
        <v>9</v>
      </c>
    </row>
    <row r="202" spans="1:9" x14ac:dyDescent="0.3">
      <c r="A202" s="3">
        <v>5.1903354660567498</v>
      </c>
      <c r="C202">
        <v>-0.26100000000000001</v>
      </c>
      <c r="D202" t="s">
        <v>31</v>
      </c>
      <c r="E202">
        <v>6</v>
      </c>
      <c r="G202">
        <v>-0.68200000000000005</v>
      </c>
      <c r="H202" t="s">
        <v>79</v>
      </c>
      <c r="I202">
        <v>8</v>
      </c>
    </row>
    <row r="203" spans="1:9" x14ac:dyDescent="0.3">
      <c r="A203" s="3">
        <v>4.9522047669689098</v>
      </c>
      <c r="C203">
        <v>-0.71599999999999997</v>
      </c>
      <c r="D203" t="s">
        <v>79</v>
      </c>
      <c r="E203">
        <v>8</v>
      </c>
      <c r="G203">
        <v>-0.82799999999999996</v>
      </c>
      <c r="H203" t="s">
        <v>53</v>
      </c>
      <c r="I203">
        <v>9</v>
      </c>
    </row>
    <row r="204" spans="1:9" x14ac:dyDescent="0.3">
      <c r="A204" s="3">
        <v>2.8037933970206801</v>
      </c>
      <c r="C204">
        <v>-0.28799999999999998</v>
      </c>
      <c r="D204" t="s">
        <v>31</v>
      </c>
      <c r="E204">
        <v>6</v>
      </c>
      <c r="G204">
        <v>-0.40500000000000003</v>
      </c>
      <c r="H204" t="s">
        <v>31</v>
      </c>
      <c r="I204">
        <v>7</v>
      </c>
    </row>
    <row r="205" spans="1:9" x14ac:dyDescent="0.3">
      <c r="A205" s="3">
        <v>2.3926112768369201</v>
      </c>
      <c r="C205">
        <v>-0.65900000000000003</v>
      </c>
      <c r="D205" t="s">
        <v>76</v>
      </c>
      <c r="E205">
        <v>8</v>
      </c>
      <c r="G205">
        <v>-0.66700000000000004</v>
      </c>
      <c r="H205" t="s">
        <v>79</v>
      </c>
      <c r="I205">
        <v>8</v>
      </c>
    </row>
    <row r="206" spans="1:9" x14ac:dyDescent="0.3">
      <c r="A206" s="3">
        <v>3.4088580603407399</v>
      </c>
      <c r="C206">
        <v>-0.55800000000000005</v>
      </c>
      <c r="D206" t="s">
        <v>76</v>
      </c>
      <c r="E206">
        <v>7</v>
      </c>
      <c r="G206">
        <v>-0.752</v>
      </c>
      <c r="H206" t="s">
        <v>53</v>
      </c>
      <c r="I206">
        <v>8</v>
      </c>
    </row>
    <row r="207" spans="1:9" x14ac:dyDescent="0.3">
      <c r="A207" s="3">
        <v>3.5347629483126402</v>
      </c>
      <c r="C207">
        <v>0.13700000000000001</v>
      </c>
      <c r="D207" t="s">
        <v>18</v>
      </c>
      <c r="E207">
        <v>5</v>
      </c>
      <c r="G207">
        <v>-4.2999999999999997E-2</v>
      </c>
      <c r="H207" t="s">
        <v>38</v>
      </c>
      <c r="I207">
        <v>5</v>
      </c>
    </row>
    <row r="208" spans="1:9" x14ac:dyDescent="0.3">
      <c r="A208" s="3">
        <v>1.6747112857476401</v>
      </c>
      <c r="C208">
        <v>0.08</v>
      </c>
      <c r="D208" t="s">
        <v>18</v>
      </c>
      <c r="E208">
        <v>5</v>
      </c>
      <c r="G208">
        <v>-0.22900000000000001</v>
      </c>
      <c r="H208" t="s">
        <v>31</v>
      </c>
      <c r="I208">
        <v>6</v>
      </c>
    </row>
    <row r="209" spans="1:9" x14ac:dyDescent="0.3">
      <c r="A209" s="3">
        <v>1.2357199653288</v>
      </c>
      <c r="C209">
        <v>-0.156</v>
      </c>
      <c r="D209" t="s">
        <v>38</v>
      </c>
      <c r="E209">
        <v>6</v>
      </c>
      <c r="G209">
        <v>-0.41399999999999998</v>
      </c>
      <c r="H209" t="s">
        <v>31</v>
      </c>
      <c r="I209">
        <v>7</v>
      </c>
    </row>
    <row r="210" spans="1:9" x14ac:dyDescent="0.3">
      <c r="A210" s="3">
        <v>2.3410227575014102</v>
      </c>
      <c r="C210">
        <v>-1.004</v>
      </c>
      <c r="D210" t="s">
        <v>24</v>
      </c>
      <c r="E210">
        <v>9</v>
      </c>
      <c r="G210">
        <v>-1.0049999999999999</v>
      </c>
      <c r="H210" t="s">
        <v>24</v>
      </c>
      <c r="I210">
        <v>9</v>
      </c>
    </row>
    <row r="211" spans="1:9" x14ac:dyDescent="0.3">
      <c r="A211" s="3">
        <v>2.5886668108249902</v>
      </c>
      <c r="C211">
        <v>9.1999999999999998E-2</v>
      </c>
      <c r="D211" t="s">
        <v>18</v>
      </c>
      <c r="E211">
        <v>5</v>
      </c>
      <c r="G211">
        <v>-0.217</v>
      </c>
      <c r="H211" t="s">
        <v>31</v>
      </c>
      <c r="I211">
        <v>6</v>
      </c>
    </row>
    <row r="212" spans="1:9" x14ac:dyDescent="0.3">
      <c r="A212" s="3">
        <v>109.55344862856499</v>
      </c>
      <c r="C212">
        <v>0.28100000000000003</v>
      </c>
      <c r="D212" t="s">
        <v>191</v>
      </c>
      <c r="E212">
        <v>4</v>
      </c>
      <c r="G212">
        <v>-2E-3</v>
      </c>
      <c r="H212" t="s">
        <v>38</v>
      </c>
      <c r="I212">
        <v>5</v>
      </c>
    </row>
    <row r="213" spans="1:9" x14ac:dyDescent="0.3">
      <c r="A213" s="3">
        <v>0.897016137628879</v>
      </c>
      <c r="C213">
        <v>-6.2E-2</v>
      </c>
      <c r="D213" t="s">
        <v>38</v>
      </c>
      <c r="E213">
        <v>5</v>
      </c>
      <c r="G213">
        <v>-0.40799999999999997</v>
      </c>
      <c r="H213" t="s">
        <v>31</v>
      </c>
      <c r="I213">
        <v>7</v>
      </c>
    </row>
    <row r="214" spans="1:9" x14ac:dyDescent="0.3">
      <c r="A214" s="3">
        <v>2.36984551368479</v>
      </c>
      <c r="C214">
        <v>-0.38400000000000001</v>
      </c>
      <c r="D214" t="s">
        <v>31</v>
      </c>
      <c r="E214">
        <v>7</v>
      </c>
      <c r="G214">
        <v>-0.218</v>
      </c>
      <c r="H214" t="s">
        <v>31</v>
      </c>
      <c r="I214">
        <v>6</v>
      </c>
    </row>
    <row r="215" spans="1:9" x14ac:dyDescent="0.3">
      <c r="A215" s="3">
        <v>110.40218212011099</v>
      </c>
      <c r="C215">
        <v>0.44400000000000001</v>
      </c>
      <c r="D215" t="s">
        <v>34</v>
      </c>
      <c r="E215">
        <v>4</v>
      </c>
      <c r="G215">
        <v>0.14099999999999999</v>
      </c>
      <c r="H215" t="s">
        <v>38</v>
      </c>
      <c r="I215">
        <v>5</v>
      </c>
    </row>
    <row r="216" spans="1:9" x14ac:dyDescent="0.3">
      <c r="A216" s="3">
        <v>109.229103282683</v>
      </c>
      <c r="C216">
        <v>-0.39</v>
      </c>
      <c r="D216" t="s">
        <v>31</v>
      </c>
      <c r="E216">
        <v>7</v>
      </c>
      <c r="G216">
        <v>-0.42699999999999999</v>
      </c>
      <c r="H216" t="s">
        <v>31</v>
      </c>
      <c r="I216">
        <v>7</v>
      </c>
    </row>
    <row r="217" spans="1:9" x14ac:dyDescent="0.3">
      <c r="A217" s="3">
        <v>107.24788821005799</v>
      </c>
      <c r="C217">
        <v>-0.13300000000000001</v>
      </c>
      <c r="D217" t="s">
        <v>38</v>
      </c>
      <c r="E217">
        <v>6</v>
      </c>
      <c r="G217">
        <v>-0.17799999999999999</v>
      </c>
      <c r="H217" t="s">
        <v>16</v>
      </c>
      <c r="I217">
        <v>6</v>
      </c>
    </row>
    <row r="218" spans="1:9" x14ac:dyDescent="0.3">
      <c r="A218" s="3">
        <v>106.860170615481</v>
      </c>
      <c r="C218">
        <v>0.70399999999999996</v>
      </c>
      <c r="D218" t="s">
        <v>67</v>
      </c>
      <c r="E218">
        <v>4</v>
      </c>
      <c r="G218">
        <v>0.998</v>
      </c>
      <c r="H218" t="s">
        <v>34</v>
      </c>
      <c r="I218">
        <v>3</v>
      </c>
    </row>
    <row r="219" spans="1:9" x14ac:dyDescent="0.3">
      <c r="A219" s="3">
        <v>107.680802150239</v>
      </c>
      <c r="C219">
        <v>1.127</v>
      </c>
      <c r="D219" t="s">
        <v>44</v>
      </c>
      <c r="E219">
        <v>3</v>
      </c>
      <c r="G219">
        <v>0.70199999999999996</v>
      </c>
      <c r="H219" t="s">
        <v>18</v>
      </c>
      <c r="I219">
        <v>4</v>
      </c>
    </row>
    <row r="220" spans="1:9" x14ac:dyDescent="0.3">
      <c r="A220" s="3">
        <v>107.498103648729</v>
      </c>
      <c r="C220">
        <v>-0.45800000000000002</v>
      </c>
      <c r="D220" t="s">
        <v>83</v>
      </c>
      <c r="E220">
        <v>7</v>
      </c>
      <c r="G220">
        <v>-0.30099999999999999</v>
      </c>
      <c r="H220" t="s">
        <v>31</v>
      </c>
      <c r="I220">
        <v>6</v>
      </c>
    </row>
    <row r="221" spans="1:9" x14ac:dyDescent="0.3">
      <c r="A221" s="3">
        <v>1.56607510779095</v>
      </c>
      <c r="C221">
        <v>0.70099999999999996</v>
      </c>
      <c r="D221" t="s">
        <v>67</v>
      </c>
      <c r="E221">
        <v>4</v>
      </c>
      <c r="G221">
        <v>0.62</v>
      </c>
      <c r="H221" t="s">
        <v>18</v>
      </c>
      <c r="I221">
        <v>4</v>
      </c>
    </row>
    <row r="222" spans="1:9" x14ac:dyDescent="0.3">
      <c r="A222" s="3">
        <v>2.3413214625021799</v>
      </c>
      <c r="C222">
        <v>0.75800000000000001</v>
      </c>
      <c r="D222" t="s">
        <v>67</v>
      </c>
      <c r="E222">
        <v>3</v>
      </c>
      <c r="G222">
        <v>1.042</v>
      </c>
      <c r="H222" t="s">
        <v>34</v>
      </c>
      <c r="I222">
        <v>3</v>
      </c>
    </row>
    <row r="223" spans="1:9" x14ac:dyDescent="0.3">
      <c r="A223" s="3">
        <v>2.2513679513850402</v>
      </c>
      <c r="C223">
        <v>-0.29899999999999999</v>
      </c>
      <c r="D223" t="s">
        <v>31</v>
      </c>
      <c r="E223">
        <v>6</v>
      </c>
      <c r="G223">
        <v>-0.66200000000000003</v>
      </c>
      <c r="H223" t="s">
        <v>79</v>
      </c>
      <c r="I223">
        <v>8</v>
      </c>
    </row>
    <row r="224" spans="1:9" x14ac:dyDescent="0.3">
      <c r="A224" s="3">
        <v>1.08004136832703</v>
      </c>
      <c r="C224">
        <v>0.22700000000000001</v>
      </c>
      <c r="D224" t="s">
        <v>18</v>
      </c>
      <c r="E224">
        <v>5</v>
      </c>
      <c r="G224">
        <v>0.05</v>
      </c>
      <c r="H224" t="s">
        <v>38</v>
      </c>
      <c r="I224">
        <v>5</v>
      </c>
    </row>
    <row r="225" spans="1:9" x14ac:dyDescent="0.3">
      <c r="A225" s="3">
        <v>0.71799598610014703</v>
      </c>
      <c r="C225">
        <v>0.77400000000000002</v>
      </c>
      <c r="D225" t="s">
        <v>67</v>
      </c>
      <c r="E225">
        <v>3</v>
      </c>
      <c r="G225">
        <v>1.2030000000000001</v>
      </c>
      <c r="H225" t="s">
        <v>34</v>
      </c>
      <c r="I225">
        <v>3</v>
      </c>
    </row>
    <row r="226" spans="1:9" x14ac:dyDescent="0.3">
      <c r="A226" s="3">
        <v>1.5361001327800199</v>
      </c>
      <c r="C226">
        <v>-0.11799999999999999</v>
      </c>
      <c r="D226" t="s">
        <v>38</v>
      </c>
      <c r="E226">
        <v>6</v>
      </c>
      <c r="G226">
        <v>-0.59099999999999997</v>
      </c>
      <c r="H226" t="s">
        <v>76</v>
      </c>
      <c r="I226">
        <v>8</v>
      </c>
    </row>
    <row r="227" spans="1:9" x14ac:dyDescent="0.3">
      <c r="A227" s="3">
        <v>1.5301731088889901</v>
      </c>
      <c r="C227">
        <v>-0.59599999999999997</v>
      </c>
      <c r="D227" t="s">
        <v>76</v>
      </c>
      <c r="E227">
        <v>8</v>
      </c>
      <c r="G227">
        <v>-0.60599999999999998</v>
      </c>
      <c r="H227" t="s">
        <v>76</v>
      </c>
      <c r="I227">
        <v>8</v>
      </c>
    </row>
    <row r="228" spans="1:9" x14ac:dyDescent="0.3">
      <c r="A228" s="3">
        <v>1.04728603459123</v>
      </c>
      <c r="C228">
        <v>0.65800000000000003</v>
      </c>
      <c r="D228" t="s">
        <v>34</v>
      </c>
      <c r="E228">
        <v>4</v>
      </c>
      <c r="G228">
        <v>0.20399999999999999</v>
      </c>
      <c r="H228" t="s">
        <v>72</v>
      </c>
      <c r="I228">
        <v>5</v>
      </c>
    </row>
    <row r="229" spans="1:9" x14ac:dyDescent="0.3">
      <c r="A229" s="3">
        <v>1.28662720069744</v>
      </c>
      <c r="C229">
        <v>5.7000000000000002E-2</v>
      </c>
      <c r="D229" t="s">
        <v>18</v>
      </c>
      <c r="E229">
        <v>5</v>
      </c>
      <c r="G229">
        <v>3.2000000000000001E-2</v>
      </c>
      <c r="H229" t="s">
        <v>38</v>
      </c>
      <c r="I229">
        <v>5</v>
      </c>
    </row>
    <row r="230" spans="1:9" x14ac:dyDescent="0.3">
      <c r="A230" s="3">
        <v>2.0924463689526398</v>
      </c>
      <c r="C230">
        <v>-0.255</v>
      </c>
      <c r="D230" t="s">
        <v>31</v>
      </c>
      <c r="E230">
        <v>6</v>
      </c>
      <c r="G230">
        <v>-0.33300000000000002</v>
      </c>
      <c r="H230" t="s">
        <v>31</v>
      </c>
      <c r="I230">
        <v>6</v>
      </c>
    </row>
    <row r="231" spans="1:9" x14ac:dyDescent="0.3">
      <c r="A231" s="3">
        <v>1.7319409642491601</v>
      </c>
      <c r="C231">
        <v>-0.61699999999999999</v>
      </c>
      <c r="D231" t="s">
        <v>76</v>
      </c>
      <c r="E231">
        <v>8</v>
      </c>
      <c r="G231">
        <v>-0.60899999999999999</v>
      </c>
      <c r="H231" t="s">
        <v>76</v>
      </c>
      <c r="I231">
        <v>8</v>
      </c>
    </row>
    <row r="232" spans="1:9" x14ac:dyDescent="0.3">
      <c r="A232" s="3">
        <v>2.9228435504561001</v>
      </c>
      <c r="C232">
        <v>0.18</v>
      </c>
      <c r="D232" t="s">
        <v>18</v>
      </c>
      <c r="E232">
        <v>5</v>
      </c>
      <c r="G232">
        <v>-1.4E-2</v>
      </c>
      <c r="H232" t="s">
        <v>38</v>
      </c>
      <c r="I232">
        <v>5</v>
      </c>
    </row>
    <row r="233" spans="1:9" x14ac:dyDescent="0.3">
      <c r="A233" s="3">
        <v>3.79765313105543</v>
      </c>
      <c r="C233">
        <v>-0.39700000000000002</v>
      </c>
      <c r="D233" t="s">
        <v>83</v>
      </c>
      <c r="E233">
        <v>7</v>
      </c>
      <c r="G233">
        <v>-0.497</v>
      </c>
      <c r="H233" t="s">
        <v>76</v>
      </c>
      <c r="I233">
        <v>7</v>
      </c>
    </row>
    <row r="234" spans="1:9" x14ac:dyDescent="0.3">
      <c r="A234" s="3">
        <v>3.9005082681931502</v>
      </c>
      <c r="C234">
        <v>-0.33700000000000002</v>
      </c>
      <c r="D234" t="s">
        <v>31</v>
      </c>
      <c r="E234">
        <v>6</v>
      </c>
      <c r="G234">
        <v>-0.51700000000000002</v>
      </c>
      <c r="H234" t="s">
        <v>76</v>
      </c>
      <c r="I234">
        <v>7</v>
      </c>
    </row>
    <row r="235" spans="1:9" x14ac:dyDescent="0.3">
      <c r="A235" s="3">
        <v>3.9424952572206302</v>
      </c>
      <c r="C235">
        <v>-0.81699999999999995</v>
      </c>
      <c r="D235" t="s">
        <v>53</v>
      </c>
      <c r="E235">
        <v>9</v>
      </c>
      <c r="G235">
        <v>-0.89200000000000002</v>
      </c>
      <c r="H235" t="s">
        <v>24</v>
      </c>
      <c r="I235">
        <v>9</v>
      </c>
    </row>
    <row r="236" spans="1:9" x14ac:dyDescent="0.3">
      <c r="A236" s="3">
        <v>5.3074401656838601</v>
      </c>
      <c r="C236">
        <v>0.49299999999999999</v>
      </c>
      <c r="D236" t="s">
        <v>34</v>
      </c>
      <c r="E236">
        <v>4</v>
      </c>
      <c r="G236">
        <v>7.0000000000000007E-2</v>
      </c>
      <c r="H236" t="s">
        <v>38</v>
      </c>
      <c r="I236">
        <v>5</v>
      </c>
    </row>
    <row r="237" spans="1:9" x14ac:dyDescent="0.3">
      <c r="A237" s="3">
        <v>5.6191374424887597</v>
      </c>
      <c r="C237">
        <v>-0.11700000000000001</v>
      </c>
      <c r="D237" t="s">
        <v>38</v>
      </c>
      <c r="E237">
        <v>6</v>
      </c>
      <c r="G237">
        <v>-0.41499999999999998</v>
      </c>
      <c r="H237" t="s">
        <v>31</v>
      </c>
      <c r="I237">
        <v>7</v>
      </c>
    </row>
    <row r="238" spans="1:9" x14ac:dyDescent="0.3">
      <c r="A238" s="3">
        <v>5.1215502453848396</v>
      </c>
      <c r="C238">
        <v>-0.67900000000000005</v>
      </c>
      <c r="D238" t="s">
        <v>79</v>
      </c>
      <c r="E238">
        <v>8</v>
      </c>
      <c r="G238">
        <v>-0.81</v>
      </c>
      <c r="H238" t="s">
        <v>53</v>
      </c>
      <c r="I238">
        <v>8</v>
      </c>
    </row>
    <row r="239" spans="1:9" x14ac:dyDescent="0.3">
      <c r="A239" s="3">
        <v>6.09624755753907</v>
      </c>
      <c r="C239">
        <v>0.40300000000000002</v>
      </c>
      <c r="D239" t="s">
        <v>34</v>
      </c>
      <c r="E239">
        <v>4</v>
      </c>
      <c r="G239">
        <v>0.56599999999999995</v>
      </c>
      <c r="H239" t="s">
        <v>18</v>
      </c>
      <c r="I239">
        <v>4</v>
      </c>
    </row>
    <row r="240" spans="1:9" x14ac:dyDescent="0.3">
      <c r="A240" s="3">
        <v>7.4592915735949603</v>
      </c>
      <c r="C240">
        <v>0.746</v>
      </c>
      <c r="D240" t="s">
        <v>67</v>
      </c>
      <c r="E240">
        <v>3</v>
      </c>
      <c r="G240">
        <v>0.40699999999999997</v>
      </c>
      <c r="H240" t="s">
        <v>18</v>
      </c>
      <c r="I240">
        <v>4</v>
      </c>
    </row>
    <row r="241" spans="1:9" x14ac:dyDescent="0.3">
      <c r="A241" s="3">
        <v>6.2812543493266197</v>
      </c>
      <c r="C241">
        <v>-0.41399999999999998</v>
      </c>
      <c r="D241" t="s">
        <v>83</v>
      </c>
      <c r="E241">
        <v>7</v>
      </c>
      <c r="G241">
        <v>-0.69799999999999995</v>
      </c>
      <c r="H241" t="s">
        <v>79</v>
      </c>
      <c r="I241">
        <v>8</v>
      </c>
    </row>
    <row r="242" spans="1:9" x14ac:dyDescent="0.3">
      <c r="A242" s="3">
        <v>5.6863094917700199</v>
      </c>
      <c r="C242">
        <v>-0.58599999999999997</v>
      </c>
      <c r="D242" t="s">
        <v>76</v>
      </c>
      <c r="E242">
        <v>8</v>
      </c>
      <c r="G242">
        <v>-0.81200000000000006</v>
      </c>
      <c r="H242" t="s">
        <v>53</v>
      </c>
      <c r="I242">
        <v>8</v>
      </c>
    </row>
    <row r="243" spans="1:9" x14ac:dyDescent="0.3">
      <c r="A243" s="3">
        <v>7.3033521352460102</v>
      </c>
      <c r="C243">
        <v>0.51300000000000001</v>
      </c>
      <c r="D243" t="s">
        <v>34</v>
      </c>
      <c r="E243">
        <v>4</v>
      </c>
      <c r="G243">
        <v>-0.19400000000000001</v>
      </c>
      <c r="H243" t="s">
        <v>16</v>
      </c>
      <c r="I243">
        <v>6</v>
      </c>
    </row>
    <row r="244" spans="1:9" x14ac:dyDescent="0.3">
      <c r="A244" s="3">
        <v>7.3687219232192804</v>
      </c>
      <c r="C244">
        <v>2.3E-2</v>
      </c>
      <c r="D244" t="s">
        <v>18</v>
      </c>
      <c r="E244">
        <v>5</v>
      </c>
      <c r="G244">
        <v>-0.25600000000000001</v>
      </c>
      <c r="H244" t="s">
        <v>31</v>
      </c>
      <c r="I244">
        <v>6</v>
      </c>
    </row>
    <row r="245" spans="1:9" x14ac:dyDescent="0.3">
      <c r="A245" s="3">
        <v>5.9903064367264198</v>
      </c>
      <c r="C245">
        <v>-0.69599999999999995</v>
      </c>
      <c r="D245" t="s">
        <v>79</v>
      </c>
      <c r="E245">
        <v>8</v>
      </c>
      <c r="G245">
        <v>-0.69199999999999995</v>
      </c>
      <c r="H245" t="s">
        <v>79</v>
      </c>
      <c r="I245">
        <v>8</v>
      </c>
    </row>
    <row r="246" spans="1:9" x14ac:dyDescent="0.3">
      <c r="A246" s="3">
        <v>6.8349549338000699</v>
      </c>
      <c r="C246">
        <v>-0.97599999999999998</v>
      </c>
      <c r="D246" t="s">
        <v>24</v>
      </c>
      <c r="E246">
        <v>9</v>
      </c>
      <c r="G246">
        <v>-1.036</v>
      </c>
      <c r="H246" t="s">
        <v>24</v>
      </c>
      <c r="I246">
        <v>9</v>
      </c>
    </row>
    <row r="247" spans="1:9" x14ac:dyDescent="0.3">
      <c r="A247" s="3">
        <v>7.7831179637360499</v>
      </c>
      <c r="C247">
        <v>0.32800000000000001</v>
      </c>
      <c r="D247" t="s">
        <v>191</v>
      </c>
      <c r="E247">
        <v>4</v>
      </c>
      <c r="G247">
        <v>0.38800000000000001</v>
      </c>
      <c r="H247" t="s">
        <v>18</v>
      </c>
      <c r="I247">
        <v>4</v>
      </c>
    </row>
    <row r="248" spans="1:9" x14ac:dyDescent="0.3">
      <c r="A248" s="3">
        <v>6.8692998559248197</v>
      </c>
      <c r="C248">
        <v>-1.004</v>
      </c>
      <c r="D248" t="s">
        <v>24</v>
      </c>
      <c r="E248">
        <v>9</v>
      </c>
      <c r="G248">
        <v>-0.88600000000000001</v>
      </c>
      <c r="H248" t="s">
        <v>24</v>
      </c>
      <c r="I248">
        <v>9</v>
      </c>
    </row>
    <row r="249" spans="1:9" x14ac:dyDescent="0.3">
      <c r="A249" s="3">
        <v>6.3177089474853902</v>
      </c>
      <c r="C249">
        <v>-0.88200000000000001</v>
      </c>
      <c r="D249" t="s">
        <v>24</v>
      </c>
      <c r="E249">
        <v>9</v>
      </c>
      <c r="G249">
        <v>-0.77500000000000002</v>
      </c>
      <c r="H249" t="s">
        <v>53</v>
      </c>
      <c r="I249">
        <v>8</v>
      </c>
    </row>
    <row r="250" spans="1:9" x14ac:dyDescent="0.3">
      <c r="A250" s="3">
        <v>7.9949346422602403</v>
      </c>
      <c r="C250">
        <v>0.55400000000000005</v>
      </c>
      <c r="D250" t="s">
        <v>34</v>
      </c>
      <c r="E250">
        <v>4</v>
      </c>
      <c r="G250">
        <v>7.8E-2</v>
      </c>
      <c r="H250" t="s">
        <v>38</v>
      </c>
      <c r="I250">
        <v>5</v>
      </c>
    </row>
    <row r="251" spans="1:9" x14ac:dyDescent="0.3">
      <c r="A251" s="3">
        <v>8.0267853474736199</v>
      </c>
      <c r="C251">
        <v>-0.56299999999999994</v>
      </c>
      <c r="D251" t="s">
        <v>76</v>
      </c>
      <c r="E251">
        <v>7</v>
      </c>
      <c r="G251">
        <v>-0.879</v>
      </c>
      <c r="H251" t="s">
        <v>24</v>
      </c>
      <c r="I251">
        <v>9</v>
      </c>
    </row>
    <row r="252" spans="1:9" x14ac:dyDescent="0.3">
      <c r="A252" s="3">
        <v>6.7320989826342696</v>
      </c>
      <c r="C252">
        <v>-0.78200000000000003</v>
      </c>
      <c r="D252" t="s">
        <v>53</v>
      </c>
      <c r="E252">
        <v>8</v>
      </c>
      <c r="G252">
        <v>-0.93899999999999995</v>
      </c>
      <c r="H252" t="s">
        <v>24</v>
      </c>
      <c r="I252">
        <v>9</v>
      </c>
    </row>
    <row r="253" spans="1:9" x14ac:dyDescent="0.3">
      <c r="A253" s="3">
        <v>6.47791575525748</v>
      </c>
      <c r="C253">
        <v>-0.67300000000000004</v>
      </c>
      <c r="D253" t="s">
        <v>79</v>
      </c>
      <c r="E253">
        <v>8</v>
      </c>
      <c r="G253">
        <v>-0.76</v>
      </c>
      <c r="H253" t="s">
        <v>53</v>
      </c>
      <c r="I253">
        <v>8</v>
      </c>
    </row>
    <row r="254" spans="1:9" x14ac:dyDescent="0.3">
      <c r="A254" s="3">
        <v>7.6054945080663003</v>
      </c>
      <c r="C254">
        <v>-0.157</v>
      </c>
      <c r="D254" t="s">
        <v>38</v>
      </c>
      <c r="E254">
        <v>6</v>
      </c>
      <c r="G254">
        <v>-0.27500000000000002</v>
      </c>
      <c r="H254" t="s">
        <v>31</v>
      </c>
      <c r="I254">
        <v>6</v>
      </c>
    </row>
    <row r="255" spans="1:9" x14ac:dyDescent="0.3">
      <c r="A255" s="3">
        <v>7.0392279452522901</v>
      </c>
      <c r="C255">
        <v>0.11600000000000001</v>
      </c>
      <c r="D255" t="s">
        <v>18</v>
      </c>
      <c r="E255">
        <v>5</v>
      </c>
      <c r="G255">
        <v>-0.18099999999999999</v>
      </c>
      <c r="H255" t="s">
        <v>16</v>
      </c>
      <c r="I255">
        <v>6</v>
      </c>
    </row>
    <row r="256" spans="1:9" x14ac:dyDescent="0.3">
      <c r="A256" s="3">
        <v>5.1103719334973601</v>
      </c>
      <c r="C256">
        <v>-0.53800000000000003</v>
      </c>
      <c r="D256" t="s">
        <v>76</v>
      </c>
      <c r="E256">
        <v>7</v>
      </c>
      <c r="G256">
        <v>-0.58599999999999997</v>
      </c>
      <c r="H256" t="s">
        <v>76</v>
      </c>
      <c r="I256">
        <v>8</v>
      </c>
    </row>
    <row r="257" spans="1:9" x14ac:dyDescent="0.3">
      <c r="A257" s="3">
        <v>6.4096446579415796</v>
      </c>
      <c r="C257">
        <v>-0.51600000000000001</v>
      </c>
      <c r="D257" t="s">
        <v>76</v>
      </c>
      <c r="E257">
        <v>7</v>
      </c>
      <c r="G257">
        <v>-0.65200000000000002</v>
      </c>
      <c r="H257" t="s">
        <v>79</v>
      </c>
      <c r="I257">
        <v>8</v>
      </c>
    </row>
    <row r="258" spans="1:9" x14ac:dyDescent="0.3">
      <c r="A258" s="3">
        <v>7.6015188943894501</v>
      </c>
      <c r="C258">
        <v>-0.34399999999999997</v>
      </c>
      <c r="D258" t="s">
        <v>31</v>
      </c>
      <c r="E258">
        <v>6</v>
      </c>
      <c r="G258">
        <v>-0.18099999999999999</v>
      </c>
      <c r="H258" t="s">
        <v>16</v>
      </c>
      <c r="I258">
        <v>6</v>
      </c>
    </row>
    <row r="259" spans="1:9" x14ac:dyDescent="0.3">
      <c r="A259" s="3">
        <v>6.0944081806039199</v>
      </c>
      <c r="C259">
        <v>3.4000000000000002E-2</v>
      </c>
      <c r="D259" t="s">
        <v>18</v>
      </c>
      <c r="E259">
        <v>5</v>
      </c>
      <c r="G259">
        <v>-0.20899999999999999</v>
      </c>
      <c r="H259" t="s">
        <v>31</v>
      </c>
      <c r="I259">
        <v>6</v>
      </c>
    </row>
    <row r="260" spans="1:9" x14ac:dyDescent="0.3">
      <c r="A260" s="3">
        <v>4.2533498874066797</v>
      </c>
      <c r="C260">
        <v>-0.55200000000000005</v>
      </c>
      <c r="D260" t="s">
        <v>76</v>
      </c>
      <c r="E260">
        <v>7</v>
      </c>
      <c r="G260">
        <v>-0.68</v>
      </c>
      <c r="H260" t="s">
        <v>79</v>
      </c>
      <c r="I260">
        <v>8</v>
      </c>
    </row>
    <row r="261" spans="1:9" x14ac:dyDescent="0.3">
      <c r="A261" s="3">
        <v>3.2223583193871899</v>
      </c>
      <c r="C261">
        <v>2.0339999999999998</v>
      </c>
      <c r="D261" t="s">
        <v>20</v>
      </c>
      <c r="E261">
        <v>1</v>
      </c>
      <c r="G261">
        <v>0.78300000000000003</v>
      </c>
      <c r="H261" t="s">
        <v>18</v>
      </c>
      <c r="I261">
        <v>4</v>
      </c>
    </row>
    <row r="262" spans="1:9" x14ac:dyDescent="0.3">
      <c r="A262" s="3">
        <v>2.2320865545016999</v>
      </c>
      <c r="C262">
        <v>-0.27800000000000002</v>
      </c>
      <c r="D262" t="s">
        <v>31</v>
      </c>
      <c r="E262">
        <v>6</v>
      </c>
      <c r="G262">
        <v>-0.47099999999999997</v>
      </c>
      <c r="H262" t="s">
        <v>76</v>
      </c>
      <c r="I262">
        <v>7</v>
      </c>
    </row>
    <row r="263" spans="1:9" x14ac:dyDescent="0.3">
      <c r="A263" s="3">
        <v>2.7809217416857499</v>
      </c>
      <c r="C263">
        <v>0.51</v>
      </c>
      <c r="D263" t="s">
        <v>34</v>
      </c>
      <c r="E263">
        <v>4</v>
      </c>
      <c r="G263">
        <v>0.29199999999999998</v>
      </c>
      <c r="H263" t="s">
        <v>18</v>
      </c>
      <c r="I263">
        <v>4</v>
      </c>
    </row>
    <row r="264" spans="1:9" x14ac:dyDescent="0.3">
      <c r="A264" s="3">
        <v>1.84864663030747</v>
      </c>
      <c r="C264">
        <v>2.1480000000000001</v>
      </c>
      <c r="D264" t="s">
        <v>20</v>
      </c>
      <c r="E264">
        <v>1</v>
      </c>
      <c r="G264">
        <v>1.2190000000000001</v>
      </c>
      <c r="H264" t="s">
        <v>34</v>
      </c>
      <c r="I264">
        <v>3</v>
      </c>
    </row>
    <row r="265" spans="1:9" x14ac:dyDescent="0.3">
      <c r="A265" s="3">
        <v>1.27912051268666</v>
      </c>
      <c r="C265">
        <v>-0.1</v>
      </c>
      <c r="D265" t="s">
        <v>38</v>
      </c>
      <c r="E265">
        <v>5</v>
      </c>
      <c r="G265">
        <v>-0.26300000000000001</v>
      </c>
      <c r="H265" t="s">
        <v>31</v>
      </c>
      <c r="I265">
        <v>6</v>
      </c>
    </row>
    <row r="266" spans="1:9" x14ac:dyDescent="0.3">
      <c r="A266" s="3">
        <v>1.2077665475419701</v>
      </c>
      <c r="C266">
        <v>0.01</v>
      </c>
      <c r="D266" t="s">
        <v>72</v>
      </c>
      <c r="E266">
        <v>5</v>
      </c>
      <c r="G266">
        <v>-0.156</v>
      </c>
      <c r="H266" t="s">
        <v>38</v>
      </c>
      <c r="I266">
        <v>6</v>
      </c>
    </row>
    <row r="267" spans="1:9" x14ac:dyDescent="0.3">
      <c r="A267" s="3">
        <v>1.9625900733858599</v>
      </c>
      <c r="C267">
        <v>0.94799999999999995</v>
      </c>
      <c r="D267" t="s">
        <v>67</v>
      </c>
      <c r="E267">
        <v>3</v>
      </c>
      <c r="G267">
        <v>0.31900000000000001</v>
      </c>
      <c r="H267" t="s">
        <v>18</v>
      </c>
      <c r="I267">
        <v>4</v>
      </c>
    </row>
    <row r="268" spans="1:9" x14ac:dyDescent="0.3">
      <c r="A268" s="3">
        <v>1.72041767923848</v>
      </c>
      <c r="C268">
        <v>-7.0999999999999994E-2</v>
      </c>
      <c r="D268" t="s">
        <v>38</v>
      </c>
      <c r="E268">
        <v>5</v>
      </c>
      <c r="G268">
        <v>-0.39900000000000002</v>
      </c>
      <c r="H268" t="s">
        <v>31</v>
      </c>
      <c r="I268">
        <v>7</v>
      </c>
    </row>
    <row r="269" spans="1:9" x14ac:dyDescent="0.3">
      <c r="A269" s="3">
        <v>0.98859957029830403</v>
      </c>
      <c r="C269">
        <v>-0.73899999999999999</v>
      </c>
      <c r="D269" t="s">
        <v>79</v>
      </c>
      <c r="E269">
        <v>8</v>
      </c>
      <c r="G269">
        <v>-0.84899999999999998</v>
      </c>
      <c r="H269" t="s">
        <v>53</v>
      </c>
      <c r="I269">
        <v>9</v>
      </c>
    </row>
    <row r="270" spans="1:9" x14ac:dyDescent="0.3">
      <c r="A270" s="3">
        <v>1.12541181319746</v>
      </c>
      <c r="C270">
        <v>-0.35</v>
      </c>
      <c r="D270" t="s">
        <v>31</v>
      </c>
      <c r="E270">
        <v>7</v>
      </c>
      <c r="G270">
        <v>-2.1999999999999999E-2</v>
      </c>
      <c r="H270" t="s">
        <v>38</v>
      </c>
      <c r="I270">
        <v>5</v>
      </c>
    </row>
    <row r="271" spans="1:9" x14ac:dyDescent="0.3">
      <c r="A271" s="3">
        <v>0.36807930694060997</v>
      </c>
      <c r="C271">
        <v>0.159</v>
      </c>
      <c r="D271" t="s">
        <v>18</v>
      </c>
      <c r="E271">
        <v>5</v>
      </c>
      <c r="G271">
        <v>-0.16500000000000001</v>
      </c>
      <c r="H271" t="s">
        <v>38</v>
      </c>
      <c r="I271">
        <v>6</v>
      </c>
    </row>
    <row r="272" spans="1:9" x14ac:dyDescent="0.3">
      <c r="A272" s="3">
        <v>0.46288635705376702</v>
      </c>
      <c r="C272">
        <v>-0.85199999999999998</v>
      </c>
      <c r="D272" t="s">
        <v>53</v>
      </c>
      <c r="E272">
        <v>9</v>
      </c>
      <c r="G272">
        <v>-0.79500000000000004</v>
      </c>
      <c r="H272" t="s">
        <v>53</v>
      </c>
      <c r="I272">
        <v>8</v>
      </c>
    </row>
    <row r="273" spans="1:9" x14ac:dyDescent="0.3">
      <c r="A273" s="3">
        <v>1.19361904059804</v>
      </c>
      <c r="C273">
        <v>-0.45200000000000001</v>
      </c>
      <c r="D273" t="s">
        <v>83</v>
      </c>
      <c r="E273">
        <v>7</v>
      </c>
      <c r="G273">
        <v>-0.47099999999999997</v>
      </c>
      <c r="H273" t="s">
        <v>76</v>
      </c>
      <c r="I273">
        <v>7</v>
      </c>
    </row>
    <row r="274" spans="1:9" x14ac:dyDescent="0.3">
      <c r="A274" s="3">
        <v>1.33533637712053</v>
      </c>
      <c r="C274">
        <v>0.93799999999999994</v>
      </c>
      <c r="D274" t="s">
        <v>67</v>
      </c>
      <c r="E274">
        <v>3</v>
      </c>
      <c r="G274">
        <v>0.80700000000000005</v>
      </c>
      <c r="H274" t="s">
        <v>18</v>
      </c>
      <c r="I274">
        <v>4</v>
      </c>
    </row>
    <row r="275" spans="1:9" x14ac:dyDescent="0.3">
      <c r="A275" s="3">
        <v>0.71073745055013005</v>
      </c>
      <c r="C275">
        <v>-0.90200000000000002</v>
      </c>
      <c r="D275" t="s">
        <v>24</v>
      </c>
      <c r="E275">
        <v>9</v>
      </c>
      <c r="G275">
        <v>-0.84499999999999997</v>
      </c>
      <c r="H275" t="s">
        <v>53</v>
      </c>
      <c r="I275">
        <v>9</v>
      </c>
    </row>
    <row r="276" spans="1:9" x14ac:dyDescent="0.3">
      <c r="A276" s="3">
        <v>0.429415118360014</v>
      </c>
      <c r="C276">
        <v>-0.88600000000000001</v>
      </c>
      <c r="D276" t="s">
        <v>24</v>
      </c>
      <c r="E276">
        <v>9</v>
      </c>
      <c r="G276">
        <v>-0.91</v>
      </c>
      <c r="H276" t="s">
        <v>24</v>
      </c>
      <c r="I276">
        <v>9</v>
      </c>
    </row>
    <row r="277" spans="1:9" x14ac:dyDescent="0.3">
      <c r="A277" s="3">
        <v>0.98896654184653798</v>
      </c>
      <c r="C277">
        <v>0.34399999999999997</v>
      </c>
      <c r="D277" t="s">
        <v>191</v>
      </c>
      <c r="E277">
        <v>4</v>
      </c>
      <c r="G277">
        <v>0.16700000000000001</v>
      </c>
      <c r="H277" t="s">
        <v>38</v>
      </c>
      <c r="I277">
        <v>5</v>
      </c>
    </row>
    <row r="278" spans="1:9" x14ac:dyDescent="0.3">
      <c r="A278" s="3">
        <v>1.4048789441323399</v>
      </c>
      <c r="C278">
        <v>1.3149999999999999</v>
      </c>
      <c r="D278" t="s">
        <v>44</v>
      </c>
      <c r="E278">
        <v>2</v>
      </c>
      <c r="G278">
        <v>1.0609999999999999</v>
      </c>
      <c r="H278" t="s">
        <v>34</v>
      </c>
      <c r="I278">
        <v>3</v>
      </c>
    </row>
    <row r="279" spans="1:9" x14ac:dyDescent="0.3">
      <c r="A279" s="3">
        <v>0.66845464419151801</v>
      </c>
      <c r="C279">
        <v>-0.96899999999999997</v>
      </c>
      <c r="D279" t="s">
        <v>24</v>
      </c>
      <c r="E279">
        <v>9</v>
      </c>
      <c r="G279">
        <v>-0.93400000000000005</v>
      </c>
      <c r="H279" t="s">
        <v>24</v>
      </c>
      <c r="I279">
        <v>9</v>
      </c>
    </row>
    <row r="280" spans="1:9" x14ac:dyDescent="0.3">
      <c r="A280" s="3">
        <v>0.74855817306886197</v>
      </c>
      <c r="C280">
        <v>-0.85099999999999998</v>
      </c>
      <c r="D280" t="s">
        <v>53</v>
      </c>
      <c r="E280">
        <v>9</v>
      </c>
      <c r="G280">
        <v>-0.69699999999999995</v>
      </c>
      <c r="H280" t="s">
        <v>79</v>
      </c>
      <c r="I280">
        <v>8</v>
      </c>
    </row>
    <row r="281" spans="1:9" x14ac:dyDescent="0.3">
      <c r="A281" s="3">
        <v>1.2508768409011599</v>
      </c>
      <c r="C281">
        <v>1.994</v>
      </c>
      <c r="D281" t="s">
        <v>20</v>
      </c>
      <c r="E281">
        <v>1</v>
      </c>
      <c r="G281">
        <v>1.2250000000000001</v>
      </c>
      <c r="H281" t="s">
        <v>34</v>
      </c>
      <c r="I281">
        <v>3</v>
      </c>
    </row>
    <row r="282" spans="1:9" x14ac:dyDescent="0.3">
      <c r="A282" s="3">
        <v>1.3908930804851001</v>
      </c>
      <c r="C282">
        <v>-0.57299999999999995</v>
      </c>
      <c r="D282" t="s">
        <v>76</v>
      </c>
      <c r="E282">
        <v>7</v>
      </c>
      <c r="G282">
        <v>-0.39800000000000002</v>
      </c>
      <c r="H282" t="s">
        <v>31</v>
      </c>
      <c r="I282">
        <v>7</v>
      </c>
    </row>
    <row r="283" spans="1:9" x14ac:dyDescent="0.3">
      <c r="A283" s="3">
        <v>0.842555824637369</v>
      </c>
      <c r="C283">
        <v>-0.96499999999999997</v>
      </c>
      <c r="D283" t="s">
        <v>24</v>
      </c>
      <c r="E283">
        <v>9</v>
      </c>
      <c r="G283">
        <v>-0.85799999999999998</v>
      </c>
      <c r="H283" t="s">
        <v>53</v>
      </c>
      <c r="I283">
        <v>9</v>
      </c>
    </row>
    <row r="284" spans="1:9" x14ac:dyDescent="0.3">
      <c r="A284" s="3">
        <v>0.45737669659382002</v>
      </c>
      <c r="C284">
        <v>-4.9000000000000002E-2</v>
      </c>
      <c r="D284" t="s">
        <v>38</v>
      </c>
      <c r="E284">
        <v>5</v>
      </c>
      <c r="G284">
        <v>-0.16600000000000001</v>
      </c>
      <c r="H284" t="s">
        <v>38</v>
      </c>
      <c r="I284">
        <v>6</v>
      </c>
    </row>
    <row r="285" spans="1:9" x14ac:dyDescent="0.3">
      <c r="A285" s="3">
        <v>0.59346688084535304</v>
      </c>
      <c r="C285">
        <v>1.0900000000000001</v>
      </c>
      <c r="D285" t="s">
        <v>67</v>
      </c>
      <c r="E285">
        <v>3</v>
      </c>
      <c r="G285">
        <v>0.70899999999999996</v>
      </c>
      <c r="H285" t="s">
        <v>18</v>
      </c>
      <c r="I285">
        <v>4</v>
      </c>
    </row>
    <row r="286" spans="1:9" x14ac:dyDescent="0.3">
      <c r="A286" s="3">
        <v>0.92884080687891202</v>
      </c>
      <c r="C286">
        <v>0.34499999999999997</v>
      </c>
      <c r="D286" t="s">
        <v>191</v>
      </c>
      <c r="E286">
        <v>4</v>
      </c>
      <c r="G286">
        <v>-5.7000000000000002E-2</v>
      </c>
      <c r="H286" t="s">
        <v>38</v>
      </c>
      <c r="I286">
        <v>5</v>
      </c>
    </row>
    <row r="287" spans="1:9" x14ac:dyDescent="0.3">
      <c r="A287" s="3">
        <v>0.77737791946155699</v>
      </c>
      <c r="C287">
        <v>-3.9E-2</v>
      </c>
      <c r="D287" t="s">
        <v>38</v>
      </c>
      <c r="E287">
        <v>5</v>
      </c>
      <c r="G287">
        <v>-0.23400000000000001</v>
      </c>
      <c r="H287" t="s">
        <v>31</v>
      </c>
      <c r="I287">
        <v>6</v>
      </c>
    </row>
    <row r="288" spans="1:9" x14ac:dyDescent="0.3">
      <c r="A288" s="3">
        <v>0.81476749997534303</v>
      </c>
      <c r="C288">
        <v>-0.66700000000000004</v>
      </c>
      <c r="D288" t="s">
        <v>79</v>
      </c>
      <c r="E288">
        <v>8</v>
      </c>
      <c r="G288">
        <v>-0.755</v>
      </c>
      <c r="H288" t="s">
        <v>53</v>
      </c>
      <c r="I288">
        <v>8</v>
      </c>
    </row>
    <row r="289" spans="1:9" x14ac:dyDescent="0.3">
      <c r="A289" s="3">
        <v>0.94636858907288601</v>
      </c>
      <c r="C289">
        <v>-0.75700000000000001</v>
      </c>
      <c r="D289" t="s">
        <v>79</v>
      </c>
      <c r="E289">
        <v>8</v>
      </c>
      <c r="G289">
        <v>-0.82399999999999995</v>
      </c>
      <c r="H289" t="s">
        <v>53</v>
      </c>
      <c r="I289">
        <v>9</v>
      </c>
    </row>
    <row r="290" spans="1:9" x14ac:dyDescent="0.3">
      <c r="A290" s="3">
        <v>1.0428372651689899</v>
      </c>
      <c r="C290">
        <v>0.82899999999999996</v>
      </c>
      <c r="D290" t="s">
        <v>67</v>
      </c>
      <c r="E290">
        <v>3</v>
      </c>
      <c r="G290">
        <v>0.57299999999999995</v>
      </c>
      <c r="H290" t="s">
        <v>18</v>
      </c>
      <c r="I290">
        <v>4</v>
      </c>
    </row>
    <row r="291" spans="1:9" x14ac:dyDescent="0.3">
      <c r="A291" s="3">
        <v>1.4334958885711599</v>
      </c>
      <c r="C291">
        <v>-0.27900000000000003</v>
      </c>
      <c r="D291" t="s">
        <v>31</v>
      </c>
      <c r="E291">
        <v>6</v>
      </c>
      <c r="G291">
        <v>-0.35299999999999998</v>
      </c>
      <c r="H291" t="s">
        <v>31</v>
      </c>
      <c r="I291">
        <v>7</v>
      </c>
    </row>
    <row r="292" spans="1:9" x14ac:dyDescent="0.3">
      <c r="A292" s="3">
        <v>1.21447725954241</v>
      </c>
      <c r="C292">
        <v>4.1000000000000002E-2</v>
      </c>
      <c r="D292" t="s">
        <v>18</v>
      </c>
      <c r="E292">
        <v>5</v>
      </c>
      <c r="G292">
        <v>-0.48099999999999998</v>
      </c>
      <c r="H292" t="s">
        <v>76</v>
      </c>
      <c r="I292">
        <v>7</v>
      </c>
    </row>
    <row r="293" spans="1:9" x14ac:dyDescent="0.3">
      <c r="A293" s="3">
        <v>1.2614089210322299</v>
      </c>
      <c r="C293">
        <v>0.47199999999999998</v>
      </c>
      <c r="D293" t="s">
        <v>34</v>
      </c>
      <c r="E293">
        <v>4</v>
      </c>
      <c r="G293">
        <v>6.0000000000000001E-3</v>
      </c>
      <c r="H293" t="s">
        <v>38</v>
      </c>
      <c r="I293">
        <v>5</v>
      </c>
    </row>
    <row r="294" spans="1:9" x14ac:dyDescent="0.3">
      <c r="A294" s="3">
        <v>1.3728363067844001</v>
      </c>
      <c r="C294">
        <v>1.5589999999999999</v>
      </c>
      <c r="D294" t="s">
        <v>44</v>
      </c>
      <c r="E294">
        <v>2</v>
      </c>
      <c r="G294">
        <v>1.159</v>
      </c>
      <c r="H294" t="s">
        <v>34</v>
      </c>
      <c r="I294">
        <v>3</v>
      </c>
    </row>
    <row r="295" spans="1:9" x14ac:dyDescent="0.3">
      <c r="A295" s="3">
        <v>1.2201914843500501</v>
      </c>
      <c r="C295">
        <v>0.75800000000000001</v>
      </c>
      <c r="D295" t="s">
        <v>67</v>
      </c>
      <c r="E295">
        <v>3</v>
      </c>
      <c r="G295">
        <v>0.67800000000000005</v>
      </c>
      <c r="H295" t="s">
        <v>18</v>
      </c>
      <c r="I295">
        <v>4</v>
      </c>
    </row>
    <row r="296" spans="1:9" x14ac:dyDescent="0.3">
      <c r="A296" s="3">
        <v>1.13976681976772</v>
      </c>
      <c r="C296">
        <v>-0.80900000000000005</v>
      </c>
      <c r="D296" t="s">
        <v>53</v>
      </c>
      <c r="E296">
        <v>8</v>
      </c>
      <c r="G296">
        <v>-0.71499999999999997</v>
      </c>
      <c r="H296" t="s">
        <v>79</v>
      </c>
      <c r="I296">
        <v>8</v>
      </c>
    </row>
    <row r="297" spans="1:9" x14ac:dyDescent="0.3">
      <c r="A297" s="3">
        <v>1.3174807533825199</v>
      </c>
      <c r="C297">
        <v>-0.67800000000000005</v>
      </c>
      <c r="D297" t="s">
        <v>79</v>
      </c>
      <c r="E297">
        <v>8</v>
      </c>
      <c r="G297">
        <v>-0.65900000000000003</v>
      </c>
      <c r="H297" t="s">
        <v>79</v>
      </c>
      <c r="I297">
        <v>8</v>
      </c>
    </row>
    <row r="298" spans="1:9" x14ac:dyDescent="0.3">
      <c r="A298" s="3">
        <v>1.06824066214945</v>
      </c>
      <c r="C298">
        <v>-0.19700000000000001</v>
      </c>
      <c r="D298" t="s">
        <v>38</v>
      </c>
      <c r="E298">
        <v>6</v>
      </c>
      <c r="G298">
        <v>-5.8999999999999997E-2</v>
      </c>
      <c r="H298" t="s">
        <v>38</v>
      </c>
      <c r="I298">
        <v>5</v>
      </c>
    </row>
    <row r="299" spans="1:9" x14ac:dyDescent="0.3">
      <c r="A299" s="3">
        <v>1.05814655582291</v>
      </c>
      <c r="C299">
        <v>-0.80700000000000005</v>
      </c>
      <c r="D299" t="s">
        <v>53</v>
      </c>
      <c r="E299">
        <v>8</v>
      </c>
      <c r="G299">
        <v>-0.78600000000000003</v>
      </c>
      <c r="H299" t="s">
        <v>53</v>
      </c>
      <c r="I299">
        <v>8</v>
      </c>
    </row>
    <row r="300" spans="1:9" x14ac:dyDescent="0.3">
      <c r="A300" s="3">
        <v>1.25481988954198</v>
      </c>
      <c r="C300">
        <v>-0.97399999999999998</v>
      </c>
      <c r="D300" t="s">
        <v>24</v>
      </c>
      <c r="E300">
        <v>9</v>
      </c>
      <c r="G300">
        <v>-0.79800000000000004</v>
      </c>
      <c r="H300" t="s">
        <v>53</v>
      </c>
      <c r="I300">
        <v>8</v>
      </c>
    </row>
    <row r="301" spans="1:9" x14ac:dyDescent="0.3">
      <c r="A301" s="3">
        <v>1.4775776987040301</v>
      </c>
      <c r="C301">
        <v>0.77800000000000002</v>
      </c>
      <c r="D301" t="s">
        <v>67</v>
      </c>
      <c r="E301">
        <v>3</v>
      </c>
      <c r="G301">
        <v>0.436</v>
      </c>
      <c r="H301" t="s">
        <v>18</v>
      </c>
      <c r="I301">
        <v>4</v>
      </c>
    </row>
    <row r="302" spans="1:9" x14ac:dyDescent="0.3">
      <c r="A302" s="3">
        <v>1.54813998309197</v>
      </c>
      <c r="C302">
        <v>2.1190000000000002</v>
      </c>
      <c r="D302" t="s">
        <v>20</v>
      </c>
      <c r="E302">
        <v>1</v>
      </c>
      <c r="G302">
        <v>1.1479999999999999</v>
      </c>
      <c r="H302" t="s">
        <v>34</v>
      </c>
      <c r="I302">
        <v>3</v>
      </c>
    </row>
    <row r="303" spans="1:9" x14ac:dyDescent="0.3">
      <c r="A303" s="3">
        <v>1.0839538036426</v>
      </c>
      <c r="C303">
        <v>-0.23799999999999999</v>
      </c>
      <c r="D303" t="s">
        <v>31</v>
      </c>
      <c r="E303">
        <v>6</v>
      </c>
      <c r="G303">
        <v>-0.42699999999999999</v>
      </c>
      <c r="H303" t="s">
        <v>29</v>
      </c>
      <c r="I303">
        <v>7</v>
      </c>
    </row>
    <row r="304" spans="1:9" x14ac:dyDescent="0.3">
      <c r="A304" s="3">
        <v>1.67090258079836</v>
      </c>
      <c r="C304">
        <v>2.1000000000000001E-2</v>
      </c>
      <c r="D304" t="s">
        <v>72</v>
      </c>
      <c r="E304">
        <v>5</v>
      </c>
      <c r="G304">
        <v>-0.35099999999999998</v>
      </c>
      <c r="H304" t="s">
        <v>31</v>
      </c>
      <c r="I304">
        <v>7</v>
      </c>
    </row>
    <row r="305" spans="1:9" x14ac:dyDescent="0.3">
      <c r="A305" s="3">
        <v>2.2359177625119702</v>
      </c>
      <c r="C305">
        <v>2.0910000000000002</v>
      </c>
      <c r="D305" t="s">
        <v>20</v>
      </c>
      <c r="E305">
        <v>1</v>
      </c>
      <c r="G305">
        <v>1.071</v>
      </c>
      <c r="H305" t="s">
        <v>34</v>
      </c>
      <c r="I305">
        <v>3</v>
      </c>
    </row>
    <row r="306" spans="1:9" x14ac:dyDescent="0.3">
      <c r="A306" s="3">
        <v>4.3516173011069803</v>
      </c>
      <c r="C306">
        <v>-0.51700000000000002</v>
      </c>
      <c r="D306" t="s">
        <v>76</v>
      </c>
      <c r="E306">
        <v>7</v>
      </c>
      <c r="G306">
        <v>-0.38200000000000001</v>
      </c>
      <c r="H306" t="s">
        <v>31</v>
      </c>
      <c r="I306">
        <v>7</v>
      </c>
    </row>
    <row r="307" spans="1:9" x14ac:dyDescent="0.3">
      <c r="A307" s="3">
        <v>3.13830475234003</v>
      </c>
      <c r="C307">
        <v>-0.21</v>
      </c>
      <c r="D307" t="s">
        <v>38</v>
      </c>
      <c r="E307">
        <v>6</v>
      </c>
      <c r="G307">
        <v>-0.42199999999999999</v>
      </c>
      <c r="H307" t="s">
        <v>31</v>
      </c>
      <c r="I307">
        <v>7</v>
      </c>
    </row>
    <row r="308" spans="1:9" x14ac:dyDescent="0.3">
      <c r="A308" s="3">
        <v>3.36039291989997</v>
      </c>
      <c r="C308">
        <v>0.67500000000000004</v>
      </c>
      <c r="D308" t="s">
        <v>67</v>
      </c>
      <c r="E308">
        <v>4</v>
      </c>
      <c r="G308">
        <v>0.47699999999999998</v>
      </c>
      <c r="H308" t="s">
        <v>18</v>
      </c>
      <c r="I308">
        <v>4</v>
      </c>
    </row>
    <row r="309" spans="1:9" x14ac:dyDescent="0.3">
      <c r="A309" s="3">
        <v>1.93442525938498</v>
      </c>
      <c r="C309">
        <v>-0.61899999999999999</v>
      </c>
      <c r="D309" t="s">
        <v>76</v>
      </c>
      <c r="E309">
        <v>8</v>
      </c>
      <c r="G309">
        <v>-0.55200000000000005</v>
      </c>
      <c r="H309" t="s">
        <v>76</v>
      </c>
      <c r="I309">
        <v>7</v>
      </c>
    </row>
    <row r="310" spans="1:9" x14ac:dyDescent="0.3">
      <c r="A310" s="3">
        <v>0.94012379365980903</v>
      </c>
      <c r="C310">
        <v>-0.93400000000000005</v>
      </c>
      <c r="D310" t="s">
        <v>24</v>
      </c>
      <c r="E310">
        <v>9</v>
      </c>
      <c r="G310">
        <v>-0.85499999999999998</v>
      </c>
      <c r="H310" t="s">
        <v>53</v>
      </c>
      <c r="I310">
        <v>9</v>
      </c>
    </row>
    <row r="311" spans="1:9" x14ac:dyDescent="0.3">
      <c r="A311" s="3">
        <v>1.9710405076505999</v>
      </c>
      <c r="C311">
        <v>0.32400000000000001</v>
      </c>
      <c r="D311" t="s">
        <v>191</v>
      </c>
      <c r="E311">
        <v>4</v>
      </c>
      <c r="G311">
        <v>-0.2</v>
      </c>
      <c r="H311" t="s">
        <v>31</v>
      </c>
      <c r="I311">
        <v>6</v>
      </c>
    </row>
    <row r="312" spans="1:9" x14ac:dyDescent="0.3">
      <c r="A312" s="3">
        <v>2.4006686360632998</v>
      </c>
      <c r="C312">
        <v>0.47399999999999998</v>
      </c>
      <c r="D312" t="s">
        <v>34</v>
      </c>
      <c r="E312">
        <v>4</v>
      </c>
      <c r="G312">
        <v>0.23300000000000001</v>
      </c>
      <c r="H312" t="s">
        <v>72</v>
      </c>
      <c r="I312">
        <v>5</v>
      </c>
    </row>
    <row r="313" spans="1:9" x14ac:dyDescent="0.3">
      <c r="A313" s="3">
        <v>1.7192013095129901</v>
      </c>
      <c r="C313">
        <v>-0.90700000000000003</v>
      </c>
      <c r="D313" t="s">
        <v>24</v>
      </c>
      <c r="E313">
        <v>9</v>
      </c>
      <c r="G313">
        <v>-0.91</v>
      </c>
      <c r="H313" t="s">
        <v>24</v>
      </c>
      <c r="I313">
        <v>9</v>
      </c>
    </row>
    <row r="314" spans="1:9" x14ac:dyDescent="0.3">
      <c r="A314" s="3">
        <v>1.1394089382551</v>
      </c>
      <c r="C314">
        <v>-0.93600000000000005</v>
      </c>
      <c r="D314" t="s">
        <v>24</v>
      </c>
      <c r="E314">
        <v>9</v>
      </c>
      <c r="G314">
        <v>-0.85599999999999998</v>
      </c>
      <c r="H314" t="s">
        <v>53</v>
      </c>
      <c r="I314">
        <v>9</v>
      </c>
    </row>
    <row r="315" spans="1:9" x14ac:dyDescent="0.3">
      <c r="A315" s="3">
        <v>2.1051694179987801</v>
      </c>
      <c r="C315">
        <v>-0.30599999999999999</v>
      </c>
      <c r="D315" t="s">
        <v>31</v>
      </c>
      <c r="E315">
        <v>6</v>
      </c>
      <c r="G315">
        <v>-0.64700000000000002</v>
      </c>
      <c r="H315" t="s">
        <v>79</v>
      </c>
      <c r="I315">
        <v>8</v>
      </c>
    </row>
    <row r="316" spans="1:9" x14ac:dyDescent="0.3">
      <c r="A316" s="3">
        <v>2.6402839847980801</v>
      </c>
      <c r="C316">
        <v>-0.622</v>
      </c>
      <c r="D316" t="s">
        <v>76</v>
      </c>
      <c r="E316">
        <v>8</v>
      </c>
      <c r="G316">
        <v>-0.42799999999999999</v>
      </c>
      <c r="H316" t="s">
        <v>29</v>
      </c>
      <c r="I316">
        <v>7</v>
      </c>
    </row>
    <row r="317" spans="1:9" x14ac:dyDescent="0.3">
      <c r="A317" s="3">
        <v>1.8035591725990501</v>
      </c>
      <c r="C317">
        <v>-0.97899999999999998</v>
      </c>
      <c r="D317" t="s">
        <v>24</v>
      </c>
      <c r="E317">
        <v>9</v>
      </c>
      <c r="G317">
        <v>-0.89200000000000002</v>
      </c>
      <c r="H317" t="s">
        <v>24</v>
      </c>
      <c r="I317">
        <v>9</v>
      </c>
    </row>
    <row r="318" spans="1:9" x14ac:dyDescent="0.3">
      <c r="A318" s="3">
        <v>0.52053765448740497</v>
      </c>
      <c r="C318">
        <v>-0.73299999999999998</v>
      </c>
      <c r="D318" t="s">
        <v>79</v>
      </c>
      <c r="E318">
        <v>8</v>
      </c>
      <c r="G318">
        <v>-0.64600000000000002</v>
      </c>
      <c r="H318" t="s">
        <v>79</v>
      </c>
      <c r="I318">
        <v>8</v>
      </c>
    </row>
    <row r="319" spans="1:9" x14ac:dyDescent="0.3">
      <c r="A319" s="3">
        <v>1.89964587942862</v>
      </c>
      <c r="C319">
        <v>-1.0329999999999999</v>
      </c>
      <c r="D319" t="s">
        <v>24</v>
      </c>
      <c r="E319">
        <v>9</v>
      </c>
      <c r="G319">
        <v>-1.042</v>
      </c>
      <c r="H319" t="s">
        <v>24</v>
      </c>
      <c r="I319">
        <v>9</v>
      </c>
    </row>
    <row r="320" spans="1:9" x14ac:dyDescent="0.3">
      <c r="A320" s="3">
        <v>2.4694570816641699</v>
      </c>
      <c r="C320">
        <v>-0.92</v>
      </c>
      <c r="D320" t="s">
        <v>24</v>
      </c>
      <c r="E320">
        <v>9</v>
      </c>
      <c r="G320">
        <v>-0.98699999999999999</v>
      </c>
      <c r="H320" t="s">
        <v>24</v>
      </c>
      <c r="I320">
        <v>9</v>
      </c>
    </row>
    <row r="321" spans="1:9" x14ac:dyDescent="0.3">
      <c r="A321" s="3">
        <v>3.2820650022286602</v>
      </c>
      <c r="C321">
        <v>-0.75</v>
      </c>
      <c r="D321" t="s">
        <v>79</v>
      </c>
      <c r="E321">
        <v>8</v>
      </c>
      <c r="G321">
        <v>-0.79200000000000004</v>
      </c>
      <c r="H321" t="s">
        <v>53</v>
      </c>
      <c r="I321">
        <v>8</v>
      </c>
    </row>
    <row r="322" spans="1:9" x14ac:dyDescent="0.3">
      <c r="A322" s="3">
        <v>2.8199028721387398</v>
      </c>
      <c r="C322">
        <v>-0.93400000000000005</v>
      </c>
      <c r="D322" t="s">
        <v>24</v>
      </c>
      <c r="E322">
        <v>9</v>
      </c>
      <c r="G322">
        <v>-0.91100000000000003</v>
      </c>
      <c r="H322" t="s">
        <v>24</v>
      </c>
      <c r="I322">
        <v>9</v>
      </c>
    </row>
    <row r="323" spans="1:9" x14ac:dyDescent="0.3">
      <c r="A323" s="3">
        <v>2.32173736523499</v>
      </c>
      <c r="C323">
        <v>-0.874</v>
      </c>
      <c r="D323" t="s">
        <v>53</v>
      </c>
      <c r="E323">
        <v>9</v>
      </c>
      <c r="G323">
        <v>-0.872</v>
      </c>
      <c r="H323" t="s">
        <v>24</v>
      </c>
      <c r="I323">
        <v>9</v>
      </c>
    </row>
    <row r="324" spans="1:9" x14ac:dyDescent="0.3">
      <c r="A324" s="3">
        <v>2.0759851161360499</v>
      </c>
      <c r="C324">
        <v>-0.83599999999999997</v>
      </c>
      <c r="D324" t="s">
        <v>53</v>
      </c>
      <c r="E324">
        <v>9</v>
      </c>
      <c r="G324">
        <v>-0.91</v>
      </c>
      <c r="H324" t="s">
        <v>24</v>
      </c>
      <c r="I324">
        <v>9</v>
      </c>
    </row>
    <row r="325" spans="1:9" x14ac:dyDescent="0.3">
      <c r="A325" s="3">
        <v>1.6843878077063901</v>
      </c>
      <c r="C325">
        <v>-0.91400000000000003</v>
      </c>
      <c r="D325" t="s">
        <v>24</v>
      </c>
      <c r="E325">
        <v>9</v>
      </c>
      <c r="G325">
        <v>-0.82299999999999995</v>
      </c>
      <c r="H325" t="s">
        <v>53</v>
      </c>
      <c r="I325">
        <v>9</v>
      </c>
    </row>
    <row r="326" spans="1:9" x14ac:dyDescent="0.3">
      <c r="A326" s="3">
        <v>2.2312958744598701</v>
      </c>
      <c r="C326">
        <v>-0.17899999999999999</v>
      </c>
      <c r="D326" t="s">
        <v>38</v>
      </c>
      <c r="E326">
        <v>6</v>
      </c>
      <c r="G326">
        <v>-0.30399999999999999</v>
      </c>
      <c r="H326" t="s">
        <v>31</v>
      </c>
      <c r="I326">
        <v>6</v>
      </c>
    </row>
    <row r="327" spans="1:9" x14ac:dyDescent="0.3">
      <c r="A327" s="3">
        <v>1.65433187906543</v>
      </c>
      <c r="C327">
        <v>-0.91</v>
      </c>
      <c r="D327" t="s">
        <v>24</v>
      </c>
      <c r="E327">
        <v>9</v>
      </c>
      <c r="G327">
        <v>-0.879</v>
      </c>
      <c r="H327" t="s">
        <v>24</v>
      </c>
      <c r="I327">
        <v>9</v>
      </c>
    </row>
    <row r="328" spans="1:9" x14ac:dyDescent="0.3">
      <c r="A328" s="3">
        <v>1.3423176824649301</v>
      </c>
      <c r="C328">
        <v>-0.19900000000000001</v>
      </c>
      <c r="D328" t="s">
        <v>38</v>
      </c>
      <c r="E328">
        <v>6</v>
      </c>
      <c r="G328">
        <v>-0.45100000000000001</v>
      </c>
      <c r="H328" t="s">
        <v>76</v>
      </c>
      <c r="I328">
        <v>7</v>
      </c>
    </row>
    <row r="329" spans="1:9" x14ac:dyDescent="0.3">
      <c r="A329" s="3">
        <v>1.5688798650706699</v>
      </c>
      <c r="C329">
        <v>0.20799999999999999</v>
      </c>
      <c r="D329" t="s">
        <v>18</v>
      </c>
      <c r="E329">
        <v>5</v>
      </c>
      <c r="G329">
        <v>-3.5000000000000003E-2</v>
      </c>
      <c r="H329" t="s">
        <v>38</v>
      </c>
      <c r="I329">
        <v>5</v>
      </c>
    </row>
    <row r="330" spans="1:9" x14ac:dyDescent="0.3">
      <c r="A330" s="3">
        <v>2.0847818763747501</v>
      </c>
      <c r="C330">
        <v>-0.74399999999999999</v>
      </c>
      <c r="D330" t="s">
        <v>79</v>
      </c>
      <c r="E330">
        <v>8</v>
      </c>
      <c r="G330">
        <v>-0.81699999999999995</v>
      </c>
      <c r="H330" t="s">
        <v>53</v>
      </c>
      <c r="I330">
        <v>8</v>
      </c>
    </row>
    <row r="331" spans="1:9" x14ac:dyDescent="0.3">
      <c r="A331" s="3">
        <v>0.83950074674112896</v>
      </c>
      <c r="C331">
        <v>-0.29099999999999998</v>
      </c>
      <c r="D331" t="s">
        <v>31</v>
      </c>
      <c r="E331">
        <v>6</v>
      </c>
      <c r="G331">
        <v>-0.61199999999999999</v>
      </c>
      <c r="H331" t="s">
        <v>76</v>
      </c>
      <c r="I331">
        <v>8</v>
      </c>
    </row>
    <row r="332" spans="1:9" x14ac:dyDescent="0.3">
      <c r="A332" s="3">
        <v>1.43171179955271</v>
      </c>
      <c r="C332">
        <v>-0.749</v>
      </c>
      <c r="D332" t="s">
        <v>79</v>
      </c>
      <c r="E332">
        <v>8</v>
      </c>
      <c r="G332">
        <v>-0.7</v>
      </c>
      <c r="H332" t="s">
        <v>79</v>
      </c>
      <c r="I332">
        <v>8</v>
      </c>
    </row>
    <row r="333" spans="1:9" x14ac:dyDescent="0.3">
      <c r="A333" s="3">
        <v>2.7556375610379402</v>
      </c>
      <c r="C333">
        <v>-0.16200000000000001</v>
      </c>
      <c r="D333" t="s">
        <v>38</v>
      </c>
      <c r="E333">
        <v>6</v>
      </c>
      <c r="G333">
        <v>-0.219</v>
      </c>
      <c r="H333" t="s">
        <v>31</v>
      </c>
      <c r="I333">
        <v>6</v>
      </c>
    </row>
    <row r="334" spans="1:9" x14ac:dyDescent="0.3">
      <c r="A334" s="3">
        <v>3.03101847896068</v>
      </c>
      <c r="C334">
        <v>-0.47499999999999998</v>
      </c>
      <c r="D334" t="s">
        <v>83</v>
      </c>
      <c r="E334">
        <v>7</v>
      </c>
      <c r="G334">
        <v>-0.31</v>
      </c>
      <c r="H334" t="s">
        <v>31</v>
      </c>
      <c r="I334">
        <v>6</v>
      </c>
    </row>
    <row r="335" spans="1:9" x14ac:dyDescent="0.3">
      <c r="A335" s="3">
        <v>2.9982845140841601</v>
      </c>
      <c r="C335">
        <v>-0.496</v>
      </c>
      <c r="D335" t="s">
        <v>83</v>
      </c>
      <c r="E335">
        <v>7</v>
      </c>
      <c r="G335">
        <v>-0.47499999999999998</v>
      </c>
      <c r="H335" t="s">
        <v>76</v>
      </c>
      <c r="I335">
        <v>7</v>
      </c>
    </row>
    <row r="336" spans="1:9" x14ac:dyDescent="0.3">
      <c r="A336" s="3">
        <v>2.45998114614732</v>
      </c>
      <c r="C336">
        <v>1.9139999999999999</v>
      </c>
      <c r="D336" t="s">
        <v>20</v>
      </c>
      <c r="E336">
        <v>1</v>
      </c>
      <c r="G336">
        <v>0.64700000000000002</v>
      </c>
      <c r="H336" t="s">
        <v>18</v>
      </c>
      <c r="I336">
        <v>4</v>
      </c>
    </row>
    <row r="337" spans="1:9" x14ac:dyDescent="0.3">
      <c r="A337" s="3">
        <v>1.01493556638969</v>
      </c>
      <c r="C337">
        <v>-0.40200000000000002</v>
      </c>
      <c r="D337" t="s">
        <v>83</v>
      </c>
      <c r="E337">
        <v>7</v>
      </c>
      <c r="G337">
        <v>-0.39800000000000002</v>
      </c>
      <c r="H337" t="s">
        <v>31</v>
      </c>
      <c r="I337">
        <v>7</v>
      </c>
    </row>
    <row r="338" spans="1:9" x14ac:dyDescent="0.3">
      <c r="A338" s="3">
        <v>0.96656897687852805</v>
      </c>
      <c r="C338">
        <v>-0.88800000000000001</v>
      </c>
      <c r="D338" t="s">
        <v>24</v>
      </c>
      <c r="E338">
        <v>9</v>
      </c>
      <c r="G338">
        <v>-0.77800000000000002</v>
      </c>
      <c r="H338" t="s">
        <v>53</v>
      </c>
      <c r="I338">
        <v>8</v>
      </c>
    </row>
    <row r="339" spans="1:9" x14ac:dyDescent="0.3">
      <c r="A339" s="3">
        <v>1.3473564586456299</v>
      </c>
      <c r="C339">
        <v>0.13900000000000001</v>
      </c>
      <c r="D339" t="s">
        <v>18</v>
      </c>
      <c r="E339">
        <v>5</v>
      </c>
      <c r="G339">
        <v>0.25700000000000001</v>
      </c>
      <c r="H339" t="s">
        <v>18</v>
      </c>
      <c r="I339">
        <v>5</v>
      </c>
    </row>
    <row r="340" spans="1:9" x14ac:dyDescent="0.3">
      <c r="A340" s="3">
        <v>1.1827761751163399</v>
      </c>
      <c r="C340">
        <v>-0.69199999999999995</v>
      </c>
      <c r="D340" t="s">
        <v>79</v>
      </c>
      <c r="E340">
        <v>8</v>
      </c>
      <c r="G340">
        <v>-0.65200000000000002</v>
      </c>
      <c r="H340" t="s">
        <v>79</v>
      </c>
      <c r="I340">
        <v>8</v>
      </c>
    </row>
    <row r="341" spans="1:9" x14ac:dyDescent="0.3">
      <c r="A341" s="3">
        <v>0.67493815144987002</v>
      </c>
      <c r="C341">
        <v>-0.66200000000000003</v>
      </c>
      <c r="D341" t="s">
        <v>79</v>
      </c>
      <c r="E341">
        <v>8</v>
      </c>
      <c r="G341">
        <v>-0.59499999999999997</v>
      </c>
      <c r="H341" t="s">
        <v>76</v>
      </c>
      <c r="I341">
        <v>8</v>
      </c>
    </row>
    <row r="342" spans="1:9" x14ac:dyDescent="0.3">
      <c r="A342" s="3">
        <v>0.66726137530621199</v>
      </c>
      <c r="C342">
        <v>-0.61299999999999999</v>
      </c>
      <c r="D342" t="s">
        <v>76</v>
      </c>
      <c r="E342">
        <v>8</v>
      </c>
      <c r="G342">
        <v>-0.52300000000000002</v>
      </c>
      <c r="H342" t="s">
        <v>76</v>
      </c>
      <c r="I342">
        <v>7</v>
      </c>
    </row>
    <row r="343" spans="1:9" x14ac:dyDescent="0.3">
      <c r="A343" s="3">
        <v>0.133051912901058</v>
      </c>
      <c r="C343">
        <v>-0.83899999999999997</v>
      </c>
      <c r="D343" t="s">
        <v>53</v>
      </c>
      <c r="E343">
        <v>9</v>
      </c>
      <c r="G343">
        <v>-0.85799999999999998</v>
      </c>
      <c r="H343" t="s">
        <v>53</v>
      </c>
      <c r="I343">
        <v>9</v>
      </c>
    </row>
    <row r="344" spans="1:9" x14ac:dyDescent="0.3">
      <c r="A344" s="3">
        <v>1.1353220997668501</v>
      </c>
      <c r="C344">
        <v>-0.88900000000000001</v>
      </c>
      <c r="D344" t="s">
        <v>24</v>
      </c>
      <c r="E344">
        <v>9</v>
      </c>
      <c r="G344">
        <v>-0.98</v>
      </c>
      <c r="H344" t="s">
        <v>24</v>
      </c>
      <c r="I344">
        <v>9</v>
      </c>
    </row>
    <row r="345" spans="1:9" x14ac:dyDescent="0.3">
      <c r="A345" s="3">
        <v>1.5777234051119999</v>
      </c>
      <c r="C345">
        <v>-0.60499999999999998</v>
      </c>
      <c r="D345" t="s">
        <v>76</v>
      </c>
      <c r="E345">
        <v>8</v>
      </c>
      <c r="G345">
        <v>-0.79600000000000004</v>
      </c>
      <c r="H345" t="s">
        <v>53</v>
      </c>
      <c r="I345">
        <v>8</v>
      </c>
    </row>
    <row r="346" spans="1:9" x14ac:dyDescent="0.3">
      <c r="A346" s="3">
        <v>2.0411645732977202</v>
      </c>
      <c r="C346">
        <v>-0.64400000000000002</v>
      </c>
      <c r="D346" t="s">
        <v>76</v>
      </c>
      <c r="E346">
        <v>8</v>
      </c>
      <c r="G346">
        <v>-0.64900000000000002</v>
      </c>
      <c r="H346" t="s">
        <v>79</v>
      </c>
      <c r="I346">
        <v>8</v>
      </c>
    </row>
    <row r="347" spans="1:9" x14ac:dyDescent="0.3">
      <c r="A347" s="3">
        <v>2.1904742591580999</v>
      </c>
      <c r="C347">
        <v>-1.01</v>
      </c>
      <c r="D347" t="s">
        <v>24</v>
      </c>
      <c r="E347">
        <v>9</v>
      </c>
      <c r="G347">
        <v>-0.95</v>
      </c>
      <c r="H347" t="s">
        <v>24</v>
      </c>
      <c r="I347">
        <v>9</v>
      </c>
    </row>
    <row r="348" spans="1:9" x14ac:dyDescent="0.3">
      <c r="A348" s="3">
        <v>2.1159322149186699</v>
      </c>
      <c r="C348">
        <v>-0.54400000000000004</v>
      </c>
      <c r="D348" t="s">
        <v>76</v>
      </c>
      <c r="E348">
        <v>7</v>
      </c>
      <c r="G348">
        <v>-0.78700000000000003</v>
      </c>
      <c r="H348" t="s">
        <v>53</v>
      </c>
      <c r="I348">
        <v>8</v>
      </c>
    </row>
    <row r="349" spans="1:9" x14ac:dyDescent="0.3">
      <c r="A349" s="3">
        <v>1.5209334008837401</v>
      </c>
      <c r="C349">
        <v>-1.036</v>
      </c>
      <c r="D349" t="s">
        <v>24</v>
      </c>
      <c r="E349">
        <v>9</v>
      </c>
      <c r="G349">
        <v>-0.77900000000000003</v>
      </c>
      <c r="H349" t="s">
        <v>53</v>
      </c>
      <c r="I349">
        <v>8</v>
      </c>
    </row>
    <row r="350" spans="1:9" x14ac:dyDescent="0.3">
      <c r="A350" s="3">
        <v>0.96224965429248799</v>
      </c>
      <c r="C350">
        <v>-0.85799999999999998</v>
      </c>
      <c r="D350" t="s">
        <v>53</v>
      </c>
      <c r="E350">
        <v>9</v>
      </c>
      <c r="G350">
        <v>-0.83399999999999996</v>
      </c>
      <c r="H350" t="s">
        <v>53</v>
      </c>
      <c r="I350">
        <v>9</v>
      </c>
    </row>
    <row r="351" spans="1:9" x14ac:dyDescent="0.3">
      <c r="A351" s="3">
        <v>0.39779809334329003</v>
      </c>
      <c r="C351">
        <v>-0.96199999999999997</v>
      </c>
      <c r="D351" t="s">
        <v>24</v>
      </c>
      <c r="E351">
        <v>9</v>
      </c>
      <c r="G351">
        <v>-0.876</v>
      </c>
      <c r="H351" t="s">
        <v>24</v>
      </c>
      <c r="I351">
        <v>9</v>
      </c>
    </row>
    <row r="352" spans="1:9" x14ac:dyDescent="0.3">
      <c r="A352" s="3">
        <v>0.47394723161823898</v>
      </c>
      <c r="C352">
        <v>-0.71799999999999997</v>
      </c>
      <c r="D352" t="s">
        <v>79</v>
      </c>
      <c r="E352">
        <v>8</v>
      </c>
      <c r="G352">
        <v>-0.81499999999999995</v>
      </c>
      <c r="H352" t="s">
        <v>53</v>
      </c>
      <c r="I352">
        <v>8</v>
      </c>
    </row>
    <row r="353" spans="1:9" x14ac:dyDescent="0.3">
      <c r="A353" s="3">
        <v>0.71843935768170497</v>
      </c>
      <c r="C353">
        <v>-1.012</v>
      </c>
      <c r="D353" t="s">
        <v>24</v>
      </c>
      <c r="E353">
        <v>9</v>
      </c>
      <c r="G353">
        <v>-1.0529999999999999</v>
      </c>
      <c r="H353" t="s">
        <v>24</v>
      </c>
      <c r="I353">
        <v>9</v>
      </c>
    </row>
    <row r="354" spans="1:9" x14ac:dyDescent="0.3">
      <c r="A354" s="3">
        <v>1.4784169981590001</v>
      </c>
      <c r="C354">
        <v>-1.008</v>
      </c>
      <c r="D354" t="s">
        <v>24</v>
      </c>
      <c r="E354">
        <v>9</v>
      </c>
      <c r="G354">
        <v>-0.97799999999999998</v>
      </c>
      <c r="H354" t="s">
        <v>24</v>
      </c>
      <c r="I354">
        <v>9</v>
      </c>
    </row>
    <row r="355" spans="1:9" x14ac:dyDescent="0.3">
      <c r="A355" s="3">
        <v>1.5586634659840299</v>
      </c>
      <c r="C355">
        <v>-0.96599999999999997</v>
      </c>
      <c r="D355" t="s">
        <v>24</v>
      </c>
      <c r="E355">
        <v>9</v>
      </c>
      <c r="G355">
        <v>-0.98399999999999999</v>
      </c>
      <c r="H355" t="s">
        <v>24</v>
      </c>
      <c r="I355">
        <v>9</v>
      </c>
    </row>
    <row r="356" spans="1:9" x14ac:dyDescent="0.3">
      <c r="A356" s="3">
        <v>0.94963956464507604</v>
      </c>
      <c r="C356">
        <v>-1.036</v>
      </c>
      <c r="D356" t="s">
        <v>24</v>
      </c>
      <c r="E356">
        <v>9</v>
      </c>
      <c r="G356">
        <v>-1.04</v>
      </c>
      <c r="H356" t="s">
        <v>24</v>
      </c>
      <c r="I356">
        <v>9</v>
      </c>
    </row>
    <row r="357" spans="1:9" x14ac:dyDescent="0.3">
      <c r="A357" s="3">
        <v>1.12948298931897</v>
      </c>
      <c r="C357">
        <v>-0.88800000000000001</v>
      </c>
      <c r="D357" t="s">
        <v>24</v>
      </c>
      <c r="E357">
        <v>9</v>
      </c>
      <c r="G357">
        <v>-0.875</v>
      </c>
      <c r="H357" t="s">
        <v>24</v>
      </c>
      <c r="I357">
        <v>9</v>
      </c>
    </row>
    <row r="358" spans="1:9" x14ac:dyDescent="0.3">
      <c r="A358" s="3">
        <v>0.73343131560786001</v>
      </c>
      <c r="C358">
        <v>-1.046</v>
      </c>
      <c r="D358" t="s">
        <v>24</v>
      </c>
      <c r="E358">
        <v>9</v>
      </c>
      <c r="G358">
        <v>-0.94199999999999995</v>
      </c>
      <c r="H358" t="s">
        <v>24</v>
      </c>
      <c r="I358">
        <v>9</v>
      </c>
    </row>
    <row r="359" spans="1:9" x14ac:dyDescent="0.3">
      <c r="A359" s="3">
        <v>1.03038612230188</v>
      </c>
      <c r="C359">
        <v>-0.80400000000000005</v>
      </c>
      <c r="D359" t="s">
        <v>53</v>
      </c>
      <c r="E359">
        <v>8</v>
      </c>
      <c r="G359">
        <v>-0.90500000000000003</v>
      </c>
      <c r="H359" t="s">
        <v>24</v>
      </c>
      <c r="I359">
        <v>9</v>
      </c>
    </row>
    <row r="360" spans="1:9" x14ac:dyDescent="0.3">
      <c r="A360" s="3">
        <v>1.0310866781035</v>
      </c>
      <c r="C360">
        <v>-0.88400000000000001</v>
      </c>
      <c r="D360" t="s">
        <v>53</v>
      </c>
      <c r="E360">
        <v>9</v>
      </c>
      <c r="G360">
        <v>-0.94299999999999995</v>
      </c>
      <c r="H360" t="s">
        <v>24</v>
      </c>
      <c r="I360">
        <v>9</v>
      </c>
    </row>
    <row r="361" spans="1:9" x14ac:dyDescent="0.3">
      <c r="A361" s="3">
        <v>0.77465178426303605</v>
      </c>
      <c r="C361">
        <v>-0.92500000000000004</v>
      </c>
      <c r="D361" t="s">
        <v>24</v>
      </c>
      <c r="E361">
        <v>9</v>
      </c>
      <c r="G361">
        <v>-0.88500000000000001</v>
      </c>
      <c r="H361" t="s">
        <v>24</v>
      </c>
      <c r="I361">
        <v>9</v>
      </c>
    </row>
    <row r="362" spans="1:9" x14ac:dyDescent="0.3">
      <c r="A362" s="3">
        <v>1.0183087710708201</v>
      </c>
      <c r="C362">
        <v>-0.83899999999999997</v>
      </c>
      <c r="D362" t="s">
        <v>53</v>
      </c>
      <c r="E362">
        <v>9</v>
      </c>
      <c r="G362">
        <v>-0.77600000000000002</v>
      </c>
      <c r="H362" t="s">
        <v>53</v>
      </c>
      <c r="I362">
        <v>8</v>
      </c>
    </row>
    <row r="363" spans="1:9" x14ac:dyDescent="0.3">
      <c r="A363" s="3">
        <v>1.1486321745005199</v>
      </c>
      <c r="C363">
        <v>-0.72399999999999998</v>
      </c>
      <c r="D363" t="s">
        <v>79</v>
      </c>
      <c r="E363">
        <v>8</v>
      </c>
      <c r="G363">
        <v>-0.77500000000000002</v>
      </c>
      <c r="H363" t="s">
        <v>53</v>
      </c>
      <c r="I363">
        <v>8</v>
      </c>
    </row>
    <row r="364" spans="1:9" x14ac:dyDescent="0.3">
      <c r="A364" s="3">
        <v>1.2577964084031199</v>
      </c>
      <c r="C364">
        <v>-0.93500000000000005</v>
      </c>
      <c r="D364" t="s">
        <v>24</v>
      </c>
      <c r="E364">
        <v>9</v>
      </c>
      <c r="G364">
        <v>-0.90600000000000003</v>
      </c>
      <c r="H364" t="s">
        <v>24</v>
      </c>
      <c r="I364">
        <v>9</v>
      </c>
    </row>
    <row r="365" spans="1:9" x14ac:dyDescent="0.3">
      <c r="A365" s="3">
        <v>1.2068631387670901</v>
      </c>
      <c r="C365">
        <v>-0.79200000000000004</v>
      </c>
      <c r="D365" t="s">
        <v>79</v>
      </c>
      <c r="E365">
        <v>8</v>
      </c>
      <c r="G365">
        <v>-0.69599999999999995</v>
      </c>
      <c r="H365" t="s">
        <v>79</v>
      </c>
      <c r="I365">
        <v>8</v>
      </c>
    </row>
    <row r="366" spans="1:9" x14ac:dyDescent="0.3">
      <c r="A366" s="3">
        <v>1.0897438946711</v>
      </c>
      <c r="C366">
        <v>-0.59899999999999998</v>
      </c>
      <c r="D366" t="s">
        <v>76</v>
      </c>
      <c r="E366">
        <v>8</v>
      </c>
      <c r="G366">
        <v>-0.78100000000000003</v>
      </c>
      <c r="H366" t="s">
        <v>53</v>
      </c>
      <c r="I366">
        <v>8</v>
      </c>
    </row>
    <row r="367" spans="1:9" x14ac:dyDescent="0.3">
      <c r="A367" s="3">
        <v>1.0846386035155999</v>
      </c>
      <c r="C367">
        <v>-0.75600000000000001</v>
      </c>
      <c r="D367" t="s">
        <v>79</v>
      </c>
      <c r="E367">
        <v>8</v>
      </c>
      <c r="G367">
        <v>-0.90600000000000003</v>
      </c>
      <c r="H367" t="s">
        <v>24</v>
      </c>
      <c r="I367">
        <v>9</v>
      </c>
    </row>
    <row r="368" spans="1:9" x14ac:dyDescent="0.3">
      <c r="A368" s="3">
        <v>1.1200613002597299</v>
      </c>
      <c r="C368">
        <v>-0.92200000000000004</v>
      </c>
      <c r="D368" t="s">
        <v>24</v>
      </c>
      <c r="E368">
        <v>9</v>
      </c>
      <c r="G368">
        <v>-0.92</v>
      </c>
      <c r="H368" t="s">
        <v>24</v>
      </c>
      <c r="I368">
        <v>9</v>
      </c>
    </row>
    <row r="369" spans="1:9" x14ac:dyDescent="0.3">
      <c r="A369" s="3">
        <v>0.88412934509558605</v>
      </c>
      <c r="C369">
        <v>-0.91600000000000004</v>
      </c>
      <c r="D369" t="s">
        <v>24</v>
      </c>
      <c r="E369">
        <v>9</v>
      </c>
      <c r="G369">
        <v>-0.77</v>
      </c>
      <c r="H369" t="s">
        <v>53</v>
      </c>
      <c r="I369">
        <v>8</v>
      </c>
    </row>
    <row r="370" spans="1:9" x14ac:dyDescent="0.3">
      <c r="A370" s="3">
        <v>0.88867147055370199</v>
      </c>
      <c r="C370">
        <v>-1.024</v>
      </c>
      <c r="D370" t="s">
        <v>24</v>
      </c>
      <c r="E370">
        <v>9</v>
      </c>
      <c r="G370">
        <v>-1.038</v>
      </c>
      <c r="H370" t="s">
        <v>24</v>
      </c>
      <c r="I370">
        <v>9</v>
      </c>
    </row>
    <row r="371" spans="1:9" x14ac:dyDescent="0.3">
      <c r="A371" s="3">
        <v>1.33336537183784</v>
      </c>
      <c r="C371">
        <v>-0.04</v>
      </c>
      <c r="D371" t="s">
        <v>38</v>
      </c>
      <c r="E371">
        <v>5</v>
      </c>
      <c r="G371">
        <v>-0.22900000000000001</v>
      </c>
      <c r="H371" t="s">
        <v>31</v>
      </c>
      <c r="I371">
        <v>6</v>
      </c>
    </row>
    <row r="372" spans="1:9" x14ac:dyDescent="0.3">
      <c r="A372" s="3">
        <v>1.7634153614246999</v>
      </c>
      <c r="C372">
        <v>-0.72599999999999998</v>
      </c>
      <c r="D372" t="s">
        <v>79</v>
      </c>
      <c r="E372">
        <v>8</v>
      </c>
      <c r="G372">
        <v>-0.61499999999999999</v>
      </c>
      <c r="H372" t="s">
        <v>76</v>
      </c>
      <c r="I372">
        <v>8</v>
      </c>
    </row>
    <row r="373" spans="1:9" x14ac:dyDescent="0.3">
      <c r="A373" s="3">
        <v>107.322056034537</v>
      </c>
      <c r="C373">
        <v>0.73699999999999999</v>
      </c>
      <c r="D373" t="s">
        <v>67</v>
      </c>
      <c r="E373">
        <v>3</v>
      </c>
      <c r="G373">
        <v>0.56000000000000005</v>
      </c>
      <c r="H373" t="s">
        <v>18</v>
      </c>
      <c r="I373">
        <v>4</v>
      </c>
    </row>
    <row r="374" spans="1:9" x14ac:dyDescent="0.3">
      <c r="A374" s="3">
        <v>107.77570542751</v>
      </c>
      <c r="C374">
        <v>0.66300000000000003</v>
      </c>
      <c r="D374" t="s">
        <v>67</v>
      </c>
      <c r="E374">
        <v>4</v>
      </c>
      <c r="G374">
        <v>0.53300000000000003</v>
      </c>
      <c r="H374" t="s">
        <v>18</v>
      </c>
      <c r="I374">
        <v>4</v>
      </c>
    </row>
    <row r="375" spans="1:9" x14ac:dyDescent="0.3">
      <c r="A375" s="3">
        <v>108.80277562799201</v>
      </c>
      <c r="C375">
        <v>2.149</v>
      </c>
      <c r="D375" t="s">
        <v>20</v>
      </c>
      <c r="E375">
        <v>1</v>
      </c>
      <c r="G375">
        <v>2.3079999999999998</v>
      </c>
      <c r="H375" t="s">
        <v>44</v>
      </c>
      <c r="I375">
        <v>1</v>
      </c>
    </row>
    <row r="376" spans="1:9" x14ac:dyDescent="0.3">
      <c r="A376" s="3">
        <v>1.8236910808935101</v>
      </c>
      <c r="C376">
        <v>-0.73399999999999999</v>
      </c>
      <c r="D376" t="s">
        <v>79</v>
      </c>
      <c r="E376">
        <v>8</v>
      </c>
      <c r="G376">
        <v>-0.79600000000000004</v>
      </c>
      <c r="H376" t="s">
        <v>53</v>
      </c>
      <c r="I376">
        <v>8</v>
      </c>
    </row>
    <row r="377" spans="1:9" x14ac:dyDescent="0.3">
      <c r="A377" s="3">
        <v>109.68477798404901</v>
      </c>
      <c r="C377">
        <v>7.2999999999999995E-2</v>
      </c>
      <c r="D377" t="s">
        <v>18</v>
      </c>
      <c r="E377">
        <v>5</v>
      </c>
      <c r="G377">
        <v>-0.151</v>
      </c>
      <c r="H377" t="s">
        <v>38</v>
      </c>
      <c r="I377">
        <v>6</v>
      </c>
    </row>
    <row r="378" spans="1:9" x14ac:dyDescent="0.3">
      <c r="A378" s="3">
        <v>2.6534144072416099</v>
      </c>
      <c r="C378">
        <v>1.498</v>
      </c>
      <c r="D378" t="s">
        <v>44</v>
      </c>
      <c r="E378">
        <v>2</v>
      </c>
      <c r="G378">
        <v>0.433</v>
      </c>
      <c r="H378" t="s">
        <v>18</v>
      </c>
      <c r="I378">
        <v>4</v>
      </c>
    </row>
    <row r="379" spans="1:9" x14ac:dyDescent="0.3">
      <c r="A379" s="3">
        <v>2.4614430921226802</v>
      </c>
      <c r="C379">
        <v>-0.161</v>
      </c>
      <c r="D379" t="s">
        <v>38</v>
      </c>
      <c r="E379">
        <v>6</v>
      </c>
      <c r="G379">
        <v>-1.7000000000000001E-2</v>
      </c>
      <c r="H379" t="s">
        <v>38</v>
      </c>
      <c r="I379">
        <v>5</v>
      </c>
    </row>
    <row r="380" spans="1:9" x14ac:dyDescent="0.3">
      <c r="A380" s="3">
        <v>2.0943931422223501</v>
      </c>
      <c r="C380">
        <v>-0.217</v>
      </c>
      <c r="D380" t="s">
        <v>1036</v>
      </c>
      <c r="E380">
        <v>6</v>
      </c>
      <c r="G380">
        <v>-0.42099999999999999</v>
      </c>
      <c r="H380" t="s">
        <v>31</v>
      </c>
      <c r="I380">
        <v>7</v>
      </c>
    </row>
    <row r="381" spans="1:9" x14ac:dyDescent="0.3">
      <c r="A381" s="3">
        <v>2.9028313457230102</v>
      </c>
      <c r="C381">
        <v>-0.24299999999999999</v>
      </c>
      <c r="D381" t="s">
        <v>31</v>
      </c>
      <c r="E381">
        <v>6</v>
      </c>
      <c r="G381">
        <v>-0.32500000000000001</v>
      </c>
      <c r="H381" t="s">
        <v>31</v>
      </c>
      <c r="I381">
        <v>6</v>
      </c>
    </row>
    <row r="382" spans="1:9" x14ac:dyDescent="0.3">
      <c r="A382" s="3">
        <v>3.1530472322317999</v>
      </c>
      <c r="C382">
        <v>-5.0999999999999997E-2</v>
      </c>
      <c r="D382" t="s">
        <v>38</v>
      </c>
      <c r="E382">
        <v>5</v>
      </c>
      <c r="G382">
        <v>-0.23100000000000001</v>
      </c>
      <c r="H382" t="s">
        <v>31</v>
      </c>
      <c r="I382">
        <v>6</v>
      </c>
    </row>
    <row r="383" spans="1:9" x14ac:dyDescent="0.3">
      <c r="A383" s="3">
        <v>2.50825940158043</v>
      </c>
      <c r="C383">
        <v>-0.56899999999999995</v>
      </c>
      <c r="D383" t="s">
        <v>76</v>
      </c>
      <c r="E383">
        <v>7</v>
      </c>
      <c r="G383">
        <v>-0.627</v>
      </c>
      <c r="H383" t="s">
        <v>76</v>
      </c>
      <c r="I383">
        <v>8</v>
      </c>
    </row>
    <row r="384" spans="1:9" x14ac:dyDescent="0.3">
      <c r="A384" s="3">
        <v>2.4952362458425101</v>
      </c>
      <c r="C384">
        <v>-0.55400000000000005</v>
      </c>
      <c r="D384" t="s">
        <v>76</v>
      </c>
      <c r="E384">
        <v>7</v>
      </c>
      <c r="G384">
        <v>-0.69899999999999995</v>
      </c>
      <c r="H384" t="s">
        <v>79</v>
      </c>
      <c r="I384">
        <v>8</v>
      </c>
    </row>
    <row r="385" spans="1:9" x14ac:dyDescent="0.3">
      <c r="A385" s="3">
        <v>3.1481451166818601</v>
      </c>
      <c r="C385">
        <v>-0.71799999999999997</v>
      </c>
      <c r="D385" t="s">
        <v>79</v>
      </c>
      <c r="E385">
        <v>8</v>
      </c>
      <c r="G385">
        <v>-0.63500000000000001</v>
      </c>
      <c r="H385" t="s">
        <v>79</v>
      </c>
      <c r="I385">
        <v>8</v>
      </c>
    </row>
    <row r="386" spans="1:9" x14ac:dyDescent="0.3">
      <c r="A386" s="3">
        <v>3.3667971389554001</v>
      </c>
      <c r="C386">
        <v>-0.107</v>
      </c>
      <c r="D386" t="s">
        <v>38</v>
      </c>
      <c r="E386">
        <v>5</v>
      </c>
      <c r="G386">
        <v>-0.49</v>
      </c>
      <c r="H386" t="s">
        <v>76</v>
      </c>
      <c r="I386">
        <v>7</v>
      </c>
    </row>
    <row r="387" spans="1:9" x14ac:dyDescent="0.3">
      <c r="A387" s="3">
        <v>2.4302247701997302</v>
      </c>
      <c r="C387">
        <v>-0.86499999999999999</v>
      </c>
      <c r="D387" t="s">
        <v>53</v>
      </c>
      <c r="E387">
        <v>9</v>
      </c>
      <c r="G387">
        <v>-0.86699999999999999</v>
      </c>
      <c r="H387" t="s">
        <v>53</v>
      </c>
      <c r="I387">
        <v>9</v>
      </c>
    </row>
    <row r="388" spans="1:9" x14ac:dyDescent="0.3">
      <c r="A388" s="3">
        <v>2.7599233977685</v>
      </c>
      <c r="C388">
        <v>-0.75900000000000001</v>
      </c>
      <c r="D388" t="s">
        <v>79</v>
      </c>
      <c r="E388">
        <v>8</v>
      </c>
      <c r="G388">
        <v>-0.77900000000000003</v>
      </c>
      <c r="H388" t="s">
        <v>53</v>
      </c>
      <c r="I388">
        <v>8</v>
      </c>
    </row>
    <row r="389" spans="1:9" x14ac:dyDescent="0.3">
      <c r="A389" s="3">
        <v>3.3490129407587599</v>
      </c>
      <c r="C389">
        <v>-0.92500000000000004</v>
      </c>
      <c r="D389" t="s">
        <v>24</v>
      </c>
      <c r="E389">
        <v>9</v>
      </c>
      <c r="G389">
        <v>-0.93400000000000005</v>
      </c>
      <c r="H389" t="s">
        <v>24</v>
      </c>
      <c r="I389">
        <v>9</v>
      </c>
    </row>
    <row r="390" spans="1:9" x14ac:dyDescent="0.3">
      <c r="A390" s="3">
        <v>3.0783221313719098</v>
      </c>
      <c r="C390">
        <v>-0.374</v>
      </c>
      <c r="D390" t="s">
        <v>31</v>
      </c>
      <c r="E390">
        <v>7</v>
      </c>
      <c r="G390">
        <v>-0.47899999999999998</v>
      </c>
      <c r="H390" t="s">
        <v>76</v>
      </c>
      <c r="I390">
        <v>7</v>
      </c>
    </row>
    <row r="391" spans="1:9" x14ac:dyDescent="0.3">
      <c r="A391" s="3">
        <v>2.3545724940040098</v>
      </c>
      <c r="C391">
        <v>-0.84299999999999997</v>
      </c>
      <c r="D391" t="s">
        <v>53</v>
      </c>
      <c r="E391">
        <v>9</v>
      </c>
      <c r="G391">
        <v>-0.85399999999999998</v>
      </c>
      <c r="H391" t="s">
        <v>53</v>
      </c>
      <c r="I391">
        <v>9</v>
      </c>
    </row>
    <row r="392" spans="1:9" x14ac:dyDescent="0.3">
      <c r="A392" s="3">
        <v>3.4805481555783699</v>
      </c>
      <c r="C392">
        <v>-0.93400000000000005</v>
      </c>
      <c r="D392" t="s">
        <v>24</v>
      </c>
      <c r="E392">
        <v>9</v>
      </c>
      <c r="G392">
        <v>-0.94199999999999995</v>
      </c>
      <c r="H392" t="s">
        <v>24</v>
      </c>
      <c r="I392">
        <v>9</v>
      </c>
    </row>
    <row r="393" spans="1:9" x14ac:dyDescent="0.3">
      <c r="A393" s="3">
        <v>3.4905301720238602</v>
      </c>
      <c r="C393">
        <v>-0.71</v>
      </c>
      <c r="D393" t="s">
        <v>79</v>
      </c>
      <c r="E393">
        <v>8</v>
      </c>
      <c r="G393">
        <v>-0.72899999999999998</v>
      </c>
      <c r="H393" t="s">
        <v>79</v>
      </c>
      <c r="I393">
        <v>8</v>
      </c>
    </row>
    <row r="394" spans="1:9" x14ac:dyDescent="0.3">
      <c r="A394" s="3">
        <v>3.1408766211249599</v>
      </c>
      <c r="C394">
        <v>-0.97</v>
      </c>
      <c r="D394" t="s">
        <v>24</v>
      </c>
      <c r="E394">
        <v>9</v>
      </c>
      <c r="G394">
        <v>-0.91</v>
      </c>
      <c r="H394" t="s">
        <v>24</v>
      </c>
      <c r="I394">
        <v>9</v>
      </c>
    </row>
    <row r="395" spans="1:9" x14ac:dyDescent="0.3">
      <c r="A395" s="3">
        <v>5.42919448538062</v>
      </c>
      <c r="C395">
        <v>-0.91300000000000003</v>
      </c>
      <c r="D395" t="s">
        <v>24</v>
      </c>
      <c r="E395">
        <v>9</v>
      </c>
      <c r="G395">
        <v>-0.82199999999999995</v>
      </c>
      <c r="H395" t="s">
        <v>53</v>
      </c>
      <c r="I395">
        <v>9</v>
      </c>
    </row>
    <row r="396" spans="1:9" x14ac:dyDescent="0.3">
      <c r="A396" s="3">
        <v>6.5430700934141299</v>
      </c>
      <c r="C396">
        <v>-0.97099999999999997</v>
      </c>
      <c r="D396" t="s">
        <v>24</v>
      </c>
      <c r="E396">
        <v>9</v>
      </c>
      <c r="G396">
        <v>-0.98</v>
      </c>
      <c r="H396" t="s">
        <v>24</v>
      </c>
      <c r="I396">
        <v>9</v>
      </c>
    </row>
    <row r="397" spans="1:9" x14ac:dyDescent="0.3">
      <c r="A397" s="3">
        <v>12.517221172635301</v>
      </c>
      <c r="C397">
        <v>-0.86499999999999999</v>
      </c>
      <c r="D397" t="s">
        <v>53</v>
      </c>
      <c r="E397">
        <v>9</v>
      </c>
      <c r="G397">
        <v>-0.81299999999999994</v>
      </c>
      <c r="H397" t="s">
        <v>53</v>
      </c>
      <c r="I397">
        <v>8</v>
      </c>
    </row>
    <row r="398" spans="1:9" x14ac:dyDescent="0.3">
      <c r="A398" s="3">
        <v>11.2857584911111</v>
      </c>
      <c r="C398">
        <v>-0.66900000000000004</v>
      </c>
      <c r="D398" t="s">
        <v>79</v>
      </c>
      <c r="E398">
        <v>8</v>
      </c>
      <c r="G398">
        <v>-0.77600000000000002</v>
      </c>
      <c r="H398" t="s">
        <v>53</v>
      </c>
      <c r="I398">
        <v>8</v>
      </c>
    </row>
    <row r="399" spans="1:9" x14ac:dyDescent="0.3">
      <c r="A399" s="3">
        <v>9.37956999564868</v>
      </c>
      <c r="C399">
        <v>-1.038</v>
      </c>
      <c r="D399" t="s">
        <v>24</v>
      </c>
      <c r="E399">
        <v>9</v>
      </c>
      <c r="G399">
        <v>-1.0349999999999999</v>
      </c>
      <c r="H399" t="s">
        <v>24</v>
      </c>
      <c r="I399">
        <v>9</v>
      </c>
    </row>
    <row r="400" spans="1:9" x14ac:dyDescent="0.3">
      <c r="A400" s="3">
        <v>5.3622324780886004</v>
      </c>
      <c r="C400">
        <v>-0.72899999999999998</v>
      </c>
      <c r="D400" t="s">
        <v>79</v>
      </c>
      <c r="E400">
        <v>8</v>
      </c>
      <c r="G400">
        <v>-0.79600000000000004</v>
      </c>
      <c r="H400" t="s">
        <v>53</v>
      </c>
      <c r="I400">
        <v>8</v>
      </c>
    </row>
    <row r="401" spans="1:9" x14ac:dyDescent="0.3">
      <c r="A401" s="3">
        <v>2.9743713921071802</v>
      </c>
      <c r="C401">
        <v>-0.76800000000000002</v>
      </c>
      <c r="D401" t="s">
        <v>79</v>
      </c>
      <c r="E401">
        <v>8</v>
      </c>
      <c r="G401">
        <v>-0.86399999999999999</v>
      </c>
      <c r="H401" t="s">
        <v>53</v>
      </c>
      <c r="I401">
        <v>9</v>
      </c>
    </row>
    <row r="402" spans="1:9" x14ac:dyDescent="0.3">
      <c r="A402" s="3">
        <v>1.86451840654861</v>
      </c>
      <c r="C402">
        <v>-0.87</v>
      </c>
      <c r="D402" t="s">
        <v>53</v>
      </c>
      <c r="E402">
        <v>9</v>
      </c>
      <c r="G402">
        <v>-0.88400000000000001</v>
      </c>
      <c r="H402" t="s">
        <v>24</v>
      </c>
      <c r="I402">
        <v>9</v>
      </c>
    </row>
    <row r="403" spans="1:9" x14ac:dyDescent="0.3">
      <c r="A403" s="3">
        <v>0.89575690953489995</v>
      </c>
      <c r="C403">
        <v>-0.69</v>
      </c>
      <c r="D403" t="s">
        <v>79</v>
      </c>
      <c r="E403">
        <v>8</v>
      </c>
      <c r="G403">
        <v>-0.69299999999999995</v>
      </c>
      <c r="H403" t="s">
        <v>79</v>
      </c>
      <c r="I403">
        <v>8</v>
      </c>
    </row>
    <row r="404" spans="1:9" x14ac:dyDescent="0.3">
      <c r="A404" s="3">
        <v>0.93419951255354405</v>
      </c>
      <c r="C404">
        <v>-0.78600000000000003</v>
      </c>
      <c r="D404" t="s">
        <v>79</v>
      </c>
      <c r="E404">
        <v>8</v>
      </c>
      <c r="G404">
        <v>-0.79300000000000004</v>
      </c>
      <c r="H404" t="s">
        <v>53</v>
      </c>
      <c r="I404">
        <v>8</v>
      </c>
    </row>
    <row r="405" spans="1:9" x14ac:dyDescent="0.3">
      <c r="A405" s="3">
        <v>0.327397511616214</v>
      </c>
      <c r="C405">
        <v>-0.86299999999999999</v>
      </c>
      <c r="D405" t="s">
        <v>53</v>
      </c>
      <c r="E405">
        <v>9</v>
      </c>
      <c r="G405">
        <v>-0.86799999999999999</v>
      </c>
      <c r="H405" t="s">
        <v>24</v>
      </c>
      <c r="I405">
        <v>9</v>
      </c>
    </row>
    <row r="406" spans="1:9" x14ac:dyDescent="0.3">
      <c r="A406" s="3">
        <v>0.59508152260901004</v>
      </c>
      <c r="C406">
        <v>-0.59</v>
      </c>
      <c r="D406" t="s">
        <v>76</v>
      </c>
      <c r="E406">
        <v>8</v>
      </c>
      <c r="G406">
        <v>-0.71599999999999997</v>
      </c>
      <c r="H406" t="s">
        <v>79</v>
      </c>
      <c r="I406">
        <v>8</v>
      </c>
    </row>
    <row r="407" spans="1:9" x14ac:dyDescent="0.3">
      <c r="A407" s="3">
        <v>1.49859518985957</v>
      </c>
      <c r="C407">
        <v>-0.35499999999999998</v>
      </c>
      <c r="D407" t="s">
        <v>31</v>
      </c>
      <c r="E407">
        <v>7</v>
      </c>
      <c r="G407">
        <v>-0.65200000000000002</v>
      </c>
      <c r="H407" t="s">
        <v>79</v>
      </c>
      <c r="I407">
        <v>8</v>
      </c>
    </row>
    <row r="408" spans="1:9" x14ac:dyDescent="0.3">
      <c r="A408" s="3">
        <v>1.7718115126234499</v>
      </c>
      <c r="C408">
        <v>-0.51800000000000002</v>
      </c>
      <c r="D408" t="s">
        <v>76</v>
      </c>
      <c r="E408">
        <v>7</v>
      </c>
      <c r="G408">
        <v>-0.69799999999999995</v>
      </c>
      <c r="H408" t="s">
        <v>79</v>
      </c>
      <c r="I408">
        <v>8</v>
      </c>
    </row>
    <row r="409" spans="1:9" x14ac:dyDescent="0.3">
      <c r="A409" s="3">
        <v>1.1649602282097</v>
      </c>
      <c r="C409">
        <v>-0.89400000000000002</v>
      </c>
      <c r="D409" t="s">
        <v>24</v>
      </c>
      <c r="E409">
        <v>9</v>
      </c>
      <c r="G409">
        <v>-0.83699999999999997</v>
      </c>
      <c r="H409" t="s">
        <v>53</v>
      </c>
      <c r="I409">
        <v>9</v>
      </c>
    </row>
    <row r="410" spans="1:9" x14ac:dyDescent="0.3">
      <c r="A410" s="3">
        <v>0.81950893457191798</v>
      </c>
      <c r="C410">
        <v>-0.97099999999999997</v>
      </c>
      <c r="D410" t="s">
        <v>24</v>
      </c>
      <c r="E410">
        <v>9</v>
      </c>
      <c r="G410">
        <v>-0.94599999999999995</v>
      </c>
      <c r="H410" t="s">
        <v>24</v>
      </c>
      <c r="I410">
        <v>9</v>
      </c>
    </row>
    <row r="411" spans="1:9" x14ac:dyDescent="0.3">
      <c r="A411" s="3">
        <v>1.42898115577923</v>
      </c>
      <c r="C411">
        <v>-0.26500000000000001</v>
      </c>
      <c r="D411" t="s">
        <v>31</v>
      </c>
      <c r="E411">
        <v>6</v>
      </c>
      <c r="G411">
        <v>-0.53100000000000003</v>
      </c>
      <c r="H411" t="s">
        <v>76</v>
      </c>
      <c r="I411">
        <v>7</v>
      </c>
    </row>
    <row r="412" spans="1:9" x14ac:dyDescent="0.3">
      <c r="A412" s="3">
        <v>2.0560824608845198</v>
      </c>
      <c r="C412">
        <v>-0.72</v>
      </c>
      <c r="D412" t="s">
        <v>79</v>
      </c>
      <c r="E412">
        <v>8</v>
      </c>
      <c r="G412">
        <v>-0.71299999999999997</v>
      </c>
      <c r="H412" t="s">
        <v>79</v>
      </c>
      <c r="I412">
        <v>8</v>
      </c>
    </row>
    <row r="413" spans="1:9" x14ac:dyDescent="0.3">
      <c r="A413" s="3">
        <v>1.8450136620823501</v>
      </c>
      <c r="C413">
        <v>-0.71</v>
      </c>
      <c r="D413" t="s">
        <v>79</v>
      </c>
      <c r="E413">
        <v>8</v>
      </c>
      <c r="G413">
        <v>-0.56299999999999994</v>
      </c>
      <c r="H413" t="s">
        <v>76</v>
      </c>
      <c r="I413">
        <v>7</v>
      </c>
    </row>
    <row r="414" spans="1:9" x14ac:dyDescent="0.3">
      <c r="A414" s="3">
        <v>1.3212457482142901</v>
      </c>
      <c r="C414">
        <v>-0.75700000000000001</v>
      </c>
      <c r="D414" t="s">
        <v>79</v>
      </c>
      <c r="E414">
        <v>8</v>
      </c>
      <c r="G414">
        <v>-0.63800000000000001</v>
      </c>
      <c r="H414" t="s">
        <v>76</v>
      </c>
      <c r="I414">
        <v>8</v>
      </c>
    </row>
    <row r="415" spans="1:9" x14ac:dyDescent="0.3">
      <c r="A415" s="3">
        <v>0.79692287195191103</v>
      </c>
      <c r="C415">
        <v>-0.79700000000000004</v>
      </c>
      <c r="D415" t="s">
        <v>53</v>
      </c>
      <c r="E415">
        <v>8</v>
      </c>
      <c r="G415">
        <v>-0.751</v>
      </c>
      <c r="H415" t="s">
        <v>53</v>
      </c>
      <c r="I415">
        <v>8</v>
      </c>
    </row>
    <row r="416" spans="1:9" x14ac:dyDescent="0.3">
      <c r="A416" s="3">
        <v>0.91407424633711098</v>
      </c>
      <c r="C416">
        <v>-0.83699999999999997</v>
      </c>
      <c r="D416" t="s">
        <v>53</v>
      </c>
      <c r="E416">
        <v>9</v>
      </c>
      <c r="G416">
        <v>-0.85899999999999999</v>
      </c>
      <c r="H416" t="s">
        <v>53</v>
      </c>
      <c r="I416">
        <v>9</v>
      </c>
    </row>
    <row r="417" spans="1:9" x14ac:dyDescent="0.3">
      <c r="A417" s="3">
        <v>2.2768461054290201</v>
      </c>
      <c r="C417">
        <v>-0.34300000000000003</v>
      </c>
      <c r="D417" t="s">
        <v>31</v>
      </c>
      <c r="E417">
        <v>6</v>
      </c>
      <c r="G417">
        <v>-0.54700000000000004</v>
      </c>
      <c r="H417" t="s">
        <v>76</v>
      </c>
      <c r="I417">
        <v>7</v>
      </c>
    </row>
    <row r="418" spans="1:9" x14ac:dyDescent="0.3">
      <c r="A418" s="3">
        <v>2.6270136963539801</v>
      </c>
      <c r="C418">
        <v>0.56000000000000005</v>
      </c>
      <c r="D418" t="s">
        <v>34</v>
      </c>
      <c r="E418">
        <v>4</v>
      </c>
      <c r="G418">
        <v>0.30099999999999999</v>
      </c>
      <c r="H418" t="s">
        <v>18</v>
      </c>
      <c r="I418">
        <v>4</v>
      </c>
    </row>
    <row r="419" spans="1:9" x14ac:dyDescent="0.3">
      <c r="A419" s="3">
        <v>2.90850499887389</v>
      </c>
      <c r="C419">
        <v>-0.55000000000000004</v>
      </c>
      <c r="D419" t="s">
        <v>76</v>
      </c>
      <c r="E419">
        <v>7</v>
      </c>
      <c r="G419">
        <v>-0.44</v>
      </c>
      <c r="H419" t="s">
        <v>29</v>
      </c>
      <c r="I419">
        <v>7</v>
      </c>
    </row>
    <row r="420" spans="1:9" x14ac:dyDescent="0.3">
      <c r="A420" s="3">
        <v>2.771260115939</v>
      </c>
      <c r="C420">
        <v>-0.61399999999999999</v>
      </c>
      <c r="D420" t="s">
        <v>76</v>
      </c>
      <c r="E420">
        <v>8</v>
      </c>
      <c r="G420">
        <v>-0.69099999999999995</v>
      </c>
      <c r="H420" t="s">
        <v>79</v>
      </c>
      <c r="I420">
        <v>8</v>
      </c>
    </row>
    <row r="421" spans="1:9" x14ac:dyDescent="0.3">
      <c r="A421" s="3">
        <v>1.4921732526076501</v>
      </c>
      <c r="C421">
        <v>-0.502</v>
      </c>
      <c r="D421" t="s">
        <v>83</v>
      </c>
      <c r="E421">
        <v>7</v>
      </c>
      <c r="G421">
        <v>-0.40200000000000002</v>
      </c>
      <c r="H421" t="s">
        <v>31</v>
      </c>
      <c r="I421">
        <v>7</v>
      </c>
    </row>
    <row r="422" spans="1:9" x14ac:dyDescent="0.3">
      <c r="A422" s="3">
        <v>1.6981511925974999</v>
      </c>
      <c r="C422">
        <v>-0.42899999999999999</v>
      </c>
      <c r="D422" t="s">
        <v>83</v>
      </c>
      <c r="E422">
        <v>7</v>
      </c>
      <c r="G422">
        <v>-0.61799999999999999</v>
      </c>
      <c r="H422" t="s">
        <v>76</v>
      </c>
      <c r="I422">
        <v>8</v>
      </c>
    </row>
    <row r="423" spans="1:9" x14ac:dyDescent="0.3">
      <c r="A423" s="3">
        <v>0.86181096683367098</v>
      </c>
      <c r="C423">
        <v>-0.64500000000000002</v>
      </c>
      <c r="D423" t="s">
        <v>76</v>
      </c>
      <c r="E423">
        <v>8</v>
      </c>
      <c r="G423">
        <v>-0.80400000000000005</v>
      </c>
      <c r="H423" t="s">
        <v>53</v>
      </c>
      <c r="I423">
        <v>8</v>
      </c>
    </row>
    <row r="424" spans="1:9" x14ac:dyDescent="0.3">
      <c r="A424" s="3">
        <v>0.94763629748961598</v>
      </c>
      <c r="C424">
        <v>0.152</v>
      </c>
      <c r="D424" t="s">
        <v>18</v>
      </c>
      <c r="E424">
        <v>5</v>
      </c>
      <c r="G424">
        <v>-0.309</v>
      </c>
      <c r="H424" t="s">
        <v>31</v>
      </c>
      <c r="I424">
        <v>6</v>
      </c>
    </row>
    <row r="425" spans="1:9" x14ac:dyDescent="0.3">
      <c r="A425" s="3">
        <v>1.32424780791329</v>
      </c>
      <c r="C425">
        <v>-0.59399999999999997</v>
      </c>
      <c r="D425" t="s">
        <v>76</v>
      </c>
      <c r="E425">
        <v>8</v>
      </c>
      <c r="G425">
        <v>-0.65400000000000003</v>
      </c>
      <c r="H425" t="s">
        <v>79</v>
      </c>
      <c r="I425">
        <v>8</v>
      </c>
    </row>
    <row r="426" spans="1:9" x14ac:dyDescent="0.3">
      <c r="A426" s="3">
        <v>0.77352117445466495</v>
      </c>
      <c r="C426">
        <v>-0.71599999999999997</v>
      </c>
      <c r="D426" t="s">
        <v>79</v>
      </c>
      <c r="E426">
        <v>8</v>
      </c>
      <c r="G426">
        <v>-0.69299999999999995</v>
      </c>
      <c r="H426" t="s">
        <v>79</v>
      </c>
      <c r="I426">
        <v>8</v>
      </c>
    </row>
    <row r="427" spans="1:9" x14ac:dyDescent="0.3">
      <c r="A427" s="3">
        <v>0.15818684465859101</v>
      </c>
      <c r="C427">
        <v>-1.0009999999999999</v>
      </c>
      <c r="D427" t="s">
        <v>24</v>
      </c>
      <c r="E427">
        <v>9</v>
      </c>
      <c r="G427">
        <v>-1.0049999999999999</v>
      </c>
      <c r="H427" t="s">
        <v>24</v>
      </c>
      <c r="I427">
        <v>9</v>
      </c>
    </row>
    <row r="428" spans="1:9" x14ac:dyDescent="0.3">
      <c r="A428" s="3">
        <v>0.39329096285957399</v>
      </c>
      <c r="C428">
        <v>-0.73099999999999998</v>
      </c>
      <c r="D428" t="s">
        <v>79</v>
      </c>
      <c r="E428">
        <v>8</v>
      </c>
      <c r="G428">
        <v>-0.84399999999999997</v>
      </c>
      <c r="H428" t="s">
        <v>53</v>
      </c>
      <c r="I428">
        <v>9</v>
      </c>
    </row>
    <row r="429" spans="1:9" x14ac:dyDescent="0.3">
      <c r="A429" s="3">
        <v>0.27200817135300398</v>
      </c>
      <c r="C429">
        <v>0.01</v>
      </c>
      <c r="D429" t="s">
        <v>72</v>
      </c>
      <c r="E429">
        <v>5</v>
      </c>
      <c r="G429">
        <v>-0.316</v>
      </c>
      <c r="H429" t="s">
        <v>31</v>
      </c>
      <c r="I429">
        <v>6</v>
      </c>
    </row>
    <row r="430" spans="1:9" x14ac:dyDescent="0.3">
      <c r="A430" s="3">
        <v>0.31629235434341102</v>
      </c>
      <c r="C430">
        <v>-0.84499999999999997</v>
      </c>
      <c r="D430" t="s">
        <v>53</v>
      </c>
      <c r="E430">
        <v>9</v>
      </c>
      <c r="G430">
        <v>-0.67300000000000004</v>
      </c>
      <c r="H430" t="s">
        <v>79</v>
      </c>
      <c r="I430">
        <v>8</v>
      </c>
    </row>
    <row r="431" spans="1:9" x14ac:dyDescent="0.3">
      <c r="A431" s="3">
        <v>0.12785032004633101</v>
      </c>
      <c r="C431">
        <v>-0.97799999999999998</v>
      </c>
      <c r="D431" t="s">
        <v>24</v>
      </c>
      <c r="E431">
        <v>9</v>
      </c>
      <c r="G431">
        <v>-0.95899999999999996</v>
      </c>
      <c r="H431" t="s">
        <v>24</v>
      </c>
      <c r="I431">
        <v>9</v>
      </c>
    </row>
    <row r="432" spans="1:9" x14ac:dyDescent="0.3">
      <c r="A432" s="3">
        <v>0.38627390366778502</v>
      </c>
      <c r="C432">
        <v>-1</v>
      </c>
      <c r="D432" t="s">
        <v>24</v>
      </c>
      <c r="E432">
        <v>9</v>
      </c>
      <c r="G432">
        <v>-0.98599999999999999</v>
      </c>
      <c r="H432" t="s">
        <v>24</v>
      </c>
      <c r="I432">
        <v>9</v>
      </c>
    </row>
    <row r="433" spans="1:9" x14ac:dyDescent="0.3">
      <c r="A433" s="3">
        <v>0.87796093081640403</v>
      </c>
      <c r="C433">
        <v>0.19700000000000001</v>
      </c>
      <c r="D433" t="s">
        <v>18</v>
      </c>
      <c r="E433">
        <v>5</v>
      </c>
      <c r="G433">
        <v>-1.2999999999999999E-2</v>
      </c>
      <c r="H433" t="s">
        <v>38</v>
      </c>
      <c r="I433">
        <v>5</v>
      </c>
    </row>
    <row r="434" spans="1:9" x14ac:dyDescent="0.3">
      <c r="A434" s="3">
        <v>0.87712067225175405</v>
      </c>
      <c r="C434">
        <v>-0.95099999999999996</v>
      </c>
      <c r="D434" t="s">
        <v>24</v>
      </c>
      <c r="E434">
        <v>9</v>
      </c>
      <c r="G434">
        <v>-0.8</v>
      </c>
      <c r="H434" t="s">
        <v>53</v>
      </c>
      <c r="I434">
        <v>8</v>
      </c>
    </row>
    <row r="435" spans="1:9" x14ac:dyDescent="0.3">
      <c r="A435" s="3">
        <v>0.58250102585283903</v>
      </c>
      <c r="C435">
        <v>-1.012</v>
      </c>
      <c r="D435" t="s">
        <v>24</v>
      </c>
      <c r="E435">
        <v>9</v>
      </c>
      <c r="G435">
        <v>-0.97</v>
      </c>
      <c r="H435" t="s">
        <v>24</v>
      </c>
      <c r="I435">
        <v>9</v>
      </c>
    </row>
    <row r="436" spans="1:9" x14ac:dyDescent="0.3">
      <c r="A436" s="3">
        <v>0.55766730334308501</v>
      </c>
      <c r="C436">
        <v>-0.252</v>
      </c>
      <c r="D436" t="s">
        <v>31</v>
      </c>
      <c r="E436">
        <v>6</v>
      </c>
      <c r="G436">
        <v>-0.214</v>
      </c>
      <c r="H436" t="s">
        <v>31</v>
      </c>
      <c r="I436">
        <v>6</v>
      </c>
    </row>
    <row r="437" spans="1:9" x14ac:dyDescent="0.3">
      <c r="A437" s="3">
        <v>0.61430115206057301</v>
      </c>
      <c r="C437">
        <v>-0.191</v>
      </c>
      <c r="D437" t="s">
        <v>38</v>
      </c>
      <c r="E437">
        <v>6</v>
      </c>
      <c r="G437">
        <v>-0.443</v>
      </c>
      <c r="H437" t="s">
        <v>29</v>
      </c>
      <c r="I437">
        <v>7</v>
      </c>
    </row>
    <row r="438" spans="1:9" x14ac:dyDescent="0.3">
      <c r="A438" s="3">
        <v>0.68963702433491003</v>
      </c>
      <c r="C438">
        <v>-1.03</v>
      </c>
      <c r="D438" t="s">
        <v>24</v>
      </c>
      <c r="E438">
        <v>9</v>
      </c>
      <c r="G438">
        <v>-1.0369999999999999</v>
      </c>
      <c r="H438" t="s">
        <v>24</v>
      </c>
      <c r="I438">
        <v>9</v>
      </c>
    </row>
    <row r="439" spans="1:9" x14ac:dyDescent="0.3">
      <c r="A439" s="3">
        <v>0.92441396595777803</v>
      </c>
      <c r="C439">
        <v>-0.85199999999999998</v>
      </c>
      <c r="D439" t="s">
        <v>53</v>
      </c>
      <c r="E439">
        <v>9</v>
      </c>
      <c r="G439">
        <v>-0.876</v>
      </c>
      <c r="H439" t="s">
        <v>24</v>
      </c>
      <c r="I439">
        <v>9</v>
      </c>
    </row>
    <row r="440" spans="1:9" x14ac:dyDescent="0.3">
      <c r="A440" s="3">
        <v>0.50214174685721602</v>
      </c>
      <c r="C440">
        <v>0.20399999999999999</v>
      </c>
      <c r="D440" t="s">
        <v>18</v>
      </c>
      <c r="E440">
        <v>5</v>
      </c>
      <c r="G440">
        <v>-0.29699999999999999</v>
      </c>
      <c r="H440" t="s">
        <v>31</v>
      </c>
      <c r="I440">
        <v>6</v>
      </c>
    </row>
    <row r="441" spans="1:9" x14ac:dyDescent="0.3">
      <c r="A441" s="3">
        <v>0.23436122497526601</v>
      </c>
      <c r="C441">
        <v>-1.002</v>
      </c>
      <c r="D441" t="s">
        <v>24</v>
      </c>
      <c r="E441">
        <v>9</v>
      </c>
      <c r="G441">
        <v>-0.65800000000000003</v>
      </c>
      <c r="H441" t="s">
        <v>79</v>
      </c>
      <c r="I441">
        <v>8</v>
      </c>
    </row>
    <row r="442" spans="1:9" x14ac:dyDescent="0.3">
      <c r="A442" s="3">
        <v>0.63641124527225701</v>
      </c>
      <c r="C442">
        <v>-0.97799999999999998</v>
      </c>
      <c r="D442" t="s">
        <v>24</v>
      </c>
      <c r="E442">
        <v>9</v>
      </c>
      <c r="G442">
        <v>-0.95799999999999996</v>
      </c>
      <c r="H442" t="s">
        <v>24</v>
      </c>
      <c r="I442">
        <v>9</v>
      </c>
    </row>
    <row r="443" spans="1:9" x14ac:dyDescent="0.3">
      <c r="A443" s="3">
        <v>0.41374836762482498</v>
      </c>
      <c r="C443">
        <v>-0.34100000000000003</v>
      </c>
      <c r="D443" t="s">
        <v>31</v>
      </c>
      <c r="E443">
        <v>6</v>
      </c>
      <c r="G443">
        <v>-0.55300000000000005</v>
      </c>
      <c r="H443" t="s">
        <v>76</v>
      </c>
      <c r="I443">
        <v>7</v>
      </c>
    </row>
    <row r="444" spans="1:9" x14ac:dyDescent="0.3">
      <c r="A444" s="3">
        <v>0.236060298432234</v>
      </c>
      <c r="C444">
        <v>0.80200000000000005</v>
      </c>
      <c r="D444" t="s">
        <v>67</v>
      </c>
      <c r="E444">
        <v>3</v>
      </c>
      <c r="G444">
        <v>4.7E-2</v>
      </c>
      <c r="H444" t="s">
        <v>38</v>
      </c>
      <c r="I444">
        <v>5</v>
      </c>
    </row>
    <row r="445" spans="1:9" x14ac:dyDescent="0.3">
      <c r="A445" s="3">
        <v>0.30482994412205999</v>
      </c>
      <c r="C445">
        <v>-0.68799999999999994</v>
      </c>
      <c r="D445" t="s">
        <v>79</v>
      </c>
      <c r="E445">
        <v>8</v>
      </c>
      <c r="G445">
        <v>-0.622</v>
      </c>
      <c r="H445" t="s">
        <v>76</v>
      </c>
      <c r="I445">
        <v>8</v>
      </c>
    </row>
    <row r="446" spans="1:9" x14ac:dyDescent="0.3">
      <c r="A446" s="3">
        <v>0.145214565249497</v>
      </c>
      <c r="C446">
        <v>-0.749</v>
      </c>
      <c r="D446" t="s">
        <v>79</v>
      </c>
      <c r="E446">
        <v>8</v>
      </c>
      <c r="G446">
        <v>-0.59299999999999997</v>
      </c>
      <c r="H446" t="s">
        <v>76</v>
      </c>
      <c r="I446">
        <v>8</v>
      </c>
    </row>
    <row r="447" spans="1:9" x14ac:dyDescent="0.3">
      <c r="A447" s="3">
        <v>0.20145537080324299</v>
      </c>
      <c r="C447">
        <v>-0.54700000000000004</v>
      </c>
      <c r="D447" t="s">
        <v>76</v>
      </c>
      <c r="E447">
        <v>7</v>
      </c>
      <c r="G447">
        <v>-0.255</v>
      </c>
      <c r="H447" t="s">
        <v>31</v>
      </c>
      <c r="I447">
        <v>6</v>
      </c>
    </row>
    <row r="448" spans="1:9" x14ac:dyDescent="0.3">
      <c r="A448" s="3">
        <v>0.55796564642583202</v>
      </c>
      <c r="C448">
        <v>-0.53200000000000003</v>
      </c>
      <c r="D448" t="s">
        <v>76</v>
      </c>
      <c r="E448">
        <v>7</v>
      </c>
      <c r="G448">
        <v>-0.51</v>
      </c>
      <c r="H448" t="s">
        <v>76</v>
      </c>
      <c r="I448">
        <v>7</v>
      </c>
    </row>
    <row r="449" spans="1:9" x14ac:dyDescent="0.3">
      <c r="A449" s="3">
        <v>1.0713967907005999</v>
      </c>
      <c r="C449">
        <v>-0.78</v>
      </c>
      <c r="D449" t="s">
        <v>79</v>
      </c>
      <c r="E449">
        <v>8</v>
      </c>
      <c r="G449">
        <v>-0.78600000000000003</v>
      </c>
      <c r="H449" t="s">
        <v>53</v>
      </c>
      <c r="I449">
        <v>8</v>
      </c>
    </row>
    <row r="450" spans="1:9" x14ac:dyDescent="0.3">
      <c r="A450" s="3">
        <v>1.07499324498269</v>
      </c>
      <c r="C450">
        <v>0.64800000000000002</v>
      </c>
      <c r="D450" t="s">
        <v>34</v>
      </c>
      <c r="E450">
        <v>4</v>
      </c>
      <c r="G450">
        <v>0.32600000000000001</v>
      </c>
      <c r="H450" t="s">
        <v>18</v>
      </c>
      <c r="I450">
        <v>4</v>
      </c>
    </row>
    <row r="451" spans="1:9" x14ac:dyDescent="0.3">
      <c r="A451" s="3">
        <v>0.78089724612733802</v>
      </c>
      <c r="C451">
        <v>-0.377</v>
      </c>
      <c r="D451" t="s">
        <v>31</v>
      </c>
      <c r="E451">
        <v>7</v>
      </c>
      <c r="G451">
        <v>-5.8000000000000003E-2</v>
      </c>
      <c r="H451" t="s">
        <v>38</v>
      </c>
      <c r="I451">
        <v>5</v>
      </c>
    </row>
    <row r="452" spans="1:9" x14ac:dyDescent="0.3">
      <c r="A452" s="3">
        <v>2.68991681652754</v>
      </c>
      <c r="C452">
        <v>-0.56799999999999995</v>
      </c>
      <c r="D452" t="s">
        <v>76</v>
      </c>
      <c r="E452">
        <v>7</v>
      </c>
      <c r="G452">
        <v>2.1999999999999999E-2</v>
      </c>
      <c r="H452" t="s">
        <v>38</v>
      </c>
      <c r="I452">
        <v>5</v>
      </c>
    </row>
    <row r="453" spans="1:9" x14ac:dyDescent="0.3">
      <c r="A453" s="3">
        <v>6.8630890576511101</v>
      </c>
      <c r="C453">
        <v>-0.92100000000000004</v>
      </c>
      <c r="D453" t="s">
        <v>24</v>
      </c>
      <c r="E453">
        <v>9</v>
      </c>
      <c r="G453">
        <v>-0.68400000000000005</v>
      </c>
      <c r="H453" t="s">
        <v>79</v>
      </c>
      <c r="I453">
        <v>8</v>
      </c>
    </row>
    <row r="454" spans="1:9" x14ac:dyDescent="0.3">
      <c r="A454" s="3">
        <v>9.83109469854484</v>
      </c>
      <c r="C454">
        <v>-0.502</v>
      </c>
      <c r="D454" t="s">
        <v>76</v>
      </c>
      <c r="E454">
        <v>7</v>
      </c>
      <c r="G454">
        <v>0.42699999999999999</v>
      </c>
      <c r="H454" t="s">
        <v>18</v>
      </c>
      <c r="I454">
        <v>4</v>
      </c>
    </row>
    <row r="455" spans="1:9" x14ac:dyDescent="0.3">
      <c r="H455" s="2"/>
    </row>
    <row r="456" spans="1:9" x14ac:dyDescent="0.3">
      <c r="H456" s="2"/>
    </row>
    <row r="457" spans="1:9" x14ac:dyDescent="0.3">
      <c r="H457" s="2"/>
    </row>
    <row r="458" spans="1:9" x14ac:dyDescent="0.3">
      <c r="H458" s="2"/>
    </row>
    <row r="459" spans="1:9" x14ac:dyDescent="0.3">
      <c r="H459" s="2"/>
    </row>
    <row r="460" spans="1:9" x14ac:dyDescent="0.3">
      <c r="H460" s="2"/>
    </row>
    <row r="461" spans="1:9" x14ac:dyDescent="0.3">
      <c r="H461" s="2"/>
    </row>
    <row r="462" spans="1:9" x14ac:dyDescent="0.3">
      <c r="H462" s="2"/>
    </row>
    <row r="463" spans="1:9" x14ac:dyDescent="0.3">
      <c r="H463" s="2"/>
    </row>
    <row r="464" spans="1:9" x14ac:dyDescent="0.3">
      <c r="H464" s="2"/>
    </row>
    <row r="465" spans="8:8" x14ac:dyDescent="0.3">
      <c r="H465" s="2"/>
    </row>
    <row r="466" spans="8:8" x14ac:dyDescent="0.3">
      <c r="H466" s="2"/>
    </row>
    <row r="467" spans="8:8" x14ac:dyDescent="0.3">
      <c r="H467" s="2"/>
    </row>
    <row r="468" spans="8:8" x14ac:dyDescent="0.3">
      <c r="H468" s="2"/>
    </row>
    <row r="469" spans="8:8" x14ac:dyDescent="0.3">
      <c r="H469" s="2"/>
    </row>
    <row r="470" spans="8:8" x14ac:dyDescent="0.3">
      <c r="H470" s="2"/>
    </row>
    <row r="471" spans="8:8" x14ac:dyDescent="0.3">
      <c r="H471" s="2"/>
    </row>
    <row r="472" spans="8:8" x14ac:dyDescent="0.3">
      <c r="H472" s="2"/>
    </row>
    <row r="473" spans="8:8" x14ac:dyDescent="0.3">
      <c r="H473" s="2"/>
    </row>
    <row r="474" spans="8:8" x14ac:dyDescent="0.3">
      <c r="H474" s="2"/>
    </row>
    <row r="475" spans="8:8" x14ac:dyDescent="0.3">
      <c r="H475" s="2"/>
    </row>
    <row r="476" spans="8:8" x14ac:dyDescent="0.3">
      <c r="H476" s="2"/>
    </row>
    <row r="477" spans="8:8" x14ac:dyDescent="0.3">
      <c r="H477" s="2"/>
    </row>
    <row r="478" spans="8:8" x14ac:dyDescent="0.3">
      <c r="H478" s="2"/>
    </row>
    <row r="479" spans="8:8" x14ac:dyDescent="0.3">
      <c r="H479" s="2"/>
    </row>
    <row r="480" spans="8:8" x14ac:dyDescent="0.3">
      <c r="H480" s="2"/>
    </row>
    <row r="481" spans="8:8" x14ac:dyDescent="0.3">
      <c r="H481" s="2"/>
    </row>
    <row r="482" spans="8:8" x14ac:dyDescent="0.3">
      <c r="H482" s="2"/>
    </row>
    <row r="483" spans="8:8" x14ac:dyDescent="0.3">
      <c r="H483" s="2"/>
    </row>
    <row r="484" spans="8:8" x14ac:dyDescent="0.3">
      <c r="H484" s="2"/>
    </row>
    <row r="485" spans="8:8" x14ac:dyDescent="0.3">
      <c r="H485" s="2"/>
    </row>
    <row r="486" spans="8:8" x14ac:dyDescent="0.3">
      <c r="H486" s="2"/>
    </row>
    <row r="487" spans="8:8" x14ac:dyDescent="0.3">
      <c r="H487" s="2"/>
    </row>
    <row r="488" spans="8:8" x14ac:dyDescent="0.3">
      <c r="H488" s="2"/>
    </row>
    <row r="489" spans="8:8" x14ac:dyDescent="0.3">
      <c r="H489" s="2"/>
    </row>
    <row r="490" spans="8:8" x14ac:dyDescent="0.3">
      <c r="H490" s="2"/>
    </row>
    <row r="491" spans="8:8" x14ac:dyDescent="0.3">
      <c r="H491" s="2"/>
    </row>
    <row r="492" spans="8:8" x14ac:dyDescent="0.3">
      <c r="H492" s="2"/>
    </row>
    <row r="493" spans="8:8" x14ac:dyDescent="0.3">
      <c r="H493" s="2"/>
    </row>
    <row r="494" spans="8:8" x14ac:dyDescent="0.3">
      <c r="H494" s="2"/>
    </row>
    <row r="495" spans="8:8" x14ac:dyDescent="0.3">
      <c r="H495" s="2"/>
    </row>
    <row r="496" spans="8:8" x14ac:dyDescent="0.3">
      <c r="H496" s="2"/>
    </row>
    <row r="497" spans="8:8" x14ac:dyDescent="0.3">
      <c r="H497" s="2"/>
    </row>
    <row r="498" spans="8:8" x14ac:dyDescent="0.3">
      <c r="H498" s="2"/>
    </row>
    <row r="499" spans="8:8" x14ac:dyDescent="0.3">
      <c r="H499" s="2"/>
    </row>
    <row r="500" spans="8:8" x14ac:dyDescent="0.3">
      <c r="H500" s="2"/>
    </row>
    <row r="501" spans="8:8" x14ac:dyDescent="0.3">
      <c r="H501" s="1"/>
    </row>
    <row r="502" spans="8:8" x14ac:dyDescent="0.3">
      <c r="H50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AA3A-00FE-420E-83C4-C5949887261D}">
  <dimension ref="A1:X455"/>
  <sheetViews>
    <sheetView topLeftCell="A438" workbookViewId="0">
      <selection activeCell="U1" sqref="B1:U455"/>
    </sheetView>
  </sheetViews>
  <sheetFormatPr defaultRowHeight="14.4" x14ac:dyDescent="0.3"/>
  <sheetData>
    <row r="1" spans="1:24" x14ac:dyDescent="0.3">
      <c r="A1" t="s">
        <v>276</v>
      </c>
      <c r="B1" t="s">
        <v>277</v>
      </c>
      <c r="C1" t="s">
        <v>278</v>
      </c>
      <c r="D1" t="s">
        <v>279</v>
      </c>
      <c r="E1" t="s">
        <v>272</v>
      </c>
      <c r="F1" t="s">
        <v>280</v>
      </c>
      <c r="G1" t="s">
        <v>47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264</v>
      </c>
      <c r="N1" t="s">
        <v>163</v>
      </c>
      <c r="O1" t="s">
        <v>286</v>
      </c>
      <c r="P1" t="s">
        <v>287</v>
      </c>
      <c r="Q1" t="s">
        <v>176</v>
      </c>
      <c r="R1" t="s">
        <v>120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</row>
    <row r="2" spans="1:24" x14ac:dyDescent="0.3">
      <c r="A2">
        <v>1</v>
      </c>
      <c r="B2">
        <v>0</v>
      </c>
      <c r="C2">
        <v>0</v>
      </c>
      <c r="D2">
        <v>0</v>
      </c>
      <c r="E2">
        <v>0</v>
      </c>
      <c r="F2">
        <v>94.117999999999995</v>
      </c>
      <c r="G2">
        <v>0</v>
      </c>
      <c r="H2">
        <v>0</v>
      </c>
      <c r="I2">
        <v>0</v>
      </c>
      <c r="J2">
        <v>5.8819999999999997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1749</v>
      </c>
      <c r="X2">
        <v>8</v>
      </c>
    </row>
    <row r="3" spans="1:24" x14ac:dyDescent="0.3">
      <c r="A3">
        <v>2</v>
      </c>
      <c r="B3">
        <v>0</v>
      </c>
      <c r="C3">
        <v>4.3479999999999999</v>
      </c>
      <c r="D3">
        <v>0</v>
      </c>
      <c r="E3">
        <v>0</v>
      </c>
      <c r="F3">
        <v>0</v>
      </c>
      <c r="G3">
        <v>0</v>
      </c>
      <c r="H3">
        <v>0</v>
      </c>
      <c r="I3">
        <v>4.3479999999999999</v>
      </c>
      <c r="J3">
        <v>0</v>
      </c>
      <c r="K3">
        <v>78.260999999999996</v>
      </c>
      <c r="L3">
        <v>4.3479999999999999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4.3479999999999999</v>
      </c>
      <c r="T3">
        <v>4.3479999999999999</v>
      </c>
      <c r="U3">
        <v>0</v>
      </c>
      <c r="V3">
        <v>0</v>
      </c>
      <c r="W3" t="s">
        <v>1750</v>
      </c>
      <c r="X3">
        <v>5</v>
      </c>
    </row>
    <row r="4" spans="1:24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70.37</v>
      </c>
      <c r="K4">
        <v>0</v>
      </c>
      <c r="L4">
        <v>0</v>
      </c>
      <c r="M4">
        <v>0</v>
      </c>
      <c r="N4">
        <v>0</v>
      </c>
      <c r="O4">
        <v>0</v>
      </c>
      <c r="P4">
        <v>25.925999999999998</v>
      </c>
      <c r="Q4">
        <v>0</v>
      </c>
      <c r="R4">
        <v>3.7040000000000002</v>
      </c>
      <c r="S4">
        <v>0</v>
      </c>
      <c r="T4">
        <v>0</v>
      </c>
      <c r="U4">
        <v>0</v>
      </c>
      <c r="V4">
        <v>0</v>
      </c>
      <c r="W4" t="s">
        <v>1751</v>
      </c>
      <c r="X4">
        <v>6</v>
      </c>
    </row>
    <row r="5" spans="1:24" x14ac:dyDescent="0.3">
      <c r="A5">
        <v>4</v>
      </c>
      <c r="B5">
        <v>0</v>
      </c>
      <c r="C5">
        <v>0</v>
      </c>
      <c r="D5">
        <v>3.5710000000000002</v>
      </c>
      <c r="E5">
        <v>0</v>
      </c>
      <c r="F5">
        <v>0</v>
      </c>
      <c r="G5">
        <v>10.714</v>
      </c>
      <c r="H5">
        <v>0</v>
      </c>
      <c r="I5">
        <v>0</v>
      </c>
      <c r="J5">
        <v>14.286</v>
      </c>
      <c r="K5">
        <v>0</v>
      </c>
      <c r="L5">
        <v>0</v>
      </c>
      <c r="M5">
        <v>25</v>
      </c>
      <c r="N5">
        <v>0</v>
      </c>
      <c r="O5">
        <v>0</v>
      </c>
      <c r="P5">
        <v>35.713999999999999</v>
      </c>
      <c r="Q5">
        <v>3.5710000000000002</v>
      </c>
      <c r="R5">
        <v>7.1429999999999998</v>
      </c>
      <c r="S5">
        <v>0</v>
      </c>
      <c r="T5">
        <v>0</v>
      </c>
      <c r="U5">
        <v>0</v>
      </c>
      <c r="V5">
        <v>0</v>
      </c>
      <c r="W5" t="s">
        <v>1752</v>
      </c>
      <c r="X5">
        <v>2</v>
      </c>
    </row>
    <row r="6" spans="1:24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1753</v>
      </c>
      <c r="X6">
        <v>9</v>
      </c>
    </row>
    <row r="7" spans="1:24" x14ac:dyDescent="0.3">
      <c r="A7">
        <v>6</v>
      </c>
      <c r="B7">
        <v>23.332999999999998</v>
      </c>
      <c r="C7">
        <v>0</v>
      </c>
      <c r="D7">
        <v>0</v>
      </c>
      <c r="E7">
        <v>0</v>
      </c>
      <c r="F7">
        <v>3.3330000000000002</v>
      </c>
      <c r="G7">
        <v>10</v>
      </c>
      <c r="H7">
        <v>0</v>
      </c>
      <c r="I7">
        <v>6.6669999999999998</v>
      </c>
      <c r="J7">
        <v>3.3330000000000002</v>
      </c>
      <c r="K7">
        <v>26.667000000000002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3.3330000000000002</v>
      </c>
      <c r="S7">
        <v>0</v>
      </c>
      <c r="T7">
        <v>23.332999999999998</v>
      </c>
      <c r="U7">
        <v>0</v>
      </c>
      <c r="V7">
        <v>0</v>
      </c>
      <c r="W7" t="s">
        <v>1754</v>
      </c>
      <c r="X7">
        <v>1</v>
      </c>
    </row>
    <row r="8" spans="1:24" x14ac:dyDescent="0.3">
      <c r="A8">
        <v>7</v>
      </c>
      <c r="B8">
        <v>0</v>
      </c>
      <c r="C8">
        <v>0</v>
      </c>
      <c r="D8">
        <v>0</v>
      </c>
      <c r="E8">
        <v>0</v>
      </c>
      <c r="F8">
        <v>34.375</v>
      </c>
      <c r="G8">
        <v>0</v>
      </c>
      <c r="H8">
        <v>0</v>
      </c>
      <c r="I8">
        <v>3.125</v>
      </c>
      <c r="J8">
        <v>0</v>
      </c>
      <c r="K8">
        <v>53.125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3.125</v>
      </c>
      <c r="S8">
        <v>3.125</v>
      </c>
      <c r="T8">
        <v>0</v>
      </c>
      <c r="U8">
        <v>3.125</v>
      </c>
      <c r="V8">
        <v>0</v>
      </c>
      <c r="W8" t="s">
        <v>1755</v>
      </c>
      <c r="X8">
        <v>6</v>
      </c>
    </row>
    <row r="9" spans="1:24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2.9409999999999998</v>
      </c>
      <c r="J9">
        <v>0</v>
      </c>
      <c r="K9">
        <v>35.293999999999997</v>
      </c>
      <c r="L9">
        <v>0</v>
      </c>
      <c r="M9">
        <v>0</v>
      </c>
      <c r="N9">
        <v>0</v>
      </c>
      <c r="O9">
        <v>2.9409999999999998</v>
      </c>
      <c r="P9">
        <v>0</v>
      </c>
      <c r="Q9">
        <v>0</v>
      </c>
      <c r="R9">
        <v>14.706</v>
      </c>
      <c r="S9">
        <v>44.118000000000002</v>
      </c>
      <c r="T9">
        <v>0</v>
      </c>
      <c r="U9">
        <v>0</v>
      </c>
      <c r="V9">
        <v>0</v>
      </c>
      <c r="W9" t="s">
        <v>1756</v>
      </c>
      <c r="X9">
        <v>7</v>
      </c>
    </row>
    <row r="10" spans="1:24" x14ac:dyDescent="0.3">
      <c r="A10">
        <v>9</v>
      </c>
      <c r="B10">
        <v>2.9409999999999998</v>
      </c>
      <c r="C10">
        <v>0</v>
      </c>
      <c r="D10">
        <v>0</v>
      </c>
      <c r="E10">
        <v>0</v>
      </c>
      <c r="F10">
        <v>2.9409999999999998</v>
      </c>
      <c r="G10">
        <v>0</v>
      </c>
      <c r="H10">
        <v>0</v>
      </c>
      <c r="I10">
        <v>26.471</v>
      </c>
      <c r="J10">
        <v>0</v>
      </c>
      <c r="K10">
        <v>41.176000000000002</v>
      </c>
      <c r="L10">
        <v>0</v>
      </c>
      <c r="M10">
        <v>0</v>
      </c>
      <c r="N10">
        <v>0</v>
      </c>
      <c r="O10">
        <v>2.9409999999999998</v>
      </c>
      <c r="P10">
        <v>0</v>
      </c>
      <c r="Q10">
        <v>0</v>
      </c>
      <c r="R10">
        <v>8.8239999999999998</v>
      </c>
      <c r="S10">
        <v>14.706</v>
      </c>
      <c r="T10">
        <v>0</v>
      </c>
      <c r="U10">
        <v>0</v>
      </c>
      <c r="V10">
        <v>0</v>
      </c>
      <c r="W10" t="s">
        <v>1757</v>
      </c>
      <c r="X10">
        <v>4</v>
      </c>
    </row>
    <row r="11" spans="1:24" x14ac:dyDescent="0.3">
      <c r="A11">
        <v>10</v>
      </c>
      <c r="B11">
        <v>19.512</v>
      </c>
      <c r="C11">
        <v>0</v>
      </c>
      <c r="D11">
        <v>0</v>
      </c>
      <c r="E11">
        <v>0</v>
      </c>
      <c r="F11">
        <v>21.951000000000001</v>
      </c>
      <c r="G11">
        <v>0</v>
      </c>
      <c r="H11">
        <v>0</v>
      </c>
      <c r="I11">
        <v>0</v>
      </c>
      <c r="J11">
        <v>0</v>
      </c>
      <c r="K11">
        <v>36.585000000000001</v>
      </c>
      <c r="L11">
        <v>2.4390000000000001</v>
      </c>
      <c r="M11">
        <v>0</v>
      </c>
      <c r="N11">
        <v>0</v>
      </c>
      <c r="O11">
        <v>0</v>
      </c>
      <c r="P11">
        <v>0</v>
      </c>
      <c r="Q11">
        <v>12.195</v>
      </c>
      <c r="R11">
        <v>2.4390000000000001</v>
      </c>
      <c r="S11">
        <v>4.8780000000000001</v>
      </c>
      <c r="T11">
        <v>0</v>
      </c>
      <c r="U11">
        <v>0</v>
      </c>
      <c r="V11">
        <v>0</v>
      </c>
      <c r="W11" t="s">
        <v>1758</v>
      </c>
      <c r="X11">
        <v>5</v>
      </c>
    </row>
    <row r="12" spans="1:24" x14ac:dyDescent="0.3">
      <c r="A12">
        <v>11</v>
      </c>
      <c r="B12">
        <v>0</v>
      </c>
      <c r="C12">
        <v>1.887</v>
      </c>
      <c r="D12">
        <v>0</v>
      </c>
      <c r="E12">
        <v>0</v>
      </c>
      <c r="F12">
        <v>1.887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1.887</v>
      </c>
      <c r="N12">
        <v>0</v>
      </c>
      <c r="O12">
        <v>0</v>
      </c>
      <c r="P12">
        <v>0</v>
      </c>
      <c r="Q12">
        <v>3.774</v>
      </c>
      <c r="R12">
        <v>88.679000000000002</v>
      </c>
      <c r="S12">
        <v>0</v>
      </c>
      <c r="T12">
        <v>0</v>
      </c>
      <c r="U12">
        <v>1.887</v>
      </c>
      <c r="V12">
        <v>0</v>
      </c>
      <c r="W12" t="s">
        <v>1759</v>
      </c>
      <c r="X12">
        <v>8</v>
      </c>
    </row>
    <row r="13" spans="1:24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1.8180000000000001</v>
      </c>
      <c r="G13">
        <v>0</v>
      </c>
      <c r="H13">
        <v>0</v>
      </c>
      <c r="I13">
        <v>14.545</v>
      </c>
      <c r="J13">
        <v>0</v>
      </c>
      <c r="K13">
        <v>7.2729999999999997</v>
      </c>
      <c r="L13">
        <v>5.4550000000000001</v>
      </c>
      <c r="M13">
        <v>0</v>
      </c>
      <c r="N13">
        <v>0</v>
      </c>
      <c r="O13">
        <v>1.8180000000000001</v>
      </c>
      <c r="P13">
        <v>0</v>
      </c>
      <c r="Q13">
        <v>1.8180000000000001</v>
      </c>
      <c r="R13">
        <v>3.6360000000000001</v>
      </c>
      <c r="S13">
        <v>63.636000000000003</v>
      </c>
      <c r="T13">
        <v>0</v>
      </c>
      <c r="U13">
        <v>0</v>
      </c>
      <c r="V13">
        <v>0</v>
      </c>
      <c r="W13" t="s">
        <v>1760</v>
      </c>
      <c r="X13">
        <v>5</v>
      </c>
    </row>
    <row r="14" spans="1:24" x14ac:dyDescent="0.3">
      <c r="A14">
        <v>13</v>
      </c>
      <c r="B14">
        <v>44.067999999999998</v>
      </c>
      <c r="C14">
        <v>0</v>
      </c>
      <c r="D14">
        <v>0</v>
      </c>
      <c r="E14">
        <v>0</v>
      </c>
      <c r="F14">
        <v>1.6950000000000001</v>
      </c>
      <c r="G14">
        <v>6.78</v>
      </c>
      <c r="H14">
        <v>0</v>
      </c>
      <c r="I14">
        <v>5.085</v>
      </c>
      <c r="J14">
        <v>0</v>
      </c>
      <c r="K14">
        <v>16.949000000000002</v>
      </c>
      <c r="L14">
        <v>0</v>
      </c>
      <c r="M14">
        <v>0</v>
      </c>
      <c r="N14">
        <v>0</v>
      </c>
      <c r="O14">
        <v>0</v>
      </c>
      <c r="P14">
        <v>0</v>
      </c>
      <c r="Q14">
        <v>5.085</v>
      </c>
      <c r="R14">
        <v>6.78</v>
      </c>
      <c r="S14">
        <v>13.558999999999999</v>
      </c>
      <c r="T14">
        <v>0</v>
      </c>
      <c r="U14">
        <v>0</v>
      </c>
      <c r="V14">
        <v>0</v>
      </c>
      <c r="W14" t="s">
        <v>1761</v>
      </c>
      <c r="X14">
        <v>3</v>
      </c>
    </row>
    <row r="15" spans="1:24" x14ac:dyDescent="0.3">
      <c r="A15">
        <v>14</v>
      </c>
      <c r="B15">
        <v>55.738</v>
      </c>
      <c r="C15">
        <v>0</v>
      </c>
      <c r="D15">
        <v>0</v>
      </c>
      <c r="E15">
        <v>0</v>
      </c>
      <c r="F15">
        <v>0</v>
      </c>
      <c r="G15">
        <v>27.869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14.754</v>
      </c>
      <c r="R15">
        <v>1.639</v>
      </c>
      <c r="S15">
        <v>0</v>
      </c>
      <c r="T15">
        <v>0</v>
      </c>
      <c r="U15">
        <v>0</v>
      </c>
      <c r="V15">
        <v>0</v>
      </c>
      <c r="W15" t="s">
        <v>1762</v>
      </c>
      <c r="X15">
        <v>6</v>
      </c>
    </row>
    <row r="16" spans="1:24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1.587</v>
      </c>
      <c r="I16">
        <v>3.1749999999999998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1.587</v>
      </c>
      <c r="S16">
        <v>93.650999999999996</v>
      </c>
      <c r="T16">
        <v>0</v>
      </c>
      <c r="U16">
        <v>0</v>
      </c>
      <c r="V16">
        <v>0</v>
      </c>
      <c r="W16" t="s">
        <v>1763</v>
      </c>
      <c r="X16">
        <v>9</v>
      </c>
    </row>
    <row r="17" spans="1:24" x14ac:dyDescent="0.3">
      <c r="A17">
        <v>16</v>
      </c>
      <c r="B17">
        <v>13.635999999999999</v>
      </c>
      <c r="C17">
        <v>0</v>
      </c>
      <c r="D17">
        <v>0</v>
      </c>
      <c r="E17">
        <v>1.5149999999999999</v>
      </c>
      <c r="F17">
        <v>3.03</v>
      </c>
      <c r="G17">
        <v>0</v>
      </c>
      <c r="H17">
        <v>0</v>
      </c>
      <c r="I17">
        <v>37.878999999999998</v>
      </c>
      <c r="J17">
        <v>0</v>
      </c>
      <c r="K17">
        <v>15.151999999999999</v>
      </c>
      <c r="L17">
        <v>0</v>
      </c>
      <c r="M17">
        <v>0</v>
      </c>
      <c r="N17">
        <v>3.03</v>
      </c>
      <c r="O17">
        <v>0</v>
      </c>
      <c r="P17">
        <v>0</v>
      </c>
      <c r="Q17">
        <v>1.5149999999999999</v>
      </c>
      <c r="R17">
        <v>3.03</v>
      </c>
      <c r="S17">
        <v>21.212</v>
      </c>
      <c r="T17">
        <v>0</v>
      </c>
      <c r="U17">
        <v>0</v>
      </c>
      <c r="V17">
        <v>0</v>
      </c>
      <c r="W17" t="s">
        <v>1764</v>
      </c>
      <c r="X17">
        <v>3</v>
      </c>
    </row>
    <row r="18" spans="1:24" x14ac:dyDescent="0.3">
      <c r="A18">
        <v>17</v>
      </c>
      <c r="B18">
        <v>7.0419999999999998</v>
      </c>
      <c r="C18">
        <v>1.4079999999999999</v>
      </c>
      <c r="D18">
        <v>0</v>
      </c>
      <c r="E18">
        <v>1.4079999999999999</v>
      </c>
      <c r="F18">
        <v>2.8170000000000002</v>
      </c>
      <c r="G18">
        <v>4.2249999999999996</v>
      </c>
      <c r="H18">
        <v>0</v>
      </c>
      <c r="I18">
        <v>23.943999999999999</v>
      </c>
      <c r="J18">
        <v>0</v>
      </c>
      <c r="K18">
        <v>33.802999999999997</v>
      </c>
      <c r="L18">
        <v>1.4079999999999999</v>
      </c>
      <c r="M18">
        <v>0</v>
      </c>
      <c r="N18">
        <v>0</v>
      </c>
      <c r="O18">
        <v>2.8170000000000002</v>
      </c>
      <c r="P18">
        <v>0</v>
      </c>
      <c r="Q18">
        <v>4.2249999999999996</v>
      </c>
      <c r="R18">
        <v>5.6340000000000003</v>
      </c>
      <c r="S18">
        <v>11.268000000000001</v>
      </c>
      <c r="T18">
        <v>0</v>
      </c>
      <c r="U18">
        <v>0</v>
      </c>
      <c r="V18">
        <v>0</v>
      </c>
      <c r="W18" t="s">
        <v>1765</v>
      </c>
      <c r="X18">
        <v>1</v>
      </c>
    </row>
    <row r="19" spans="1:24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295</v>
      </c>
      <c r="X19">
        <v>9</v>
      </c>
    </row>
    <row r="20" spans="1:24" x14ac:dyDescent="0.3">
      <c r="A20">
        <v>19</v>
      </c>
      <c r="B20">
        <v>8.1080000000000005</v>
      </c>
      <c r="C20">
        <v>6.7569999999999997</v>
      </c>
      <c r="D20">
        <v>0</v>
      </c>
      <c r="E20">
        <v>0</v>
      </c>
      <c r="F20">
        <v>1.351</v>
      </c>
      <c r="G20">
        <v>1.351</v>
      </c>
      <c r="H20">
        <v>0</v>
      </c>
      <c r="I20">
        <v>33.783999999999999</v>
      </c>
      <c r="J20">
        <v>0</v>
      </c>
      <c r="K20">
        <v>1.351</v>
      </c>
      <c r="L20">
        <v>0</v>
      </c>
      <c r="M20">
        <v>0</v>
      </c>
      <c r="N20">
        <v>0</v>
      </c>
      <c r="O20">
        <v>0</v>
      </c>
      <c r="P20">
        <v>0</v>
      </c>
      <c r="Q20">
        <v>2.7029999999999998</v>
      </c>
      <c r="R20">
        <v>5.4050000000000002</v>
      </c>
      <c r="S20">
        <v>39.189</v>
      </c>
      <c r="T20">
        <v>0</v>
      </c>
      <c r="U20">
        <v>0</v>
      </c>
      <c r="V20">
        <v>0</v>
      </c>
      <c r="W20" t="s">
        <v>1766</v>
      </c>
      <c r="X20">
        <v>5</v>
      </c>
    </row>
    <row r="21" spans="1:24" x14ac:dyDescent="0.3">
      <c r="A21">
        <v>20</v>
      </c>
      <c r="B21">
        <v>12</v>
      </c>
      <c r="C21">
        <v>6.6669999999999998</v>
      </c>
      <c r="D21">
        <v>0</v>
      </c>
      <c r="E21">
        <v>0</v>
      </c>
      <c r="F21">
        <v>5.3330000000000002</v>
      </c>
      <c r="G21">
        <v>16</v>
      </c>
      <c r="H21">
        <v>0</v>
      </c>
      <c r="I21">
        <v>22.667000000000002</v>
      </c>
      <c r="J21">
        <v>0</v>
      </c>
      <c r="K21">
        <v>9.3330000000000002</v>
      </c>
      <c r="L21">
        <v>1.333</v>
      </c>
      <c r="M21">
        <v>0</v>
      </c>
      <c r="N21">
        <v>0</v>
      </c>
      <c r="O21">
        <v>0</v>
      </c>
      <c r="P21">
        <v>0</v>
      </c>
      <c r="Q21">
        <v>4</v>
      </c>
      <c r="R21">
        <v>6.6669999999999998</v>
      </c>
      <c r="S21">
        <v>16</v>
      </c>
      <c r="T21">
        <v>0</v>
      </c>
      <c r="U21">
        <v>0</v>
      </c>
      <c r="V21">
        <v>0</v>
      </c>
      <c r="W21" t="s">
        <v>1767</v>
      </c>
      <c r="X21">
        <v>1</v>
      </c>
    </row>
    <row r="22" spans="1:24" x14ac:dyDescent="0.3">
      <c r="A22">
        <v>21</v>
      </c>
      <c r="B22">
        <v>2.6320000000000001</v>
      </c>
      <c r="C22">
        <v>1.3160000000000001</v>
      </c>
      <c r="D22">
        <v>0</v>
      </c>
      <c r="E22">
        <v>0</v>
      </c>
      <c r="F22">
        <v>1.3160000000000001</v>
      </c>
      <c r="G22">
        <v>0</v>
      </c>
      <c r="H22">
        <v>0</v>
      </c>
      <c r="I22">
        <v>21.053000000000001</v>
      </c>
      <c r="J22">
        <v>0</v>
      </c>
      <c r="K22">
        <v>65.789000000000001</v>
      </c>
      <c r="L22">
        <v>1.3160000000000001</v>
      </c>
      <c r="M22">
        <v>0</v>
      </c>
      <c r="N22">
        <v>0</v>
      </c>
      <c r="O22">
        <v>0</v>
      </c>
      <c r="P22">
        <v>0</v>
      </c>
      <c r="Q22">
        <v>1.3160000000000001</v>
      </c>
      <c r="R22">
        <v>2.6320000000000001</v>
      </c>
      <c r="S22">
        <v>2.6320000000000001</v>
      </c>
      <c r="T22">
        <v>0</v>
      </c>
      <c r="U22">
        <v>0</v>
      </c>
      <c r="V22">
        <v>0</v>
      </c>
      <c r="W22" t="s">
        <v>1768</v>
      </c>
      <c r="X22">
        <v>5</v>
      </c>
    </row>
    <row r="23" spans="1:24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295</v>
      </c>
      <c r="X23">
        <v>9</v>
      </c>
    </row>
    <row r="24" spans="1:24" x14ac:dyDescent="0.3">
      <c r="A24">
        <v>23</v>
      </c>
      <c r="B24">
        <v>1.266</v>
      </c>
      <c r="C24">
        <v>3.7970000000000002</v>
      </c>
      <c r="D24">
        <v>0</v>
      </c>
      <c r="E24">
        <v>0</v>
      </c>
      <c r="F24">
        <v>41.771999999999998</v>
      </c>
      <c r="G24">
        <v>0</v>
      </c>
      <c r="H24">
        <v>0</v>
      </c>
      <c r="I24">
        <v>2.532</v>
      </c>
      <c r="J24">
        <v>0</v>
      </c>
      <c r="K24">
        <v>20.253</v>
      </c>
      <c r="L24">
        <v>12.657999999999999</v>
      </c>
      <c r="M24">
        <v>0</v>
      </c>
      <c r="N24">
        <v>0</v>
      </c>
      <c r="O24">
        <v>0</v>
      </c>
      <c r="P24">
        <v>0</v>
      </c>
      <c r="Q24">
        <v>0</v>
      </c>
      <c r="R24">
        <v>2.532</v>
      </c>
      <c r="S24">
        <v>13.923999999999999</v>
      </c>
      <c r="T24">
        <v>0</v>
      </c>
      <c r="U24">
        <v>1.266</v>
      </c>
      <c r="V24">
        <v>0</v>
      </c>
      <c r="W24" t="s">
        <v>1769</v>
      </c>
      <c r="X24">
        <v>4</v>
      </c>
    </row>
    <row r="25" spans="1:24" x14ac:dyDescent="0.3">
      <c r="A25">
        <v>24</v>
      </c>
      <c r="B25">
        <v>22.5</v>
      </c>
      <c r="C25">
        <v>2.5</v>
      </c>
      <c r="D25">
        <v>0</v>
      </c>
      <c r="E25">
        <v>0</v>
      </c>
      <c r="F25">
        <v>3.75</v>
      </c>
      <c r="G25">
        <v>11.25</v>
      </c>
      <c r="H25">
        <v>0</v>
      </c>
      <c r="I25">
        <v>10</v>
      </c>
      <c r="J25">
        <v>0</v>
      </c>
      <c r="K25">
        <v>15</v>
      </c>
      <c r="L25">
        <v>5</v>
      </c>
      <c r="M25">
        <v>0</v>
      </c>
      <c r="N25">
        <v>0</v>
      </c>
      <c r="O25">
        <v>1.25</v>
      </c>
      <c r="P25">
        <v>0</v>
      </c>
      <c r="Q25">
        <v>7.5</v>
      </c>
      <c r="R25">
        <v>8.75</v>
      </c>
      <c r="S25">
        <v>12.5</v>
      </c>
      <c r="T25">
        <v>0</v>
      </c>
      <c r="U25">
        <v>0</v>
      </c>
      <c r="V25">
        <v>0</v>
      </c>
      <c r="W25" t="s">
        <v>1770</v>
      </c>
      <c r="X25">
        <v>1</v>
      </c>
    </row>
    <row r="26" spans="1:24" x14ac:dyDescent="0.3">
      <c r="A26">
        <v>25</v>
      </c>
      <c r="B26">
        <v>1.25</v>
      </c>
      <c r="C26">
        <v>1.25</v>
      </c>
      <c r="D26">
        <v>0</v>
      </c>
      <c r="E26">
        <v>0</v>
      </c>
      <c r="F26">
        <v>2.5</v>
      </c>
      <c r="G26">
        <v>1.25</v>
      </c>
      <c r="H26">
        <v>0</v>
      </c>
      <c r="I26">
        <v>1.25</v>
      </c>
      <c r="J26">
        <v>0</v>
      </c>
      <c r="K26">
        <v>62.5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1.25</v>
      </c>
      <c r="S26">
        <v>28.75</v>
      </c>
      <c r="T26">
        <v>0</v>
      </c>
      <c r="U26">
        <v>0</v>
      </c>
      <c r="V26">
        <v>0</v>
      </c>
      <c r="W26" t="s">
        <v>294</v>
      </c>
      <c r="X26">
        <v>6</v>
      </c>
    </row>
    <row r="27" spans="1:24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12.5</v>
      </c>
      <c r="K27">
        <v>0</v>
      </c>
      <c r="L27">
        <v>0</v>
      </c>
      <c r="M27">
        <v>0</v>
      </c>
      <c r="N27">
        <v>0</v>
      </c>
      <c r="O27">
        <v>1.25</v>
      </c>
      <c r="P27">
        <v>86.25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1771</v>
      </c>
      <c r="X27">
        <v>8</v>
      </c>
    </row>
    <row r="28" spans="1:24" x14ac:dyDescent="0.3">
      <c r="A28">
        <v>27</v>
      </c>
      <c r="B28">
        <v>6.452</v>
      </c>
      <c r="C28">
        <v>0</v>
      </c>
      <c r="D28">
        <v>9.6769999999999996</v>
      </c>
      <c r="E28">
        <v>25.806000000000001</v>
      </c>
      <c r="F28">
        <v>3.226</v>
      </c>
      <c r="G28">
        <v>3.226</v>
      </c>
      <c r="H28">
        <v>3.226</v>
      </c>
      <c r="I28">
        <v>0</v>
      </c>
      <c r="J28">
        <v>6.452</v>
      </c>
      <c r="K28">
        <v>0</v>
      </c>
      <c r="L28">
        <v>0</v>
      </c>
      <c r="M28">
        <v>9.6769999999999996</v>
      </c>
      <c r="N28">
        <v>0</v>
      </c>
      <c r="O28">
        <v>3.226</v>
      </c>
      <c r="P28">
        <v>3.226</v>
      </c>
      <c r="Q28">
        <v>3.226</v>
      </c>
      <c r="R28">
        <v>3.226</v>
      </c>
      <c r="S28">
        <v>6.452</v>
      </c>
      <c r="T28">
        <v>0</v>
      </c>
      <c r="U28">
        <v>12.903</v>
      </c>
      <c r="V28">
        <v>0</v>
      </c>
      <c r="W28" t="s">
        <v>1772</v>
      </c>
      <c r="X28">
        <v>1</v>
      </c>
    </row>
    <row r="29" spans="1:24" x14ac:dyDescent="0.3">
      <c r="A29">
        <v>28</v>
      </c>
      <c r="B29">
        <v>2.3809999999999998</v>
      </c>
      <c r="C29">
        <v>0</v>
      </c>
      <c r="D29">
        <v>2.3809999999999998</v>
      </c>
      <c r="E29">
        <v>2.3809999999999998</v>
      </c>
      <c r="F29">
        <v>3.5710000000000002</v>
      </c>
      <c r="G29">
        <v>2.3809999999999998</v>
      </c>
      <c r="H29">
        <v>4.7619999999999996</v>
      </c>
      <c r="I29">
        <v>3.5710000000000002</v>
      </c>
      <c r="J29">
        <v>3.5710000000000002</v>
      </c>
      <c r="K29">
        <v>1.19</v>
      </c>
      <c r="L29">
        <v>0</v>
      </c>
      <c r="M29">
        <v>9.5239999999999991</v>
      </c>
      <c r="N29">
        <v>20.238</v>
      </c>
      <c r="O29">
        <v>3.5710000000000002</v>
      </c>
      <c r="P29">
        <v>4.7619999999999996</v>
      </c>
      <c r="Q29">
        <v>15.476000000000001</v>
      </c>
      <c r="R29">
        <v>3.5710000000000002</v>
      </c>
      <c r="S29">
        <v>2.3809999999999998</v>
      </c>
      <c r="T29">
        <v>0</v>
      </c>
      <c r="U29">
        <v>14.286</v>
      </c>
      <c r="V29">
        <v>0</v>
      </c>
      <c r="W29" t="s">
        <v>1773</v>
      </c>
      <c r="X29">
        <v>1</v>
      </c>
    </row>
    <row r="30" spans="1:24" x14ac:dyDescent="0.3">
      <c r="A30">
        <v>29</v>
      </c>
      <c r="B30">
        <v>14.444000000000001</v>
      </c>
      <c r="C30">
        <v>1.111</v>
      </c>
      <c r="D30">
        <v>2.222</v>
      </c>
      <c r="E30">
        <v>4.444</v>
      </c>
      <c r="F30">
        <v>3.3330000000000002</v>
      </c>
      <c r="G30">
        <v>4.444</v>
      </c>
      <c r="H30">
        <v>4.444</v>
      </c>
      <c r="I30">
        <v>2.222</v>
      </c>
      <c r="J30">
        <v>1.111</v>
      </c>
      <c r="K30">
        <v>13.333</v>
      </c>
      <c r="L30">
        <v>2.222</v>
      </c>
      <c r="M30">
        <v>0</v>
      </c>
      <c r="N30">
        <v>4.444</v>
      </c>
      <c r="O30">
        <v>3.3330000000000002</v>
      </c>
      <c r="P30">
        <v>0</v>
      </c>
      <c r="Q30">
        <v>8.8889999999999993</v>
      </c>
      <c r="R30">
        <v>5.556</v>
      </c>
      <c r="S30">
        <v>8.8889999999999993</v>
      </c>
      <c r="T30">
        <v>0</v>
      </c>
      <c r="U30">
        <v>15.555999999999999</v>
      </c>
      <c r="V30">
        <v>0</v>
      </c>
      <c r="W30" t="s">
        <v>1774</v>
      </c>
      <c r="X30">
        <v>1</v>
      </c>
    </row>
    <row r="31" spans="1:24" x14ac:dyDescent="0.3">
      <c r="A31">
        <v>30</v>
      </c>
      <c r="B31">
        <v>1.02</v>
      </c>
      <c r="C31">
        <v>0</v>
      </c>
      <c r="D31">
        <v>8.1630000000000003</v>
      </c>
      <c r="E31">
        <v>11.224</v>
      </c>
      <c r="F31">
        <v>1.02</v>
      </c>
      <c r="G31">
        <v>3.0609999999999999</v>
      </c>
      <c r="H31">
        <v>5.1020000000000003</v>
      </c>
      <c r="I31">
        <v>1.02</v>
      </c>
      <c r="J31">
        <v>14.286</v>
      </c>
      <c r="K31">
        <v>0</v>
      </c>
      <c r="L31">
        <v>0</v>
      </c>
      <c r="M31">
        <v>26.530999999999999</v>
      </c>
      <c r="N31">
        <v>12.244999999999999</v>
      </c>
      <c r="O31">
        <v>4.0819999999999999</v>
      </c>
      <c r="P31">
        <v>4.0819999999999999</v>
      </c>
      <c r="Q31">
        <v>6.1219999999999999</v>
      </c>
      <c r="R31">
        <v>2.0409999999999999</v>
      </c>
      <c r="S31">
        <v>0</v>
      </c>
      <c r="T31">
        <v>0</v>
      </c>
      <c r="U31">
        <v>0</v>
      </c>
      <c r="V31">
        <v>0</v>
      </c>
      <c r="W31" t="s">
        <v>1775</v>
      </c>
      <c r="X31">
        <v>1</v>
      </c>
    </row>
    <row r="32" spans="1:24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1.9610000000000001</v>
      </c>
      <c r="G32">
        <v>0</v>
      </c>
      <c r="H32">
        <v>0</v>
      </c>
      <c r="I32">
        <v>2.9409999999999998</v>
      </c>
      <c r="J32">
        <v>0</v>
      </c>
      <c r="K32">
        <v>62.744999999999997</v>
      </c>
      <c r="L32">
        <v>15.686</v>
      </c>
      <c r="M32">
        <v>0</v>
      </c>
      <c r="N32">
        <v>1.9610000000000001</v>
      </c>
      <c r="O32">
        <v>0</v>
      </c>
      <c r="P32">
        <v>0</v>
      </c>
      <c r="Q32">
        <v>0</v>
      </c>
      <c r="R32">
        <v>0</v>
      </c>
      <c r="S32">
        <v>0</v>
      </c>
      <c r="T32">
        <v>13.725</v>
      </c>
      <c r="U32">
        <v>0.98</v>
      </c>
      <c r="V32">
        <v>0</v>
      </c>
      <c r="W32" t="s">
        <v>1776</v>
      </c>
      <c r="X32">
        <v>7</v>
      </c>
    </row>
    <row r="33" spans="1:24" x14ac:dyDescent="0.3">
      <c r="A33">
        <v>32</v>
      </c>
      <c r="B33">
        <v>0.96199999999999997</v>
      </c>
      <c r="C33">
        <v>0</v>
      </c>
      <c r="D33">
        <v>5.7690000000000001</v>
      </c>
      <c r="E33">
        <v>1.923</v>
      </c>
      <c r="F33">
        <v>0</v>
      </c>
      <c r="G33">
        <v>0</v>
      </c>
      <c r="H33">
        <v>0.96199999999999997</v>
      </c>
      <c r="I33">
        <v>0</v>
      </c>
      <c r="J33">
        <v>0</v>
      </c>
      <c r="K33">
        <v>0</v>
      </c>
      <c r="L33">
        <v>0</v>
      </c>
      <c r="M33">
        <v>3.8460000000000001</v>
      </c>
      <c r="N33">
        <v>1.923</v>
      </c>
      <c r="O33">
        <v>0.96199999999999997</v>
      </c>
      <c r="P33">
        <v>0</v>
      </c>
      <c r="Q33">
        <v>61.537999999999997</v>
      </c>
      <c r="R33">
        <v>22.114999999999998</v>
      </c>
      <c r="S33">
        <v>0</v>
      </c>
      <c r="T33">
        <v>0</v>
      </c>
      <c r="U33">
        <v>0</v>
      </c>
      <c r="V33">
        <v>0</v>
      </c>
      <c r="W33" t="s">
        <v>1777</v>
      </c>
      <c r="X33">
        <v>6</v>
      </c>
    </row>
    <row r="34" spans="1:24" x14ac:dyDescent="0.3">
      <c r="A34">
        <v>33</v>
      </c>
      <c r="B34">
        <v>6.6669999999999998</v>
      </c>
      <c r="C34">
        <v>0</v>
      </c>
      <c r="D34">
        <v>4.7619999999999996</v>
      </c>
      <c r="E34">
        <v>12.381</v>
      </c>
      <c r="F34">
        <v>0.95199999999999996</v>
      </c>
      <c r="G34">
        <v>0</v>
      </c>
      <c r="H34">
        <v>2.8570000000000002</v>
      </c>
      <c r="I34">
        <v>0</v>
      </c>
      <c r="J34">
        <v>3.81</v>
      </c>
      <c r="K34">
        <v>4.7619999999999996</v>
      </c>
      <c r="L34">
        <v>0</v>
      </c>
      <c r="M34">
        <v>5.7140000000000004</v>
      </c>
      <c r="N34">
        <v>20.952000000000002</v>
      </c>
      <c r="O34">
        <v>8.5709999999999997</v>
      </c>
      <c r="P34">
        <v>5.7140000000000004</v>
      </c>
      <c r="Q34">
        <v>5.7140000000000004</v>
      </c>
      <c r="R34">
        <v>6.6669999999999998</v>
      </c>
      <c r="S34">
        <v>0</v>
      </c>
      <c r="T34">
        <v>0</v>
      </c>
      <c r="U34">
        <v>10.476000000000001</v>
      </c>
      <c r="V34">
        <v>0</v>
      </c>
      <c r="W34" t="s">
        <v>1778</v>
      </c>
      <c r="X34">
        <v>1</v>
      </c>
    </row>
    <row r="35" spans="1:24" x14ac:dyDescent="0.3">
      <c r="A35">
        <v>34</v>
      </c>
      <c r="B35">
        <v>5.6070000000000002</v>
      </c>
      <c r="C35">
        <v>0</v>
      </c>
      <c r="D35">
        <v>8.4109999999999996</v>
      </c>
      <c r="E35">
        <v>3.738</v>
      </c>
      <c r="F35">
        <v>0</v>
      </c>
      <c r="G35">
        <v>0</v>
      </c>
      <c r="H35">
        <v>0.93500000000000005</v>
      </c>
      <c r="I35">
        <v>0.93500000000000005</v>
      </c>
      <c r="J35">
        <v>3.738</v>
      </c>
      <c r="K35">
        <v>16.821999999999999</v>
      </c>
      <c r="L35">
        <v>0</v>
      </c>
      <c r="M35">
        <v>3.738</v>
      </c>
      <c r="N35">
        <v>0</v>
      </c>
      <c r="O35">
        <v>11.215</v>
      </c>
      <c r="P35">
        <v>37.383000000000003</v>
      </c>
      <c r="Q35">
        <v>0</v>
      </c>
      <c r="R35">
        <v>5.6070000000000002</v>
      </c>
      <c r="S35">
        <v>1.869</v>
      </c>
      <c r="T35">
        <v>0</v>
      </c>
      <c r="U35">
        <v>0</v>
      </c>
      <c r="V35">
        <v>0</v>
      </c>
      <c r="W35" t="s">
        <v>1779</v>
      </c>
      <c r="X35">
        <v>5</v>
      </c>
    </row>
    <row r="36" spans="1:24" x14ac:dyDescent="0.3">
      <c r="A36">
        <v>35</v>
      </c>
      <c r="B36">
        <v>6.4809999999999999</v>
      </c>
      <c r="C36">
        <v>0</v>
      </c>
      <c r="D36">
        <v>12.962999999999999</v>
      </c>
      <c r="E36">
        <v>37.963000000000001</v>
      </c>
      <c r="F36">
        <v>0</v>
      </c>
      <c r="G36">
        <v>0.92600000000000005</v>
      </c>
      <c r="H36">
        <v>0</v>
      </c>
      <c r="I36">
        <v>2.778</v>
      </c>
      <c r="J36">
        <v>0.92600000000000005</v>
      </c>
      <c r="K36">
        <v>0</v>
      </c>
      <c r="L36">
        <v>0.92600000000000005</v>
      </c>
      <c r="M36">
        <v>2.778</v>
      </c>
      <c r="N36">
        <v>0</v>
      </c>
      <c r="O36">
        <v>17.593</v>
      </c>
      <c r="P36">
        <v>0</v>
      </c>
      <c r="Q36">
        <v>5.556</v>
      </c>
      <c r="R36">
        <v>8.3330000000000002</v>
      </c>
      <c r="S36">
        <v>1.8520000000000001</v>
      </c>
      <c r="T36">
        <v>0</v>
      </c>
      <c r="U36">
        <v>0.92600000000000005</v>
      </c>
      <c r="V36">
        <v>0</v>
      </c>
      <c r="W36" t="s">
        <v>1780</v>
      </c>
      <c r="X36">
        <v>4</v>
      </c>
    </row>
    <row r="37" spans="1:24" x14ac:dyDescent="0.3">
      <c r="A37">
        <v>36</v>
      </c>
      <c r="B37">
        <v>2.6320000000000001</v>
      </c>
      <c r="C37">
        <v>0</v>
      </c>
      <c r="D37">
        <v>0</v>
      </c>
      <c r="E37">
        <v>0.877</v>
      </c>
      <c r="F37">
        <v>0</v>
      </c>
      <c r="G37">
        <v>0</v>
      </c>
      <c r="H37">
        <v>2.6320000000000001</v>
      </c>
      <c r="I37">
        <v>40.350999999999999</v>
      </c>
      <c r="J37">
        <v>14.912000000000001</v>
      </c>
      <c r="K37">
        <v>4.3860000000000001</v>
      </c>
      <c r="L37">
        <v>3.5089999999999999</v>
      </c>
      <c r="M37">
        <v>0</v>
      </c>
      <c r="N37">
        <v>0</v>
      </c>
      <c r="O37">
        <v>3.5089999999999999</v>
      </c>
      <c r="P37">
        <v>0</v>
      </c>
      <c r="Q37">
        <v>0</v>
      </c>
      <c r="R37">
        <v>0.877</v>
      </c>
      <c r="S37">
        <v>26.315999999999999</v>
      </c>
      <c r="T37">
        <v>0</v>
      </c>
      <c r="U37">
        <v>0</v>
      </c>
      <c r="V37">
        <v>0</v>
      </c>
      <c r="W37" t="s">
        <v>1781</v>
      </c>
      <c r="X37">
        <v>4</v>
      </c>
    </row>
    <row r="38" spans="1:24" x14ac:dyDescent="0.3">
      <c r="A38">
        <v>37</v>
      </c>
      <c r="B38">
        <v>3.077</v>
      </c>
      <c r="C38">
        <v>0</v>
      </c>
      <c r="D38">
        <v>0</v>
      </c>
      <c r="E38">
        <v>0.76900000000000002</v>
      </c>
      <c r="F38">
        <v>4.6150000000000002</v>
      </c>
      <c r="G38">
        <v>1.538</v>
      </c>
      <c r="H38">
        <v>1.538</v>
      </c>
      <c r="I38">
        <v>16.154</v>
      </c>
      <c r="J38">
        <v>17.692</v>
      </c>
      <c r="K38">
        <v>8.4619999999999997</v>
      </c>
      <c r="L38">
        <v>24.614999999999998</v>
      </c>
      <c r="M38">
        <v>0.76900000000000002</v>
      </c>
      <c r="N38">
        <v>0</v>
      </c>
      <c r="O38">
        <v>6.1539999999999999</v>
      </c>
      <c r="P38">
        <v>0.76900000000000002</v>
      </c>
      <c r="Q38">
        <v>3.077</v>
      </c>
      <c r="R38">
        <v>6.1539999999999999</v>
      </c>
      <c r="S38">
        <v>3.077</v>
      </c>
      <c r="T38">
        <v>0</v>
      </c>
      <c r="U38">
        <v>1.538</v>
      </c>
      <c r="V38">
        <v>0</v>
      </c>
      <c r="W38" t="s">
        <v>1782</v>
      </c>
      <c r="X38">
        <v>3</v>
      </c>
    </row>
    <row r="39" spans="1:24" x14ac:dyDescent="0.3">
      <c r="A39">
        <v>38</v>
      </c>
      <c r="B39">
        <v>2.1579999999999999</v>
      </c>
      <c r="C39">
        <v>0</v>
      </c>
      <c r="D39">
        <v>0</v>
      </c>
      <c r="E39">
        <v>0</v>
      </c>
      <c r="F39">
        <v>6.4749999999999996</v>
      </c>
      <c r="G39">
        <v>0</v>
      </c>
      <c r="H39">
        <v>1.4390000000000001</v>
      </c>
      <c r="I39">
        <v>1.4390000000000001</v>
      </c>
      <c r="J39">
        <v>0</v>
      </c>
      <c r="K39">
        <v>21.582999999999998</v>
      </c>
      <c r="L39">
        <v>2.1579999999999999</v>
      </c>
      <c r="M39">
        <v>0</v>
      </c>
      <c r="N39">
        <v>0</v>
      </c>
      <c r="O39">
        <v>0</v>
      </c>
      <c r="P39">
        <v>0.71899999999999997</v>
      </c>
      <c r="Q39">
        <v>0.71899999999999997</v>
      </c>
      <c r="R39">
        <v>0</v>
      </c>
      <c r="S39">
        <v>2.8780000000000001</v>
      </c>
      <c r="T39">
        <v>0</v>
      </c>
      <c r="U39">
        <v>60.432000000000002</v>
      </c>
      <c r="V39">
        <v>0</v>
      </c>
      <c r="W39" t="s">
        <v>1783</v>
      </c>
      <c r="X39">
        <v>6</v>
      </c>
    </row>
    <row r="40" spans="1:24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35.616</v>
      </c>
      <c r="G40">
        <v>0</v>
      </c>
      <c r="H40">
        <v>0</v>
      </c>
      <c r="I40">
        <v>31.507000000000001</v>
      </c>
      <c r="J40">
        <v>0</v>
      </c>
      <c r="K40">
        <v>10.959</v>
      </c>
      <c r="L40">
        <v>0.68500000000000005</v>
      </c>
      <c r="M40">
        <v>0</v>
      </c>
      <c r="N40">
        <v>0</v>
      </c>
      <c r="O40">
        <v>0</v>
      </c>
      <c r="P40">
        <v>0</v>
      </c>
      <c r="Q40">
        <v>0.68500000000000005</v>
      </c>
      <c r="R40">
        <v>0</v>
      </c>
      <c r="S40">
        <v>20.547999999999998</v>
      </c>
      <c r="T40">
        <v>0</v>
      </c>
      <c r="U40">
        <v>0</v>
      </c>
      <c r="V40">
        <v>0</v>
      </c>
      <c r="W40" t="s">
        <v>1784</v>
      </c>
      <c r="X40">
        <v>5</v>
      </c>
    </row>
    <row r="41" spans="1:24" x14ac:dyDescent="0.3">
      <c r="A41">
        <v>40</v>
      </c>
      <c r="B41">
        <v>15.068</v>
      </c>
      <c r="C41">
        <v>0</v>
      </c>
      <c r="D41">
        <v>0.68500000000000005</v>
      </c>
      <c r="E41">
        <v>2.0550000000000002</v>
      </c>
      <c r="F41">
        <v>0</v>
      </c>
      <c r="G41">
        <v>18.492999999999999</v>
      </c>
      <c r="H41">
        <v>0</v>
      </c>
      <c r="I41">
        <v>0.68500000000000005</v>
      </c>
      <c r="J41">
        <v>3.4249999999999998</v>
      </c>
      <c r="K41">
        <v>0</v>
      </c>
      <c r="L41">
        <v>0</v>
      </c>
      <c r="M41">
        <v>6.8490000000000002</v>
      </c>
      <c r="N41">
        <v>0</v>
      </c>
      <c r="O41">
        <v>7.5339999999999998</v>
      </c>
      <c r="P41">
        <v>1.37</v>
      </c>
      <c r="Q41">
        <v>41.780999999999999</v>
      </c>
      <c r="R41">
        <v>1.37</v>
      </c>
      <c r="S41">
        <v>0.68500000000000005</v>
      </c>
      <c r="T41">
        <v>0</v>
      </c>
      <c r="U41">
        <v>0</v>
      </c>
      <c r="V41">
        <v>0</v>
      </c>
      <c r="W41" t="s">
        <v>1785</v>
      </c>
      <c r="X41">
        <v>5</v>
      </c>
    </row>
    <row r="42" spans="1:24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93.150999999999996</v>
      </c>
      <c r="G42">
        <v>0</v>
      </c>
      <c r="H42">
        <v>0</v>
      </c>
      <c r="I42">
        <v>0</v>
      </c>
      <c r="J42">
        <v>0</v>
      </c>
      <c r="K42">
        <v>0.68500000000000005</v>
      </c>
      <c r="L42">
        <v>0.68500000000000005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5.4790000000000001</v>
      </c>
      <c r="V42">
        <v>0</v>
      </c>
      <c r="W42" t="s">
        <v>1786</v>
      </c>
      <c r="X42">
        <v>8</v>
      </c>
    </row>
    <row r="43" spans="1:24" x14ac:dyDescent="0.3">
      <c r="A43">
        <v>42</v>
      </c>
      <c r="B43">
        <v>2.0550000000000002</v>
      </c>
      <c r="C43">
        <v>0</v>
      </c>
      <c r="D43">
        <v>0</v>
      </c>
      <c r="E43">
        <v>0</v>
      </c>
      <c r="F43">
        <v>0.68500000000000005</v>
      </c>
      <c r="G43">
        <v>0</v>
      </c>
      <c r="H43">
        <v>0</v>
      </c>
      <c r="I43">
        <v>2.0550000000000002</v>
      </c>
      <c r="J43">
        <v>0</v>
      </c>
      <c r="K43">
        <v>1.37</v>
      </c>
      <c r="L43">
        <v>1.37</v>
      </c>
      <c r="M43">
        <v>0</v>
      </c>
      <c r="N43">
        <v>89.040999999999997</v>
      </c>
      <c r="O43">
        <v>0</v>
      </c>
      <c r="P43">
        <v>0</v>
      </c>
      <c r="Q43">
        <v>0</v>
      </c>
      <c r="R43">
        <v>0</v>
      </c>
      <c r="S43">
        <v>3.4249999999999998</v>
      </c>
      <c r="T43">
        <v>0</v>
      </c>
      <c r="U43">
        <v>0</v>
      </c>
      <c r="V43">
        <v>0</v>
      </c>
      <c r="W43" t="s">
        <v>1787</v>
      </c>
      <c r="X43">
        <v>8</v>
      </c>
    </row>
    <row r="44" spans="1:24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295</v>
      </c>
      <c r="X44">
        <v>9</v>
      </c>
    </row>
    <row r="45" spans="1:24" x14ac:dyDescent="0.3">
      <c r="A45">
        <v>44</v>
      </c>
      <c r="B45">
        <v>0</v>
      </c>
      <c r="C45">
        <v>0</v>
      </c>
      <c r="D45">
        <v>25.341999999999999</v>
      </c>
      <c r="E45">
        <v>69.863</v>
      </c>
      <c r="F45">
        <v>0</v>
      </c>
      <c r="G45">
        <v>0</v>
      </c>
      <c r="H45">
        <v>0</v>
      </c>
      <c r="I45">
        <v>0</v>
      </c>
      <c r="J45">
        <v>0.68500000000000005</v>
      </c>
      <c r="K45">
        <v>0</v>
      </c>
      <c r="L45">
        <v>0</v>
      </c>
      <c r="M45">
        <v>0.68500000000000005</v>
      </c>
      <c r="N45">
        <v>0</v>
      </c>
      <c r="O45">
        <v>0.68500000000000005</v>
      </c>
      <c r="P45">
        <v>0</v>
      </c>
      <c r="Q45">
        <v>0.68500000000000005</v>
      </c>
      <c r="R45">
        <v>1.37</v>
      </c>
      <c r="S45">
        <v>0.68500000000000005</v>
      </c>
      <c r="T45">
        <v>0</v>
      </c>
      <c r="U45">
        <v>0</v>
      </c>
      <c r="V45">
        <v>0</v>
      </c>
      <c r="W45" t="s">
        <v>1788</v>
      </c>
      <c r="X45">
        <v>8</v>
      </c>
    </row>
    <row r="46" spans="1:24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40.411000000000001</v>
      </c>
      <c r="J46">
        <v>0</v>
      </c>
      <c r="K46">
        <v>50</v>
      </c>
      <c r="L46">
        <v>4.7949999999999999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4.7949999999999999</v>
      </c>
      <c r="T46">
        <v>0</v>
      </c>
      <c r="U46">
        <v>0</v>
      </c>
      <c r="V46">
        <v>0</v>
      </c>
      <c r="W46" t="s">
        <v>1789</v>
      </c>
      <c r="X46">
        <v>6</v>
      </c>
    </row>
    <row r="47" spans="1:24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28.082000000000001</v>
      </c>
      <c r="G47">
        <v>0</v>
      </c>
      <c r="H47">
        <v>0</v>
      </c>
      <c r="I47">
        <v>0</v>
      </c>
      <c r="J47">
        <v>0</v>
      </c>
      <c r="K47">
        <v>71.918000000000006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1790</v>
      </c>
      <c r="X47">
        <v>8</v>
      </c>
    </row>
    <row r="48" spans="1:24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8.1630000000000003</v>
      </c>
      <c r="J48">
        <v>0</v>
      </c>
      <c r="K48">
        <v>27.210999999999999</v>
      </c>
      <c r="L48">
        <v>62.585000000000001</v>
      </c>
      <c r="M48">
        <v>0</v>
      </c>
      <c r="N48">
        <v>0</v>
      </c>
      <c r="O48">
        <v>0</v>
      </c>
      <c r="P48">
        <v>0</v>
      </c>
      <c r="Q48">
        <v>0</v>
      </c>
      <c r="R48">
        <v>1.361</v>
      </c>
      <c r="S48">
        <v>0</v>
      </c>
      <c r="T48">
        <v>0.68</v>
      </c>
      <c r="U48">
        <v>0</v>
      </c>
      <c r="V48">
        <v>0</v>
      </c>
      <c r="W48" t="s">
        <v>1791</v>
      </c>
      <c r="X48">
        <v>7</v>
      </c>
    </row>
    <row r="49" spans="1:24" x14ac:dyDescent="0.3">
      <c r="A49">
        <v>48</v>
      </c>
      <c r="B49">
        <v>0.67600000000000005</v>
      </c>
      <c r="C49">
        <v>0</v>
      </c>
      <c r="D49">
        <v>0</v>
      </c>
      <c r="E49">
        <v>0</v>
      </c>
      <c r="F49">
        <v>0</v>
      </c>
      <c r="G49">
        <v>0.67600000000000005</v>
      </c>
      <c r="H49">
        <v>2.7029999999999998</v>
      </c>
      <c r="I49">
        <v>0</v>
      </c>
      <c r="J49">
        <v>0.67600000000000005</v>
      </c>
      <c r="K49">
        <v>0</v>
      </c>
      <c r="L49">
        <v>0</v>
      </c>
      <c r="M49">
        <v>9.4589999999999996</v>
      </c>
      <c r="N49">
        <v>0</v>
      </c>
      <c r="O49">
        <v>4.0540000000000003</v>
      </c>
      <c r="P49">
        <v>81.757000000000005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1792</v>
      </c>
      <c r="X49">
        <v>8</v>
      </c>
    </row>
    <row r="50" spans="1:24" x14ac:dyDescent="0.3">
      <c r="A50">
        <v>49</v>
      </c>
      <c r="B50">
        <v>0</v>
      </c>
      <c r="C50">
        <v>0</v>
      </c>
      <c r="D50">
        <v>0</v>
      </c>
      <c r="E50">
        <v>0.67600000000000005</v>
      </c>
      <c r="F50">
        <v>0</v>
      </c>
      <c r="G50">
        <v>0</v>
      </c>
      <c r="H50">
        <v>0</v>
      </c>
      <c r="I50">
        <v>4.0540000000000003</v>
      </c>
      <c r="J50">
        <v>0</v>
      </c>
      <c r="K50">
        <v>14.865</v>
      </c>
      <c r="L50">
        <v>76.350999999999999</v>
      </c>
      <c r="M50">
        <v>0</v>
      </c>
      <c r="N50">
        <v>0</v>
      </c>
      <c r="O50">
        <v>0</v>
      </c>
      <c r="P50">
        <v>0</v>
      </c>
      <c r="Q50">
        <v>0.67600000000000005</v>
      </c>
      <c r="R50">
        <v>1.351</v>
      </c>
      <c r="S50">
        <v>2.0270000000000001</v>
      </c>
      <c r="T50">
        <v>0</v>
      </c>
      <c r="U50">
        <v>0</v>
      </c>
      <c r="V50">
        <v>0</v>
      </c>
      <c r="W50" t="s">
        <v>1793</v>
      </c>
      <c r="X50">
        <v>8</v>
      </c>
    </row>
    <row r="51" spans="1:24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0.67600000000000005</v>
      </c>
      <c r="J51">
        <v>0</v>
      </c>
      <c r="K51">
        <v>95.945999999999998</v>
      </c>
      <c r="L51">
        <v>0</v>
      </c>
      <c r="M51">
        <v>0</v>
      </c>
      <c r="N51">
        <v>0</v>
      </c>
      <c r="O51">
        <v>0.67600000000000005</v>
      </c>
      <c r="P51">
        <v>0</v>
      </c>
      <c r="Q51">
        <v>0</v>
      </c>
      <c r="R51">
        <v>0</v>
      </c>
      <c r="S51">
        <v>2.7029999999999998</v>
      </c>
      <c r="T51">
        <v>0</v>
      </c>
      <c r="U51">
        <v>0</v>
      </c>
      <c r="V51">
        <v>0</v>
      </c>
      <c r="W51" t="s">
        <v>1794</v>
      </c>
      <c r="X51">
        <v>9</v>
      </c>
    </row>
    <row r="52" spans="1:24" x14ac:dyDescent="0.3">
      <c r="A52">
        <v>51</v>
      </c>
      <c r="B52">
        <v>0</v>
      </c>
      <c r="C52">
        <v>0</v>
      </c>
      <c r="D52">
        <v>0</v>
      </c>
      <c r="E52">
        <v>0.67600000000000005</v>
      </c>
      <c r="F52">
        <v>0</v>
      </c>
      <c r="G52">
        <v>0</v>
      </c>
      <c r="H52">
        <v>0</v>
      </c>
      <c r="I52">
        <v>0</v>
      </c>
      <c r="J52">
        <v>77.703000000000003</v>
      </c>
      <c r="K52">
        <v>0</v>
      </c>
      <c r="L52">
        <v>0</v>
      </c>
      <c r="M52">
        <v>2.0270000000000001</v>
      </c>
      <c r="N52">
        <v>0</v>
      </c>
      <c r="O52">
        <v>16.891999999999999</v>
      </c>
      <c r="P52">
        <v>2.7029999999999998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1795</v>
      </c>
      <c r="X52">
        <v>8</v>
      </c>
    </row>
    <row r="53" spans="1:24" x14ac:dyDescent="0.3">
      <c r="A53">
        <v>52</v>
      </c>
      <c r="B53">
        <v>7.4320000000000004</v>
      </c>
      <c r="C53">
        <v>4.7300000000000004</v>
      </c>
      <c r="D53">
        <v>0</v>
      </c>
      <c r="E53">
        <v>0</v>
      </c>
      <c r="F53">
        <v>0.67600000000000005</v>
      </c>
      <c r="G53">
        <v>1.351</v>
      </c>
      <c r="H53">
        <v>0</v>
      </c>
      <c r="I53">
        <v>0</v>
      </c>
      <c r="J53">
        <v>0</v>
      </c>
      <c r="K53">
        <v>13.513999999999999</v>
      </c>
      <c r="L53">
        <v>67.567999999999998</v>
      </c>
      <c r="M53">
        <v>0</v>
      </c>
      <c r="N53">
        <v>0</v>
      </c>
      <c r="O53">
        <v>0.67600000000000005</v>
      </c>
      <c r="P53">
        <v>0</v>
      </c>
      <c r="Q53">
        <v>2.0270000000000001</v>
      </c>
      <c r="R53">
        <v>0</v>
      </c>
      <c r="S53">
        <v>2.0270000000000001</v>
      </c>
      <c r="T53">
        <v>0</v>
      </c>
      <c r="U53">
        <v>0</v>
      </c>
      <c r="V53">
        <v>0</v>
      </c>
      <c r="W53" t="s">
        <v>1796</v>
      </c>
      <c r="X53">
        <v>7</v>
      </c>
    </row>
    <row r="54" spans="1:24" x14ac:dyDescent="0.3">
      <c r="A54">
        <v>53</v>
      </c>
      <c r="B54">
        <v>0</v>
      </c>
      <c r="C54">
        <v>0.68</v>
      </c>
      <c r="D54">
        <v>0</v>
      </c>
      <c r="E54">
        <v>0</v>
      </c>
      <c r="F54">
        <v>1.361</v>
      </c>
      <c r="G54">
        <v>0</v>
      </c>
      <c r="H54">
        <v>0</v>
      </c>
      <c r="I54">
        <v>17.687000000000001</v>
      </c>
      <c r="J54">
        <v>0</v>
      </c>
      <c r="K54">
        <v>58.503</v>
      </c>
      <c r="L54">
        <v>10.204000000000001</v>
      </c>
      <c r="M54">
        <v>0</v>
      </c>
      <c r="N54">
        <v>0</v>
      </c>
      <c r="O54">
        <v>0</v>
      </c>
      <c r="P54">
        <v>0</v>
      </c>
      <c r="Q54">
        <v>0</v>
      </c>
      <c r="R54">
        <v>2.0409999999999999</v>
      </c>
      <c r="S54">
        <v>8.8439999999999994</v>
      </c>
      <c r="T54">
        <v>0.68</v>
      </c>
      <c r="U54">
        <v>0</v>
      </c>
      <c r="V54">
        <v>0</v>
      </c>
      <c r="W54" t="s">
        <v>1797</v>
      </c>
      <c r="X54">
        <v>6</v>
      </c>
    </row>
    <row r="55" spans="1:24" x14ac:dyDescent="0.3">
      <c r="A55">
        <v>54</v>
      </c>
      <c r="B55">
        <v>0.68</v>
      </c>
      <c r="C55">
        <v>0.68</v>
      </c>
      <c r="D55">
        <v>0</v>
      </c>
      <c r="E55">
        <v>0</v>
      </c>
      <c r="F55">
        <v>0</v>
      </c>
      <c r="G55">
        <v>0</v>
      </c>
      <c r="H55">
        <v>0</v>
      </c>
      <c r="I55">
        <v>75.510000000000005</v>
      </c>
      <c r="J55">
        <v>0</v>
      </c>
      <c r="K55">
        <v>0</v>
      </c>
      <c r="L55">
        <v>2.0409999999999999</v>
      </c>
      <c r="M55">
        <v>0</v>
      </c>
      <c r="N55">
        <v>0</v>
      </c>
      <c r="O55">
        <v>0</v>
      </c>
      <c r="P55">
        <v>0</v>
      </c>
      <c r="Q55">
        <v>0.68</v>
      </c>
      <c r="R55">
        <v>3.4009999999999998</v>
      </c>
      <c r="S55">
        <v>17.007000000000001</v>
      </c>
      <c r="T55">
        <v>0</v>
      </c>
      <c r="U55">
        <v>0</v>
      </c>
      <c r="V55">
        <v>0</v>
      </c>
      <c r="W55" t="s">
        <v>1798</v>
      </c>
      <c r="X55">
        <v>8</v>
      </c>
    </row>
    <row r="56" spans="1:24" x14ac:dyDescent="0.3">
      <c r="A56">
        <v>55</v>
      </c>
      <c r="B56">
        <v>0</v>
      </c>
      <c r="C56">
        <v>0.68</v>
      </c>
      <c r="D56">
        <v>0</v>
      </c>
      <c r="E56">
        <v>0</v>
      </c>
      <c r="F56">
        <v>0</v>
      </c>
      <c r="G56">
        <v>0</v>
      </c>
      <c r="H56">
        <v>0</v>
      </c>
      <c r="I56">
        <v>15.646000000000001</v>
      </c>
      <c r="J56">
        <v>0</v>
      </c>
      <c r="K56">
        <v>76.870999999999995</v>
      </c>
      <c r="L56">
        <v>1.361</v>
      </c>
      <c r="M56">
        <v>0</v>
      </c>
      <c r="N56">
        <v>0</v>
      </c>
      <c r="O56">
        <v>0.68</v>
      </c>
      <c r="P56">
        <v>0</v>
      </c>
      <c r="Q56">
        <v>0</v>
      </c>
      <c r="R56">
        <v>0</v>
      </c>
      <c r="S56">
        <v>4.7619999999999996</v>
      </c>
      <c r="T56">
        <v>0</v>
      </c>
      <c r="U56">
        <v>0</v>
      </c>
      <c r="V56">
        <v>0</v>
      </c>
      <c r="W56" t="s">
        <v>1799</v>
      </c>
      <c r="X56">
        <v>7</v>
      </c>
    </row>
    <row r="57" spans="1:24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312</v>
      </c>
      <c r="X57">
        <v>9</v>
      </c>
    </row>
    <row r="58" spans="1:24" x14ac:dyDescent="0.3">
      <c r="A58">
        <v>57</v>
      </c>
      <c r="B58">
        <v>0</v>
      </c>
      <c r="C58">
        <v>0.68</v>
      </c>
      <c r="D58">
        <v>0</v>
      </c>
      <c r="E58">
        <v>0</v>
      </c>
      <c r="F58">
        <v>0</v>
      </c>
      <c r="G58">
        <v>0</v>
      </c>
      <c r="H58">
        <v>0</v>
      </c>
      <c r="I58">
        <v>0.68</v>
      </c>
      <c r="J58">
        <v>0</v>
      </c>
      <c r="K58">
        <v>96.599000000000004</v>
      </c>
      <c r="L58">
        <v>0</v>
      </c>
      <c r="M58">
        <v>0</v>
      </c>
      <c r="N58">
        <v>0</v>
      </c>
      <c r="O58">
        <v>0.68</v>
      </c>
      <c r="P58">
        <v>0.68</v>
      </c>
      <c r="Q58">
        <v>0</v>
      </c>
      <c r="R58">
        <v>0</v>
      </c>
      <c r="S58">
        <v>0.68</v>
      </c>
      <c r="T58">
        <v>0</v>
      </c>
      <c r="U58">
        <v>0</v>
      </c>
      <c r="V58">
        <v>0</v>
      </c>
      <c r="W58" t="s">
        <v>1800</v>
      </c>
      <c r="X58">
        <v>9</v>
      </c>
    </row>
    <row r="59" spans="1:24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69.388000000000005</v>
      </c>
      <c r="J59">
        <v>0</v>
      </c>
      <c r="K59">
        <v>8.1630000000000003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0.68</v>
      </c>
      <c r="S59">
        <v>21.088000000000001</v>
      </c>
      <c r="T59">
        <v>0.68</v>
      </c>
      <c r="U59">
        <v>0</v>
      </c>
      <c r="V59">
        <v>0</v>
      </c>
      <c r="W59" t="s">
        <v>1801</v>
      </c>
      <c r="X59">
        <v>8</v>
      </c>
    </row>
    <row r="60" spans="1:24" x14ac:dyDescent="0.3">
      <c r="A60">
        <v>59</v>
      </c>
      <c r="B60">
        <v>3.4009999999999998</v>
      </c>
      <c r="C60">
        <v>0</v>
      </c>
      <c r="D60">
        <v>0</v>
      </c>
      <c r="E60">
        <v>0</v>
      </c>
      <c r="F60">
        <v>2.0409999999999999</v>
      </c>
      <c r="G60">
        <v>0</v>
      </c>
      <c r="H60">
        <v>0</v>
      </c>
      <c r="I60">
        <v>36.054000000000002</v>
      </c>
      <c r="J60">
        <v>0</v>
      </c>
      <c r="K60">
        <v>0.68</v>
      </c>
      <c r="L60">
        <v>2.7210000000000001</v>
      </c>
      <c r="M60">
        <v>0</v>
      </c>
      <c r="N60">
        <v>0</v>
      </c>
      <c r="O60">
        <v>0</v>
      </c>
      <c r="P60">
        <v>0</v>
      </c>
      <c r="Q60">
        <v>0.68</v>
      </c>
      <c r="R60">
        <v>6.8029999999999999</v>
      </c>
      <c r="S60">
        <v>47.619</v>
      </c>
      <c r="T60">
        <v>0</v>
      </c>
      <c r="U60">
        <v>0</v>
      </c>
      <c r="V60">
        <v>0</v>
      </c>
      <c r="W60" t="s">
        <v>1802</v>
      </c>
      <c r="X60">
        <v>5</v>
      </c>
    </row>
    <row r="61" spans="1:24" x14ac:dyDescent="0.3">
      <c r="A61">
        <v>60</v>
      </c>
      <c r="B61">
        <v>6.1219999999999999</v>
      </c>
      <c r="C61">
        <v>12.925000000000001</v>
      </c>
      <c r="D61">
        <v>0</v>
      </c>
      <c r="E61">
        <v>0</v>
      </c>
      <c r="F61">
        <v>0</v>
      </c>
      <c r="G61">
        <v>0.68</v>
      </c>
      <c r="H61">
        <v>0</v>
      </c>
      <c r="I61">
        <v>0</v>
      </c>
      <c r="J61">
        <v>0</v>
      </c>
      <c r="K61">
        <v>0.68</v>
      </c>
      <c r="L61">
        <v>0</v>
      </c>
      <c r="M61">
        <v>0</v>
      </c>
      <c r="N61">
        <v>1.361</v>
      </c>
      <c r="O61">
        <v>0</v>
      </c>
      <c r="P61">
        <v>0</v>
      </c>
      <c r="Q61">
        <v>70.067999999999998</v>
      </c>
      <c r="R61">
        <v>7.4829999999999997</v>
      </c>
      <c r="S61">
        <v>0.68</v>
      </c>
      <c r="T61">
        <v>0</v>
      </c>
      <c r="U61">
        <v>0</v>
      </c>
      <c r="V61">
        <v>0</v>
      </c>
      <c r="W61" t="s">
        <v>1803</v>
      </c>
      <c r="X61">
        <v>8</v>
      </c>
    </row>
    <row r="62" spans="1:24" x14ac:dyDescent="0.3">
      <c r="A62">
        <v>61</v>
      </c>
      <c r="B62">
        <v>0</v>
      </c>
      <c r="C62">
        <v>0.68</v>
      </c>
      <c r="D62">
        <v>0</v>
      </c>
      <c r="E62">
        <v>0</v>
      </c>
      <c r="F62">
        <v>0</v>
      </c>
      <c r="G62">
        <v>0.68</v>
      </c>
      <c r="H62">
        <v>0</v>
      </c>
      <c r="I62">
        <v>0</v>
      </c>
      <c r="J62">
        <v>0</v>
      </c>
      <c r="K62">
        <v>0</v>
      </c>
      <c r="L62">
        <v>0</v>
      </c>
      <c r="M62">
        <v>0.68</v>
      </c>
      <c r="N62">
        <v>0</v>
      </c>
      <c r="O62">
        <v>0</v>
      </c>
      <c r="P62">
        <v>0</v>
      </c>
      <c r="Q62">
        <v>96.599000000000004</v>
      </c>
      <c r="R62">
        <v>0.68</v>
      </c>
      <c r="S62">
        <v>0.68</v>
      </c>
      <c r="T62">
        <v>0</v>
      </c>
      <c r="U62">
        <v>0</v>
      </c>
      <c r="V62">
        <v>0</v>
      </c>
      <c r="W62" t="s">
        <v>1804</v>
      </c>
      <c r="X62">
        <v>9</v>
      </c>
    </row>
    <row r="63" spans="1:24" x14ac:dyDescent="0.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10.204000000000001</v>
      </c>
      <c r="J63">
        <v>0</v>
      </c>
      <c r="K63">
        <v>73.468999999999994</v>
      </c>
      <c r="L63">
        <v>8.1630000000000003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8.1630000000000003</v>
      </c>
      <c r="T63">
        <v>0</v>
      </c>
      <c r="U63">
        <v>0</v>
      </c>
      <c r="V63">
        <v>0</v>
      </c>
      <c r="W63" t="s">
        <v>330</v>
      </c>
      <c r="X63">
        <v>6</v>
      </c>
    </row>
    <row r="64" spans="1:24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0.68</v>
      </c>
      <c r="G64">
        <v>0</v>
      </c>
      <c r="H64">
        <v>0</v>
      </c>
      <c r="I64">
        <v>59.183999999999997</v>
      </c>
      <c r="J64">
        <v>0</v>
      </c>
      <c r="K64">
        <v>1.361</v>
      </c>
      <c r="L64">
        <v>6.8029999999999999</v>
      </c>
      <c r="M64">
        <v>0</v>
      </c>
      <c r="N64">
        <v>0</v>
      </c>
      <c r="O64">
        <v>0</v>
      </c>
      <c r="P64">
        <v>0</v>
      </c>
      <c r="Q64">
        <v>0</v>
      </c>
      <c r="R64">
        <v>2.0409999999999999</v>
      </c>
      <c r="S64">
        <v>29.931999999999999</v>
      </c>
      <c r="T64">
        <v>0</v>
      </c>
      <c r="U64">
        <v>0</v>
      </c>
      <c r="V64">
        <v>0</v>
      </c>
      <c r="W64" t="s">
        <v>1805</v>
      </c>
      <c r="X64">
        <v>7</v>
      </c>
    </row>
    <row r="65" spans="1:24" x14ac:dyDescent="0.3">
      <c r="A65">
        <v>64</v>
      </c>
      <c r="B65">
        <v>10.884</v>
      </c>
      <c r="C65">
        <v>2.7210000000000001</v>
      </c>
      <c r="D65">
        <v>0</v>
      </c>
      <c r="E65">
        <v>0</v>
      </c>
      <c r="F65">
        <v>0.68</v>
      </c>
      <c r="G65">
        <v>1.361</v>
      </c>
      <c r="H65">
        <v>0</v>
      </c>
      <c r="I65">
        <v>0.68</v>
      </c>
      <c r="J65">
        <v>0</v>
      </c>
      <c r="K65">
        <v>1.361</v>
      </c>
      <c r="L65">
        <v>0</v>
      </c>
      <c r="M65">
        <v>0.68</v>
      </c>
      <c r="N65">
        <v>0</v>
      </c>
      <c r="O65">
        <v>0</v>
      </c>
      <c r="P65">
        <v>0</v>
      </c>
      <c r="Q65">
        <v>39.456000000000003</v>
      </c>
      <c r="R65">
        <v>42.177</v>
      </c>
      <c r="S65">
        <v>0</v>
      </c>
      <c r="T65">
        <v>0</v>
      </c>
      <c r="U65">
        <v>0</v>
      </c>
      <c r="V65">
        <v>0</v>
      </c>
      <c r="W65" t="s">
        <v>1806</v>
      </c>
      <c r="X65">
        <v>6</v>
      </c>
    </row>
    <row r="66" spans="1:24" x14ac:dyDescent="0.3">
      <c r="A66">
        <v>65</v>
      </c>
      <c r="B66">
        <v>14.483000000000001</v>
      </c>
      <c r="C66">
        <v>0</v>
      </c>
      <c r="D66">
        <v>1.379</v>
      </c>
      <c r="E66">
        <v>0</v>
      </c>
      <c r="F66">
        <v>0</v>
      </c>
      <c r="G66">
        <v>77.930999999999997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5.5170000000000003</v>
      </c>
      <c r="R66">
        <v>0</v>
      </c>
      <c r="S66">
        <v>0.69</v>
      </c>
      <c r="T66">
        <v>0</v>
      </c>
      <c r="U66">
        <v>0</v>
      </c>
      <c r="V66">
        <v>0</v>
      </c>
      <c r="W66" t="s">
        <v>1807</v>
      </c>
      <c r="X66">
        <v>8</v>
      </c>
    </row>
    <row r="67" spans="1:24" x14ac:dyDescent="0.3">
      <c r="A67">
        <v>66</v>
      </c>
      <c r="B67">
        <v>11.034000000000001</v>
      </c>
      <c r="C67">
        <v>0</v>
      </c>
      <c r="D67">
        <v>0</v>
      </c>
      <c r="E67">
        <v>0</v>
      </c>
      <c r="F67">
        <v>0.69</v>
      </c>
      <c r="G67">
        <v>0</v>
      </c>
      <c r="H67">
        <v>0</v>
      </c>
      <c r="I67">
        <v>12.414</v>
      </c>
      <c r="J67">
        <v>0</v>
      </c>
      <c r="K67">
        <v>41.378999999999998</v>
      </c>
      <c r="L67">
        <v>16.552</v>
      </c>
      <c r="M67">
        <v>0.69</v>
      </c>
      <c r="N67">
        <v>0</v>
      </c>
      <c r="O67">
        <v>0</v>
      </c>
      <c r="P67">
        <v>0</v>
      </c>
      <c r="Q67">
        <v>2.069</v>
      </c>
      <c r="R67">
        <v>0.69</v>
      </c>
      <c r="S67">
        <v>14.483000000000001</v>
      </c>
      <c r="T67">
        <v>0</v>
      </c>
      <c r="U67">
        <v>0</v>
      </c>
      <c r="V67">
        <v>0</v>
      </c>
      <c r="W67" t="s">
        <v>1808</v>
      </c>
      <c r="X67">
        <v>6</v>
      </c>
    </row>
    <row r="68" spans="1:24" x14ac:dyDescent="0.3">
      <c r="A68">
        <v>67</v>
      </c>
      <c r="B68">
        <v>69.388000000000005</v>
      </c>
      <c r="C68">
        <v>0.68</v>
      </c>
      <c r="D68">
        <v>0</v>
      </c>
      <c r="E68">
        <v>0</v>
      </c>
      <c r="F68">
        <v>0</v>
      </c>
      <c r="G68">
        <v>11.565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16.327000000000002</v>
      </c>
      <c r="R68">
        <v>1.361</v>
      </c>
      <c r="S68">
        <v>0.68</v>
      </c>
      <c r="T68">
        <v>0</v>
      </c>
      <c r="U68">
        <v>0</v>
      </c>
      <c r="V68">
        <v>0</v>
      </c>
      <c r="W68" t="s">
        <v>1809</v>
      </c>
      <c r="X68">
        <v>8</v>
      </c>
    </row>
    <row r="69" spans="1:24" x14ac:dyDescent="0.3">
      <c r="A69">
        <v>68</v>
      </c>
      <c r="B69">
        <v>17.687000000000001</v>
      </c>
      <c r="C69">
        <v>0</v>
      </c>
      <c r="D69">
        <v>0.68</v>
      </c>
      <c r="E69">
        <v>0.68</v>
      </c>
      <c r="F69">
        <v>0</v>
      </c>
      <c r="G69">
        <v>17.687000000000001</v>
      </c>
      <c r="H69">
        <v>0</v>
      </c>
      <c r="I69">
        <v>0</v>
      </c>
      <c r="J69">
        <v>0.68</v>
      </c>
      <c r="K69">
        <v>0</v>
      </c>
      <c r="L69">
        <v>0</v>
      </c>
      <c r="M69">
        <v>2.7210000000000001</v>
      </c>
      <c r="N69">
        <v>0</v>
      </c>
      <c r="O69">
        <v>14.965999999999999</v>
      </c>
      <c r="P69">
        <v>0.68</v>
      </c>
      <c r="Q69">
        <v>38.094999999999999</v>
      </c>
      <c r="R69">
        <v>4.7619999999999996</v>
      </c>
      <c r="S69">
        <v>1.361</v>
      </c>
      <c r="T69">
        <v>0</v>
      </c>
      <c r="U69">
        <v>0</v>
      </c>
      <c r="V69">
        <v>0</v>
      </c>
      <c r="W69" t="s">
        <v>297</v>
      </c>
      <c r="X69">
        <v>7</v>
      </c>
    </row>
    <row r="70" spans="1:24" x14ac:dyDescent="0.3">
      <c r="A70">
        <v>69</v>
      </c>
      <c r="B70">
        <v>0.68</v>
      </c>
      <c r="C70">
        <v>1.361</v>
      </c>
      <c r="D70">
        <v>0</v>
      </c>
      <c r="E70">
        <v>0</v>
      </c>
      <c r="F70">
        <v>0</v>
      </c>
      <c r="G70">
        <v>0</v>
      </c>
      <c r="H70">
        <v>0</v>
      </c>
      <c r="I70">
        <v>5.4420000000000002</v>
      </c>
      <c r="J70">
        <v>0</v>
      </c>
      <c r="K70">
        <v>80.951999999999998</v>
      </c>
      <c r="L70">
        <v>8.8439999999999994</v>
      </c>
      <c r="M70">
        <v>0</v>
      </c>
      <c r="N70">
        <v>0</v>
      </c>
      <c r="O70">
        <v>0.68</v>
      </c>
      <c r="P70">
        <v>0</v>
      </c>
      <c r="Q70">
        <v>0</v>
      </c>
      <c r="R70">
        <v>0</v>
      </c>
      <c r="S70">
        <v>2.0409999999999999</v>
      </c>
      <c r="T70">
        <v>0</v>
      </c>
      <c r="U70">
        <v>0</v>
      </c>
      <c r="V70">
        <v>0</v>
      </c>
      <c r="W70" t="s">
        <v>1810</v>
      </c>
      <c r="X70">
        <v>7</v>
      </c>
    </row>
    <row r="71" spans="1:24" x14ac:dyDescent="0.3">
      <c r="A71">
        <v>70</v>
      </c>
      <c r="B71">
        <v>0</v>
      </c>
      <c r="C71">
        <v>0.68500000000000005</v>
      </c>
      <c r="D71">
        <v>84.932000000000002</v>
      </c>
      <c r="E71">
        <v>4.1100000000000003</v>
      </c>
      <c r="F71">
        <v>0</v>
      </c>
      <c r="G71">
        <v>0.68500000000000005</v>
      </c>
      <c r="H71">
        <v>0</v>
      </c>
      <c r="I71">
        <v>0</v>
      </c>
      <c r="J71">
        <v>0</v>
      </c>
      <c r="K71">
        <v>0</v>
      </c>
      <c r="L71">
        <v>0</v>
      </c>
      <c r="M71">
        <v>4.1100000000000003</v>
      </c>
      <c r="N71">
        <v>0</v>
      </c>
      <c r="O71">
        <v>0.68500000000000005</v>
      </c>
      <c r="P71">
        <v>0.68500000000000005</v>
      </c>
      <c r="Q71">
        <v>4.1100000000000003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1811</v>
      </c>
      <c r="X71">
        <v>8</v>
      </c>
    </row>
    <row r="72" spans="1:24" x14ac:dyDescent="0.3">
      <c r="A72">
        <v>71</v>
      </c>
      <c r="B72">
        <v>28.082000000000001</v>
      </c>
      <c r="C72">
        <v>0</v>
      </c>
      <c r="D72">
        <v>0</v>
      </c>
      <c r="E72">
        <v>0</v>
      </c>
      <c r="F72">
        <v>0</v>
      </c>
      <c r="G72">
        <v>3.4249999999999998</v>
      </c>
      <c r="H72">
        <v>0.68500000000000005</v>
      </c>
      <c r="I72">
        <v>2.0550000000000002</v>
      </c>
      <c r="J72">
        <v>2.0550000000000002</v>
      </c>
      <c r="K72">
        <v>15.068</v>
      </c>
      <c r="L72">
        <v>0</v>
      </c>
      <c r="M72">
        <v>0.68500000000000005</v>
      </c>
      <c r="N72">
        <v>14.384</v>
      </c>
      <c r="O72">
        <v>0.68500000000000005</v>
      </c>
      <c r="P72">
        <v>2.0550000000000002</v>
      </c>
      <c r="Q72">
        <v>23.288</v>
      </c>
      <c r="R72">
        <v>5.4790000000000001</v>
      </c>
      <c r="S72">
        <v>2.0550000000000002</v>
      </c>
      <c r="T72">
        <v>0</v>
      </c>
      <c r="U72">
        <v>0</v>
      </c>
      <c r="V72">
        <v>0</v>
      </c>
      <c r="W72" t="s">
        <v>1812</v>
      </c>
      <c r="X72">
        <v>5</v>
      </c>
    </row>
    <row r="73" spans="1:24" x14ac:dyDescent="0.3">
      <c r="A73">
        <v>72</v>
      </c>
      <c r="B73">
        <v>0</v>
      </c>
      <c r="C73">
        <v>0</v>
      </c>
      <c r="D73">
        <v>0.68</v>
      </c>
      <c r="E73">
        <v>5.4420000000000002</v>
      </c>
      <c r="F73">
        <v>0</v>
      </c>
      <c r="G73">
        <v>1.361</v>
      </c>
      <c r="H73">
        <v>0.68</v>
      </c>
      <c r="I73">
        <v>0</v>
      </c>
      <c r="J73">
        <v>43.536999999999999</v>
      </c>
      <c r="K73">
        <v>0</v>
      </c>
      <c r="L73">
        <v>0.68</v>
      </c>
      <c r="M73">
        <v>6.8029999999999999</v>
      </c>
      <c r="N73">
        <v>0</v>
      </c>
      <c r="O73">
        <v>2.0409999999999999</v>
      </c>
      <c r="P73">
        <v>21.088000000000001</v>
      </c>
      <c r="Q73">
        <v>17.007000000000001</v>
      </c>
      <c r="R73">
        <v>0.68</v>
      </c>
      <c r="S73">
        <v>0</v>
      </c>
      <c r="T73">
        <v>0</v>
      </c>
      <c r="U73">
        <v>0</v>
      </c>
      <c r="V73">
        <v>0</v>
      </c>
      <c r="W73" t="s">
        <v>1813</v>
      </c>
      <c r="X73">
        <v>5</v>
      </c>
    </row>
    <row r="74" spans="1:24" x14ac:dyDescent="0.3">
      <c r="A74">
        <v>73</v>
      </c>
      <c r="B74">
        <v>29.251999999999999</v>
      </c>
      <c r="C74">
        <v>2.0409999999999999</v>
      </c>
      <c r="D74">
        <v>0.68</v>
      </c>
      <c r="E74">
        <v>2.7210000000000001</v>
      </c>
      <c r="F74">
        <v>0</v>
      </c>
      <c r="G74">
        <v>1.361</v>
      </c>
      <c r="H74">
        <v>0</v>
      </c>
      <c r="I74">
        <v>1.361</v>
      </c>
      <c r="J74">
        <v>2.0409999999999999</v>
      </c>
      <c r="K74">
        <v>10.884</v>
      </c>
      <c r="L74">
        <v>2.0409999999999999</v>
      </c>
      <c r="M74">
        <v>0.68</v>
      </c>
      <c r="N74">
        <v>0</v>
      </c>
      <c r="O74">
        <v>4.0819999999999999</v>
      </c>
      <c r="P74">
        <v>0.68</v>
      </c>
      <c r="Q74">
        <v>23.81</v>
      </c>
      <c r="R74">
        <v>8.1630000000000003</v>
      </c>
      <c r="S74">
        <v>10.204000000000001</v>
      </c>
      <c r="T74">
        <v>0</v>
      </c>
      <c r="U74">
        <v>0</v>
      </c>
      <c r="V74">
        <v>0</v>
      </c>
      <c r="W74" t="s">
        <v>1814</v>
      </c>
      <c r="X74">
        <v>5</v>
      </c>
    </row>
    <row r="75" spans="1:24" x14ac:dyDescent="0.3">
      <c r="A75">
        <v>74</v>
      </c>
      <c r="B75">
        <v>4.7619999999999996</v>
      </c>
      <c r="C75">
        <v>3.4009999999999998</v>
      </c>
      <c r="D75">
        <v>0</v>
      </c>
      <c r="E75">
        <v>0</v>
      </c>
      <c r="F75">
        <v>0.68</v>
      </c>
      <c r="G75">
        <v>0.68</v>
      </c>
      <c r="H75">
        <v>0</v>
      </c>
      <c r="I75">
        <v>0</v>
      </c>
      <c r="J75">
        <v>0</v>
      </c>
      <c r="K75">
        <v>12.244999999999999</v>
      </c>
      <c r="L75">
        <v>0</v>
      </c>
      <c r="M75">
        <v>2.7210000000000001</v>
      </c>
      <c r="N75">
        <v>0</v>
      </c>
      <c r="O75">
        <v>0</v>
      </c>
      <c r="P75">
        <v>0.68</v>
      </c>
      <c r="Q75">
        <v>72.108999999999995</v>
      </c>
      <c r="R75">
        <v>1.361</v>
      </c>
      <c r="S75">
        <v>0</v>
      </c>
      <c r="T75">
        <v>0</v>
      </c>
      <c r="U75">
        <v>1.361</v>
      </c>
      <c r="V75">
        <v>0</v>
      </c>
      <c r="W75" t="s">
        <v>1815</v>
      </c>
      <c r="X75">
        <v>8</v>
      </c>
    </row>
    <row r="76" spans="1:24" x14ac:dyDescent="0.3">
      <c r="A76">
        <v>75</v>
      </c>
      <c r="B76">
        <v>2.0409999999999999</v>
      </c>
      <c r="C76">
        <v>1.361</v>
      </c>
      <c r="D76">
        <v>0</v>
      </c>
      <c r="E76">
        <v>0</v>
      </c>
      <c r="F76">
        <v>0</v>
      </c>
      <c r="G76">
        <v>79.591999999999999</v>
      </c>
      <c r="H76">
        <v>0</v>
      </c>
      <c r="I76">
        <v>0</v>
      </c>
      <c r="J76">
        <v>4.7619999999999996</v>
      </c>
      <c r="K76">
        <v>0</v>
      </c>
      <c r="L76">
        <v>0</v>
      </c>
      <c r="M76">
        <v>0</v>
      </c>
      <c r="N76">
        <v>0</v>
      </c>
      <c r="O76">
        <v>0</v>
      </c>
      <c r="P76">
        <v>6.8029999999999999</v>
      </c>
      <c r="Q76">
        <v>3.4009999999999998</v>
      </c>
      <c r="R76">
        <v>0</v>
      </c>
      <c r="S76">
        <v>0</v>
      </c>
      <c r="T76">
        <v>0</v>
      </c>
      <c r="U76">
        <v>2.0409999999999999</v>
      </c>
      <c r="V76">
        <v>0</v>
      </c>
      <c r="W76" t="s">
        <v>1816</v>
      </c>
      <c r="X76">
        <v>6</v>
      </c>
    </row>
    <row r="77" spans="1:24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1.361</v>
      </c>
      <c r="I77">
        <v>0</v>
      </c>
      <c r="J77">
        <v>48.98</v>
      </c>
      <c r="K77">
        <v>0</v>
      </c>
      <c r="L77">
        <v>1.361</v>
      </c>
      <c r="M77">
        <v>0.68</v>
      </c>
      <c r="N77">
        <v>0</v>
      </c>
      <c r="O77">
        <v>2.7210000000000001</v>
      </c>
      <c r="P77">
        <v>40.816000000000003</v>
      </c>
      <c r="Q77">
        <v>2.0409999999999999</v>
      </c>
      <c r="R77">
        <v>0</v>
      </c>
      <c r="S77">
        <v>1.361</v>
      </c>
      <c r="T77">
        <v>0.68</v>
      </c>
      <c r="U77">
        <v>0</v>
      </c>
      <c r="V77">
        <v>0</v>
      </c>
      <c r="W77" t="s">
        <v>1817</v>
      </c>
      <c r="X77">
        <v>5</v>
      </c>
    </row>
    <row r="78" spans="1:24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34.694000000000003</v>
      </c>
      <c r="J78">
        <v>0.68</v>
      </c>
      <c r="K78">
        <v>23.129000000000001</v>
      </c>
      <c r="L78">
        <v>37.414999999999999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4.0819999999999999</v>
      </c>
      <c r="T78">
        <v>0</v>
      </c>
      <c r="U78">
        <v>0</v>
      </c>
      <c r="V78">
        <v>0</v>
      </c>
      <c r="W78" t="s">
        <v>1818</v>
      </c>
      <c r="X78">
        <v>7</v>
      </c>
    </row>
    <row r="79" spans="1:24" x14ac:dyDescent="0.3">
      <c r="A79">
        <v>78</v>
      </c>
      <c r="B79">
        <v>8.8439999999999994</v>
      </c>
      <c r="C79">
        <v>0.68</v>
      </c>
      <c r="D79">
        <v>0</v>
      </c>
      <c r="E79">
        <v>0</v>
      </c>
      <c r="F79">
        <v>0.68</v>
      </c>
      <c r="G79">
        <v>86.394999999999996</v>
      </c>
      <c r="H79">
        <v>0</v>
      </c>
      <c r="I79">
        <v>0.68</v>
      </c>
      <c r="J79">
        <v>0</v>
      </c>
      <c r="K79">
        <v>0</v>
      </c>
      <c r="L79">
        <v>0</v>
      </c>
      <c r="M79">
        <v>0</v>
      </c>
      <c r="N79">
        <v>0.68</v>
      </c>
      <c r="O79">
        <v>0</v>
      </c>
      <c r="P79">
        <v>0</v>
      </c>
      <c r="Q79">
        <v>2.0409999999999999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1819</v>
      </c>
      <c r="X79">
        <v>7</v>
      </c>
    </row>
    <row r="80" spans="1:24" x14ac:dyDescent="0.3">
      <c r="A80">
        <v>79</v>
      </c>
      <c r="B80">
        <v>7.4829999999999997</v>
      </c>
      <c r="C80">
        <v>1.361</v>
      </c>
      <c r="D80">
        <v>0</v>
      </c>
      <c r="E80">
        <v>0</v>
      </c>
      <c r="F80">
        <v>3.4009999999999998</v>
      </c>
      <c r="G80">
        <v>11.565</v>
      </c>
      <c r="H80">
        <v>0</v>
      </c>
      <c r="I80">
        <v>6.8029999999999999</v>
      </c>
      <c r="J80">
        <v>0.68</v>
      </c>
      <c r="K80">
        <v>25.85</v>
      </c>
      <c r="L80">
        <v>6.8029999999999999</v>
      </c>
      <c r="M80">
        <v>0</v>
      </c>
      <c r="N80">
        <v>0.68</v>
      </c>
      <c r="O80">
        <v>0</v>
      </c>
      <c r="P80">
        <v>4.7619999999999996</v>
      </c>
      <c r="Q80">
        <v>6.8029999999999999</v>
      </c>
      <c r="R80">
        <v>11.565</v>
      </c>
      <c r="S80">
        <v>10.204000000000001</v>
      </c>
      <c r="T80">
        <v>0.68</v>
      </c>
      <c r="U80">
        <v>1.361</v>
      </c>
      <c r="V80">
        <v>0</v>
      </c>
      <c r="W80" t="s">
        <v>1820</v>
      </c>
      <c r="X80">
        <v>1</v>
      </c>
    </row>
    <row r="81" spans="1:24" x14ac:dyDescent="0.3">
      <c r="A81">
        <v>80</v>
      </c>
      <c r="B81">
        <v>0</v>
      </c>
      <c r="C81">
        <v>1.361</v>
      </c>
      <c r="D81">
        <v>0</v>
      </c>
      <c r="E81">
        <v>0</v>
      </c>
      <c r="F81">
        <v>0</v>
      </c>
      <c r="G81">
        <v>0</v>
      </c>
      <c r="H81">
        <v>1.361</v>
      </c>
      <c r="I81">
        <v>3.4009999999999998</v>
      </c>
      <c r="J81">
        <v>2.7210000000000001</v>
      </c>
      <c r="K81">
        <v>8.8439999999999994</v>
      </c>
      <c r="L81">
        <v>1.361</v>
      </c>
      <c r="M81">
        <v>0.68</v>
      </c>
      <c r="N81">
        <v>0</v>
      </c>
      <c r="O81">
        <v>0</v>
      </c>
      <c r="P81">
        <v>63.265000000000001</v>
      </c>
      <c r="Q81">
        <v>0</v>
      </c>
      <c r="R81">
        <v>0</v>
      </c>
      <c r="S81">
        <v>2.7210000000000001</v>
      </c>
      <c r="T81">
        <v>11.565</v>
      </c>
      <c r="U81">
        <v>2.7210000000000001</v>
      </c>
      <c r="V81">
        <v>0</v>
      </c>
      <c r="W81" t="s">
        <v>1821</v>
      </c>
      <c r="X81">
        <v>6</v>
      </c>
    </row>
    <row r="82" spans="1:24" x14ac:dyDescent="0.3">
      <c r="A82">
        <v>81</v>
      </c>
      <c r="B82">
        <v>77.551000000000002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4.7619999999999996</v>
      </c>
      <c r="R82">
        <v>16.327000000000002</v>
      </c>
      <c r="S82">
        <v>1.361</v>
      </c>
      <c r="T82">
        <v>0</v>
      </c>
      <c r="U82">
        <v>0</v>
      </c>
      <c r="V82">
        <v>0</v>
      </c>
      <c r="W82" t="s">
        <v>1822</v>
      </c>
      <c r="X82">
        <v>8</v>
      </c>
    </row>
    <row r="83" spans="1:24" x14ac:dyDescent="0.3">
      <c r="A83">
        <v>82</v>
      </c>
      <c r="B83">
        <v>2.7210000000000001</v>
      </c>
      <c r="C83">
        <v>0.68</v>
      </c>
      <c r="D83">
        <v>0</v>
      </c>
      <c r="E83">
        <v>0</v>
      </c>
      <c r="F83">
        <v>4.0819999999999999</v>
      </c>
      <c r="G83">
        <v>0.68</v>
      </c>
      <c r="H83">
        <v>0</v>
      </c>
      <c r="I83">
        <v>17.687000000000001</v>
      </c>
      <c r="J83">
        <v>0</v>
      </c>
      <c r="K83">
        <v>21.088000000000001</v>
      </c>
      <c r="L83">
        <v>21.088000000000001</v>
      </c>
      <c r="M83">
        <v>0</v>
      </c>
      <c r="N83">
        <v>0</v>
      </c>
      <c r="O83">
        <v>0</v>
      </c>
      <c r="P83">
        <v>0</v>
      </c>
      <c r="Q83">
        <v>0</v>
      </c>
      <c r="R83">
        <v>1.361</v>
      </c>
      <c r="S83">
        <v>30.611999999999998</v>
      </c>
      <c r="T83">
        <v>0</v>
      </c>
      <c r="U83">
        <v>0</v>
      </c>
      <c r="V83">
        <v>0</v>
      </c>
      <c r="W83" t="s">
        <v>298</v>
      </c>
      <c r="X83">
        <v>4</v>
      </c>
    </row>
    <row r="84" spans="1:24" x14ac:dyDescent="0.3">
      <c r="A84">
        <v>83</v>
      </c>
      <c r="B84">
        <v>12.244999999999999</v>
      </c>
      <c r="C84">
        <v>2.0409999999999999</v>
      </c>
      <c r="D84">
        <v>0</v>
      </c>
      <c r="E84">
        <v>0</v>
      </c>
      <c r="F84">
        <v>2.7210000000000001</v>
      </c>
      <c r="G84">
        <v>5.4420000000000002</v>
      </c>
      <c r="H84">
        <v>0</v>
      </c>
      <c r="I84">
        <v>9.5239999999999991</v>
      </c>
      <c r="J84">
        <v>0</v>
      </c>
      <c r="K84">
        <v>21.088000000000001</v>
      </c>
      <c r="L84">
        <v>1.361</v>
      </c>
      <c r="M84">
        <v>0</v>
      </c>
      <c r="N84">
        <v>0</v>
      </c>
      <c r="O84">
        <v>0</v>
      </c>
      <c r="P84">
        <v>0</v>
      </c>
      <c r="Q84">
        <v>4.7619999999999996</v>
      </c>
      <c r="R84">
        <v>5.4420000000000002</v>
      </c>
      <c r="S84">
        <v>33.332999999999998</v>
      </c>
      <c r="T84">
        <v>0</v>
      </c>
      <c r="U84">
        <v>2.0409999999999999</v>
      </c>
      <c r="V84">
        <v>0</v>
      </c>
      <c r="W84" t="s">
        <v>1823</v>
      </c>
      <c r="X84">
        <v>3</v>
      </c>
    </row>
    <row r="85" spans="1:24" x14ac:dyDescent="0.3">
      <c r="A85">
        <v>84</v>
      </c>
      <c r="B85">
        <v>0</v>
      </c>
      <c r="C85">
        <v>0</v>
      </c>
      <c r="D85">
        <v>0</v>
      </c>
      <c r="E85">
        <v>0</v>
      </c>
      <c r="F85">
        <v>12.162000000000001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0.67600000000000005</v>
      </c>
      <c r="P85">
        <v>0</v>
      </c>
      <c r="Q85">
        <v>0</v>
      </c>
      <c r="R85">
        <v>0</v>
      </c>
      <c r="S85">
        <v>0</v>
      </c>
      <c r="T85">
        <v>1.351</v>
      </c>
      <c r="U85">
        <v>85.811000000000007</v>
      </c>
      <c r="V85">
        <v>0</v>
      </c>
      <c r="W85" t="s">
        <v>1824</v>
      </c>
      <c r="X85">
        <v>8</v>
      </c>
    </row>
    <row r="86" spans="1:24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17.007000000000001</v>
      </c>
      <c r="G86">
        <v>0</v>
      </c>
      <c r="H86">
        <v>0</v>
      </c>
      <c r="I86">
        <v>1.361</v>
      </c>
      <c r="J86">
        <v>0.68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80.951999999999998</v>
      </c>
      <c r="V86">
        <v>0</v>
      </c>
      <c r="W86" t="s">
        <v>1825</v>
      </c>
      <c r="X86">
        <v>8</v>
      </c>
    </row>
    <row r="87" spans="1:24" x14ac:dyDescent="0.3">
      <c r="A87">
        <v>86</v>
      </c>
      <c r="B87">
        <v>2.7210000000000001</v>
      </c>
      <c r="C87">
        <v>0</v>
      </c>
      <c r="D87">
        <v>0</v>
      </c>
      <c r="E87">
        <v>0</v>
      </c>
      <c r="F87">
        <v>10.884</v>
      </c>
      <c r="G87">
        <v>2.0409999999999999</v>
      </c>
      <c r="H87">
        <v>0</v>
      </c>
      <c r="I87">
        <v>6.8029999999999999</v>
      </c>
      <c r="J87">
        <v>0</v>
      </c>
      <c r="K87">
        <v>32.652999999999999</v>
      </c>
      <c r="L87">
        <v>26.530999999999999</v>
      </c>
      <c r="M87">
        <v>0</v>
      </c>
      <c r="N87">
        <v>0</v>
      </c>
      <c r="O87">
        <v>0</v>
      </c>
      <c r="P87">
        <v>0</v>
      </c>
      <c r="Q87">
        <v>2.7210000000000001</v>
      </c>
      <c r="R87">
        <v>7.4829999999999997</v>
      </c>
      <c r="S87">
        <v>7.4829999999999997</v>
      </c>
      <c r="T87">
        <v>0</v>
      </c>
      <c r="U87">
        <v>0.68</v>
      </c>
      <c r="V87">
        <v>0</v>
      </c>
      <c r="W87" t="s">
        <v>1826</v>
      </c>
      <c r="X87">
        <v>3</v>
      </c>
    </row>
    <row r="88" spans="1:24" x14ac:dyDescent="0.3">
      <c r="A88">
        <v>87</v>
      </c>
      <c r="B88">
        <v>8.8439999999999994</v>
      </c>
      <c r="C88">
        <v>6.8029999999999999</v>
      </c>
      <c r="D88">
        <v>0</v>
      </c>
      <c r="E88">
        <v>0</v>
      </c>
      <c r="F88">
        <v>3.4009999999999998</v>
      </c>
      <c r="G88">
        <v>0.68</v>
      </c>
      <c r="H88">
        <v>0</v>
      </c>
      <c r="I88">
        <v>3.4009999999999998</v>
      </c>
      <c r="J88">
        <v>0</v>
      </c>
      <c r="K88">
        <v>9.5239999999999991</v>
      </c>
      <c r="L88">
        <v>1.361</v>
      </c>
      <c r="M88">
        <v>0</v>
      </c>
      <c r="N88">
        <v>0</v>
      </c>
      <c r="O88">
        <v>0</v>
      </c>
      <c r="P88">
        <v>0</v>
      </c>
      <c r="Q88">
        <v>21.768999999999998</v>
      </c>
      <c r="R88">
        <v>17.007000000000001</v>
      </c>
      <c r="S88">
        <v>21.088000000000001</v>
      </c>
      <c r="T88">
        <v>6.1219999999999999</v>
      </c>
      <c r="U88">
        <v>0</v>
      </c>
      <c r="V88">
        <v>0</v>
      </c>
      <c r="W88" t="s">
        <v>1827</v>
      </c>
      <c r="X88">
        <v>4</v>
      </c>
    </row>
    <row r="89" spans="1:24" x14ac:dyDescent="0.3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0.67600000000000005</v>
      </c>
      <c r="N89">
        <v>0</v>
      </c>
      <c r="O89">
        <v>0</v>
      </c>
      <c r="P89">
        <v>0</v>
      </c>
      <c r="Q89">
        <v>1.351</v>
      </c>
      <c r="R89">
        <v>97.972999999999999</v>
      </c>
      <c r="S89">
        <v>0</v>
      </c>
      <c r="T89">
        <v>0</v>
      </c>
      <c r="U89">
        <v>0</v>
      </c>
      <c r="V89">
        <v>0</v>
      </c>
      <c r="W89" t="s">
        <v>1828</v>
      </c>
      <c r="X89">
        <v>9</v>
      </c>
    </row>
    <row r="90" spans="1:24" x14ac:dyDescent="0.3">
      <c r="A90">
        <v>89</v>
      </c>
      <c r="B90">
        <v>0.67600000000000005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2.7029999999999998</v>
      </c>
      <c r="R90">
        <v>95.945999999999998</v>
      </c>
      <c r="S90">
        <v>0</v>
      </c>
      <c r="T90">
        <v>0</v>
      </c>
      <c r="U90">
        <v>0.67600000000000005</v>
      </c>
      <c r="V90">
        <v>0</v>
      </c>
      <c r="W90" t="s">
        <v>1829</v>
      </c>
      <c r="X90">
        <v>9</v>
      </c>
    </row>
    <row r="91" spans="1:24" x14ac:dyDescent="0.3">
      <c r="A91">
        <v>90</v>
      </c>
      <c r="B91">
        <v>3.3780000000000001</v>
      </c>
      <c r="C91">
        <v>1.351</v>
      </c>
      <c r="D91">
        <v>0</v>
      </c>
      <c r="E91">
        <v>0</v>
      </c>
      <c r="F91">
        <v>17.568000000000001</v>
      </c>
      <c r="G91">
        <v>0.67600000000000005</v>
      </c>
      <c r="H91">
        <v>0</v>
      </c>
      <c r="I91">
        <v>22.972999999999999</v>
      </c>
      <c r="J91">
        <v>0</v>
      </c>
      <c r="K91">
        <v>22.972999999999999</v>
      </c>
      <c r="L91">
        <v>2.7029999999999998</v>
      </c>
      <c r="M91">
        <v>0</v>
      </c>
      <c r="N91">
        <v>0</v>
      </c>
      <c r="O91">
        <v>0.67600000000000005</v>
      </c>
      <c r="P91">
        <v>0</v>
      </c>
      <c r="Q91">
        <v>0</v>
      </c>
      <c r="R91">
        <v>3.3780000000000001</v>
      </c>
      <c r="S91">
        <v>24.324000000000002</v>
      </c>
      <c r="T91">
        <v>0</v>
      </c>
      <c r="U91">
        <v>0</v>
      </c>
      <c r="V91">
        <v>0</v>
      </c>
      <c r="W91" t="s">
        <v>1830</v>
      </c>
      <c r="X91">
        <v>1</v>
      </c>
    </row>
    <row r="92" spans="1:24" x14ac:dyDescent="0.3">
      <c r="A92">
        <v>91</v>
      </c>
      <c r="B92">
        <v>2.7029999999999998</v>
      </c>
      <c r="C92">
        <v>2.0270000000000001</v>
      </c>
      <c r="D92">
        <v>0</v>
      </c>
      <c r="E92">
        <v>0</v>
      </c>
      <c r="F92">
        <v>2.7029999999999998</v>
      </c>
      <c r="G92">
        <v>0.67600000000000005</v>
      </c>
      <c r="H92">
        <v>0.67600000000000005</v>
      </c>
      <c r="I92">
        <v>45.27</v>
      </c>
      <c r="J92">
        <v>0</v>
      </c>
      <c r="K92">
        <v>27.027000000000001</v>
      </c>
      <c r="L92">
        <v>7.4320000000000004</v>
      </c>
      <c r="M92">
        <v>0</v>
      </c>
      <c r="N92">
        <v>0</v>
      </c>
      <c r="O92">
        <v>0</v>
      </c>
      <c r="P92">
        <v>0</v>
      </c>
      <c r="Q92">
        <v>2.0270000000000001</v>
      </c>
      <c r="R92">
        <v>3.3780000000000001</v>
      </c>
      <c r="S92">
        <v>6.0810000000000004</v>
      </c>
      <c r="T92">
        <v>0</v>
      </c>
      <c r="U92">
        <v>0</v>
      </c>
      <c r="V92">
        <v>0</v>
      </c>
      <c r="W92" t="s">
        <v>1831</v>
      </c>
      <c r="X92">
        <v>4</v>
      </c>
    </row>
    <row r="93" spans="1:24" x14ac:dyDescent="0.3">
      <c r="A93">
        <v>92</v>
      </c>
      <c r="B93">
        <v>90.540999999999997</v>
      </c>
      <c r="C93">
        <v>0</v>
      </c>
      <c r="D93">
        <v>0</v>
      </c>
      <c r="E93">
        <v>0</v>
      </c>
      <c r="F93">
        <v>0</v>
      </c>
      <c r="G93">
        <v>1.351</v>
      </c>
      <c r="H93">
        <v>0</v>
      </c>
      <c r="I93">
        <v>0</v>
      </c>
      <c r="J93">
        <v>0</v>
      </c>
      <c r="K93">
        <v>0</v>
      </c>
      <c r="L93">
        <v>0</v>
      </c>
      <c r="M93">
        <v>2.0270000000000001</v>
      </c>
      <c r="N93">
        <v>0</v>
      </c>
      <c r="O93">
        <v>0</v>
      </c>
      <c r="P93">
        <v>0</v>
      </c>
      <c r="Q93">
        <v>6.0810000000000004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1832</v>
      </c>
      <c r="X93">
        <v>9</v>
      </c>
    </row>
    <row r="94" spans="1:24" x14ac:dyDescent="0.3">
      <c r="A94">
        <v>93</v>
      </c>
      <c r="B94">
        <v>21.622</v>
      </c>
      <c r="C94">
        <v>0</v>
      </c>
      <c r="D94">
        <v>0</v>
      </c>
      <c r="E94">
        <v>0</v>
      </c>
      <c r="F94">
        <v>0</v>
      </c>
      <c r="G94">
        <v>0.67600000000000005</v>
      </c>
      <c r="H94">
        <v>0</v>
      </c>
      <c r="I94">
        <v>3.3780000000000001</v>
      </c>
      <c r="J94">
        <v>0</v>
      </c>
      <c r="K94">
        <v>0.67600000000000005</v>
      </c>
      <c r="L94">
        <v>0</v>
      </c>
      <c r="M94">
        <v>0</v>
      </c>
      <c r="N94">
        <v>0</v>
      </c>
      <c r="O94">
        <v>0</v>
      </c>
      <c r="P94">
        <v>0</v>
      </c>
      <c r="Q94">
        <v>12.162000000000001</v>
      </c>
      <c r="R94">
        <v>5.4050000000000002</v>
      </c>
      <c r="S94">
        <v>56.081000000000003</v>
      </c>
      <c r="T94">
        <v>0</v>
      </c>
      <c r="U94">
        <v>0</v>
      </c>
      <c r="V94">
        <v>0</v>
      </c>
      <c r="W94" t="s">
        <v>1833</v>
      </c>
      <c r="X94">
        <v>8</v>
      </c>
    </row>
    <row r="95" spans="1:24" x14ac:dyDescent="0.3">
      <c r="A95">
        <v>94</v>
      </c>
      <c r="B95">
        <v>12.925000000000001</v>
      </c>
      <c r="C95">
        <v>0</v>
      </c>
      <c r="D95">
        <v>0</v>
      </c>
      <c r="E95">
        <v>0</v>
      </c>
      <c r="F95">
        <v>14.286</v>
      </c>
      <c r="G95">
        <v>0</v>
      </c>
      <c r="H95">
        <v>0</v>
      </c>
      <c r="I95">
        <v>36.054000000000002</v>
      </c>
      <c r="J95">
        <v>0</v>
      </c>
      <c r="K95">
        <v>3.4009999999999998</v>
      </c>
      <c r="L95">
        <v>1.361</v>
      </c>
      <c r="M95">
        <v>0</v>
      </c>
      <c r="N95">
        <v>0</v>
      </c>
      <c r="O95">
        <v>0</v>
      </c>
      <c r="P95">
        <v>0</v>
      </c>
      <c r="Q95">
        <v>2.7210000000000001</v>
      </c>
      <c r="R95">
        <v>6.1219999999999999</v>
      </c>
      <c r="S95">
        <v>23.129000000000001</v>
      </c>
      <c r="T95">
        <v>0</v>
      </c>
      <c r="U95">
        <v>0</v>
      </c>
      <c r="V95">
        <v>0</v>
      </c>
      <c r="W95" t="s">
        <v>1834</v>
      </c>
      <c r="X95">
        <v>5</v>
      </c>
    </row>
    <row r="96" spans="1:24" x14ac:dyDescent="0.3">
      <c r="A96">
        <v>95</v>
      </c>
      <c r="B96">
        <v>0</v>
      </c>
      <c r="C96">
        <v>0</v>
      </c>
      <c r="D96">
        <v>0</v>
      </c>
      <c r="E96">
        <v>2.0409999999999999</v>
      </c>
      <c r="F96">
        <v>0</v>
      </c>
      <c r="G96">
        <v>0</v>
      </c>
      <c r="H96">
        <v>0</v>
      </c>
      <c r="I96">
        <v>23.129000000000001</v>
      </c>
      <c r="J96">
        <v>0</v>
      </c>
      <c r="K96">
        <v>48.298999999999999</v>
      </c>
      <c r="L96">
        <v>0</v>
      </c>
      <c r="M96">
        <v>0</v>
      </c>
      <c r="N96">
        <v>0</v>
      </c>
      <c r="O96">
        <v>1.361</v>
      </c>
      <c r="P96">
        <v>0</v>
      </c>
      <c r="Q96">
        <v>0</v>
      </c>
      <c r="R96">
        <v>12.244999999999999</v>
      </c>
      <c r="S96">
        <v>12.925000000000001</v>
      </c>
      <c r="T96">
        <v>0</v>
      </c>
      <c r="U96">
        <v>0</v>
      </c>
      <c r="V96">
        <v>0</v>
      </c>
      <c r="W96" t="s">
        <v>1835</v>
      </c>
      <c r="X96">
        <v>5</v>
      </c>
    </row>
    <row r="97" spans="1:24" x14ac:dyDescent="0.3">
      <c r="A97">
        <v>96</v>
      </c>
      <c r="B97">
        <v>1.351</v>
      </c>
      <c r="C97">
        <v>0</v>
      </c>
      <c r="D97">
        <v>0</v>
      </c>
      <c r="E97">
        <v>0</v>
      </c>
      <c r="F97">
        <v>0</v>
      </c>
      <c r="G97">
        <v>96.622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2.0270000000000001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299</v>
      </c>
      <c r="X97">
        <v>9</v>
      </c>
    </row>
    <row r="98" spans="1:24" x14ac:dyDescent="0.3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63.514000000000003</v>
      </c>
      <c r="J98">
        <v>0</v>
      </c>
      <c r="K98">
        <v>6.0810000000000004</v>
      </c>
      <c r="L98">
        <v>1.351</v>
      </c>
      <c r="M98">
        <v>0</v>
      </c>
      <c r="N98">
        <v>0</v>
      </c>
      <c r="O98">
        <v>0</v>
      </c>
      <c r="P98">
        <v>0</v>
      </c>
      <c r="Q98">
        <v>0</v>
      </c>
      <c r="R98">
        <v>1.351</v>
      </c>
      <c r="S98">
        <v>27.027000000000001</v>
      </c>
      <c r="T98">
        <v>0</v>
      </c>
      <c r="U98">
        <v>0.67600000000000005</v>
      </c>
      <c r="V98">
        <v>0</v>
      </c>
      <c r="W98" t="s">
        <v>328</v>
      </c>
      <c r="X98">
        <v>8</v>
      </c>
    </row>
    <row r="99" spans="1:24" x14ac:dyDescent="0.3">
      <c r="A99">
        <v>98</v>
      </c>
      <c r="B99">
        <v>7.4320000000000004</v>
      </c>
      <c r="C99">
        <v>0.67600000000000005</v>
      </c>
      <c r="D99">
        <v>0</v>
      </c>
      <c r="E99">
        <v>0</v>
      </c>
      <c r="F99">
        <v>5.4050000000000002</v>
      </c>
      <c r="G99">
        <v>2.0270000000000001</v>
      </c>
      <c r="H99">
        <v>0</v>
      </c>
      <c r="I99">
        <v>50</v>
      </c>
      <c r="J99">
        <v>0</v>
      </c>
      <c r="K99">
        <v>2.7029999999999998</v>
      </c>
      <c r="L99">
        <v>2.0270000000000001</v>
      </c>
      <c r="M99">
        <v>0</v>
      </c>
      <c r="N99">
        <v>0</v>
      </c>
      <c r="O99">
        <v>0</v>
      </c>
      <c r="P99">
        <v>0</v>
      </c>
      <c r="Q99">
        <v>0.67600000000000005</v>
      </c>
      <c r="R99">
        <v>4.7300000000000004</v>
      </c>
      <c r="S99">
        <v>24.324000000000002</v>
      </c>
      <c r="T99">
        <v>0</v>
      </c>
      <c r="U99">
        <v>0</v>
      </c>
      <c r="V99">
        <v>0</v>
      </c>
      <c r="W99" t="s">
        <v>318</v>
      </c>
      <c r="X99">
        <v>5</v>
      </c>
    </row>
    <row r="100" spans="1:24" x14ac:dyDescent="0.3">
      <c r="A100">
        <v>99</v>
      </c>
      <c r="B100">
        <v>0</v>
      </c>
      <c r="C100">
        <v>0.67600000000000005</v>
      </c>
      <c r="D100">
        <v>0.67600000000000005</v>
      </c>
      <c r="E100">
        <v>0</v>
      </c>
      <c r="F100">
        <v>0</v>
      </c>
      <c r="G100">
        <v>0</v>
      </c>
      <c r="H100">
        <v>0</v>
      </c>
      <c r="I100">
        <v>4.7300000000000004</v>
      </c>
      <c r="J100">
        <v>0</v>
      </c>
      <c r="K100">
        <v>70.945999999999998</v>
      </c>
      <c r="L100">
        <v>19.594999999999999</v>
      </c>
      <c r="M100">
        <v>0</v>
      </c>
      <c r="N100">
        <v>0</v>
      </c>
      <c r="O100">
        <v>0.67600000000000005</v>
      </c>
      <c r="P100">
        <v>0</v>
      </c>
      <c r="Q100">
        <v>0</v>
      </c>
      <c r="R100">
        <v>0</v>
      </c>
      <c r="S100">
        <v>2.7029999999999998</v>
      </c>
      <c r="T100">
        <v>0</v>
      </c>
      <c r="U100">
        <v>0</v>
      </c>
      <c r="V100">
        <v>0</v>
      </c>
      <c r="W100" t="s">
        <v>1836</v>
      </c>
      <c r="X100">
        <v>7</v>
      </c>
    </row>
    <row r="101" spans="1:24" x14ac:dyDescent="0.3">
      <c r="A101">
        <v>100</v>
      </c>
      <c r="B101">
        <v>15.541</v>
      </c>
      <c r="C101">
        <v>0.67600000000000005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0.67600000000000005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0.67600000000000005</v>
      </c>
      <c r="S101">
        <v>82.432000000000002</v>
      </c>
      <c r="T101">
        <v>0</v>
      </c>
      <c r="U101">
        <v>0</v>
      </c>
      <c r="V101">
        <v>0</v>
      </c>
      <c r="W101" t="s">
        <v>1837</v>
      </c>
      <c r="X101">
        <v>9</v>
      </c>
    </row>
    <row r="102" spans="1:24" x14ac:dyDescent="0.3">
      <c r="A102">
        <v>101</v>
      </c>
      <c r="B102">
        <v>0</v>
      </c>
      <c r="C102">
        <v>1.351</v>
      </c>
      <c r="D102">
        <v>0</v>
      </c>
      <c r="E102">
        <v>0.67600000000000005</v>
      </c>
      <c r="F102">
        <v>6.7569999999999997</v>
      </c>
      <c r="G102">
        <v>0</v>
      </c>
      <c r="H102">
        <v>0</v>
      </c>
      <c r="I102">
        <v>10.811</v>
      </c>
      <c r="J102">
        <v>0</v>
      </c>
      <c r="K102">
        <v>41.892000000000003</v>
      </c>
      <c r="L102">
        <v>7.4320000000000004</v>
      </c>
      <c r="M102">
        <v>0.67600000000000005</v>
      </c>
      <c r="N102">
        <v>0</v>
      </c>
      <c r="O102">
        <v>0.67600000000000005</v>
      </c>
      <c r="P102">
        <v>0</v>
      </c>
      <c r="Q102">
        <v>6.0810000000000004</v>
      </c>
      <c r="R102">
        <v>4.0540000000000003</v>
      </c>
      <c r="S102">
        <v>18.919</v>
      </c>
      <c r="T102">
        <v>0</v>
      </c>
      <c r="U102">
        <v>0.67600000000000005</v>
      </c>
      <c r="V102">
        <v>0</v>
      </c>
      <c r="W102" t="s">
        <v>1838</v>
      </c>
      <c r="X102">
        <v>3</v>
      </c>
    </row>
    <row r="103" spans="1:24" x14ac:dyDescent="0.3">
      <c r="A103">
        <v>102</v>
      </c>
      <c r="B103">
        <v>8.7840000000000007</v>
      </c>
      <c r="C103">
        <v>0</v>
      </c>
      <c r="D103">
        <v>0</v>
      </c>
      <c r="E103">
        <v>0</v>
      </c>
      <c r="F103">
        <v>0.67600000000000005</v>
      </c>
      <c r="G103">
        <v>4.0540000000000003</v>
      </c>
      <c r="H103">
        <v>0</v>
      </c>
      <c r="I103">
        <v>30.405000000000001</v>
      </c>
      <c r="J103">
        <v>0</v>
      </c>
      <c r="K103">
        <v>10.811</v>
      </c>
      <c r="L103">
        <v>2.7029999999999998</v>
      </c>
      <c r="M103">
        <v>0</v>
      </c>
      <c r="N103">
        <v>0</v>
      </c>
      <c r="O103">
        <v>0</v>
      </c>
      <c r="P103">
        <v>0</v>
      </c>
      <c r="Q103">
        <v>16.891999999999999</v>
      </c>
      <c r="R103">
        <v>16.891999999999999</v>
      </c>
      <c r="S103">
        <v>8.7840000000000007</v>
      </c>
      <c r="T103">
        <v>0</v>
      </c>
      <c r="U103">
        <v>0</v>
      </c>
      <c r="V103">
        <v>0</v>
      </c>
      <c r="W103" t="s">
        <v>1839</v>
      </c>
      <c r="X103">
        <v>3</v>
      </c>
    </row>
    <row r="104" spans="1:24" x14ac:dyDescent="0.3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91.215999999999994</v>
      </c>
      <c r="J104">
        <v>0</v>
      </c>
      <c r="K104">
        <v>5.4050000000000002</v>
      </c>
      <c r="L104">
        <v>2.0270000000000001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1.351</v>
      </c>
      <c r="T104">
        <v>0</v>
      </c>
      <c r="U104">
        <v>0</v>
      </c>
      <c r="V104">
        <v>0</v>
      </c>
      <c r="W104" t="s">
        <v>301</v>
      </c>
      <c r="X104">
        <v>9</v>
      </c>
    </row>
    <row r="105" spans="1:24" x14ac:dyDescent="0.3">
      <c r="A105">
        <v>104</v>
      </c>
      <c r="B105">
        <v>0.67600000000000005</v>
      </c>
      <c r="C105">
        <v>0.67600000000000005</v>
      </c>
      <c r="D105">
        <v>0</v>
      </c>
      <c r="E105">
        <v>0</v>
      </c>
      <c r="F105">
        <v>0</v>
      </c>
      <c r="G105">
        <v>0.67600000000000005</v>
      </c>
      <c r="H105">
        <v>41.216000000000001</v>
      </c>
      <c r="I105">
        <v>0</v>
      </c>
      <c r="J105">
        <v>22.972999999999999</v>
      </c>
      <c r="K105">
        <v>0</v>
      </c>
      <c r="L105">
        <v>0</v>
      </c>
      <c r="M105">
        <v>1.351</v>
      </c>
      <c r="N105">
        <v>0</v>
      </c>
      <c r="O105">
        <v>16.216000000000001</v>
      </c>
      <c r="P105">
        <v>12.837999999999999</v>
      </c>
      <c r="Q105">
        <v>2.0270000000000001</v>
      </c>
      <c r="R105">
        <v>0.67600000000000005</v>
      </c>
      <c r="S105">
        <v>0</v>
      </c>
      <c r="T105">
        <v>0</v>
      </c>
      <c r="U105">
        <v>0.67600000000000005</v>
      </c>
      <c r="V105">
        <v>0</v>
      </c>
      <c r="W105" t="s">
        <v>302</v>
      </c>
      <c r="X105">
        <v>5</v>
      </c>
    </row>
    <row r="106" spans="1:24" x14ac:dyDescent="0.3">
      <c r="A106">
        <v>105</v>
      </c>
      <c r="B106">
        <v>0</v>
      </c>
      <c r="C106">
        <v>0</v>
      </c>
      <c r="D106">
        <v>0</v>
      </c>
      <c r="E106">
        <v>0</v>
      </c>
      <c r="F106">
        <v>0.67100000000000004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99.328999999999994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1840</v>
      </c>
      <c r="X106">
        <v>9</v>
      </c>
    </row>
    <row r="107" spans="1:24" x14ac:dyDescent="0.3">
      <c r="A107">
        <v>106</v>
      </c>
      <c r="B107">
        <v>0</v>
      </c>
      <c r="C107">
        <v>0</v>
      </c>
      <c r="D107">
        <v>0.67100000000000004</v>
      </c>
      <c r="E107">
        <v>0</v>
      </c>
      <c r="F107">
        <v>0</v>
      </c>
      <c r="G107">
        <v>98.658000000000001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0.67100000000000004</v>
      </c>
      <c r="S107">
        <v>0</v>
      </c>
      <c r="T107">
        <v>0</v>
      </c>
      <c r="U107">
        <v>0</v>
      </c>
      <c r="V107">
        <v>0</v>
      </c>
      <c r="W107" t="s">
        <v>1841</v>
      </c>
      <c r="X107">
        <v>9</v>
      </c>
    </row>
    <row r="108" spans="1:24" x14ac:dyDescent="0.3">
      <c r="A108">
        <v>107</v>
      </c>
      <c r="B108">
        <v>8.0540000000000003</v>
      </c>
      <c r="C108">
        <v>0</v>
      </c>
      <c r="D108">
        <v>16.106999999999999</v>
      </c>
      <c r="E108">
        <v>4.6980000000000004</v>
      </c>
      <c r="F108">
        <v>0</v>
      </c>
      <c r="G108">
        <v>5.3689999999999998</v>
      </c>
      <c r="H108">
        <v>0</v>
      </c>
      <c r="I108">
        <v>1.3420000000000001</v>
      </c>
      <c r="J108">
        <v>20.805</v>
      </c>
      <c r="K108">
        <v>0.67100000000000004</v>
      </c>
      <c r="L108">
        <v>0</v>
      </c>
      <c r="M108">
        <v>15.436</v>
      </c>
      <c r="N108">
        <v>0</v>
      </c>
      <c r="O108">
        <v>1.3420000000000001</v>
      </c>
      <c r="P108">
        <v>1.3420000000000001</v>
      </c>
      <c r="Q108">
        <v>3.3559999999999999</v>
      </c>
      <c r="R108">
        <v>0.67100000000000004</v>
      </c>
      <c r="S108">
        <v>17.45</v>
      </c>
      <c r="T108">
        <v>0</v>
      </c>
      <c r="U108">
        <v>3.3559999999999999</v>
      </c>
      <c r="V108">
        <v>0</v>
      </c>
      <c r="W108" t="s">
        <v>1842</v>
      </c>
      <c r="X108">
        <v>3</v>
      </c>
    </row>
    <row r="109" spans="1:24" x14ac:dyDescent="0.3">
      <c r="A109">
        <v>108</v>
      </c>
      <c r="B109">
        <v>10.067</v>
      </c>
      <c r="C109">
        <v>0</v>
      </c>
      <c r="D109">
        <v>0.67100000000000004</v>
      </c>
      <c r="E109">
        <v>1.3420000000000001</v>
      </c>
      <c r="F109">
        <v>1.3420000000000001</v>
      </c>
      <c r="G109">
        <v>27.516999999999999</v>
      </c>
      <c r="H109">
        <v>0.67100000000000004</v>
      </c>
      <c r="I109">
        <v>0.67100000000000004</v>
      </c>
      <c r="J109">
        <v>2.6850000000000001</v>
      </c>
      <c r="K109">
        <v>2.6850000000000001</v>
      </c>
      <c r="L109">
        <v>0.67100000000000004</v>
      </c>
      <c r="M109">
        <v>2.6850000000000001</v>
      </c>
      <c r="N109">
        <v>26.846</v>
      </c>
      <c r="O109">
        <v>0.67100000000000004</v>
      </c>
      <c r="P109">
        <v>2.6850000000000001</v>
      </c>
      <c r="Q109">
        <v>9.3960000000000008</v>
      </c>
      <c r="R109">
        <v>4.0270000000000001</v>
      </c>
      <c r="S109">
        <v>3.3559999999999999</v>
      </c>
      <c r="T109">
        <v>1.3420000000000001</v>
      </c>
      <c r="U109">
        <v>0.67100000000000004</v>
      </c>
      <c r="V109">
        <v>0</v>
      </c>
      <c r="W109" t="s">
        <v>1843</v>
      </c>
      <c r="X109">
        <v>4</v>
      </c>
    </row>
    <row r="110" spans="1:24" x14ac:dyDescent="0.3">
      <c r="A110">
        <v>109</v>
      </c>
      <c r="B110">
        <v>10.811</v>
      </c>
      <c r="C110">
        <v>0</v>
      </c>
      <c r="D110">
        <v>3.3780000000000001</v>
      </c>
      <c r="E110">
        <v>1.351</v>
      </c>
      <c r="F110">
        <v>2.7029999999999998</v>
      </c>
      <c r="G110">
        <v>10.811</v>
      </c>
      <c r="H110">
        <v>2.0270000000000001</v>
      </c>
      <c r="I110">
        <v>0.67600000000000005</v>
      </c>
      <c r="J110">
        <v>17.568000000000001</v>
      </c>
      <c r="K110">
        <v>0.67600000000000005</v>
      </c>
      <c r="L110">
        <v>0</v>
      </c>
      <c r="M110">
        <v>3.3780000000000001</v>
      </c>
      <c r="N110">
        <v>0</v>
      </c>
      <c r="O110">
        <v>9.4589999999999996</v>
      </c>
      <c r="P110">
        <v>3.3780000000000001</v>
      </c>
      <c r="Q110">
        <v>16.891999999999999</v>
      </c>
      <c r="R110">
        <v>9.4589999999999996</v>
      </c>
      <c r="S110">
        <v>3.3780000000000001</v>
      </c>
      <c r="T110">
        <v>0</v>
      </c>
      <c r="U110">
        <v>4.0540000000000003</v>
      </c>
      <c r="V110">
        <v>0</v>
      </c>
      <c r="W110" t="s">
        <v>1844</v>
      </c>
      <c r="X110">
        <v>3</v>
      </c>
    </row>
    <row r="111" spans="1:24" x14ac:dyDescent="0.3">
      <c r="A111">
        <v>110</v>
      </c>
      <c r="B111">
        <v>4.0540000000000003</v>
      </c>
      <c r="C111">
        <v>0</v>
      </c>
      <c r="D111">
        <v>3.3780000000000001</v>
      </c>
      <c r="E111">
        <v>7.4320000000000004</v>
      </c>
      <c r="F111">
        <v>0</v>
      </c>
      <c r="G111">
        <v>5.4050000000000002</v>
      </c>
      <c r="H111">
        <v>2.0270000000000001</v>
      </c>
      <c r="I111">
        <v>12.837999999999999</v>
      </c>
      <c r="J111">
        <v>14.189</v>
      </c>
      <c r="K111">
        <v>14.189</v>
      </c>
      <c r="L111">
        <v>0.67600000000000005</v>
      </c>
      <c r="M111">
        <v>4.0540000000000003</v>
      </c>
      <c r="N111">
        <v>0.67600000000000005</v>
      </c>
      <c r="O111">
        <v>7.4320000000000004</v>
      </c>
      <c r="P111">
        <v>6.7569999999999997</v>
      </c>
      <c r="Q111">
        <v>8.7840000000000007</v>
      </c>
      <c r="R111">
        <v>5.4050000000000002</v>
      </c>
      <c r="S111">
        <v>2.0270000000000001</v>
      </c>
      <c r="T111">
        <v>0.67600000000000005</v>
      </c>
      <c r="U111">
        <v>0</v>
      </c>
      <c r="V111">
        <v>0</v>
      </c>
      <c r="W111" t="s">
        <v>1845</v>
      </c>
      <c r="X111">
        <v>1</v>
      </c>
    </row>
    <row r="112" spans="1:24" x14ac:dyDescent="0.3">
      <c r="A112">
        <v>111</v>
      </c>
      <c r="B112">
        <v>14.865</v>
      </c>
      <c r="C112">
        <v>0</v>
      </c>
      <c r="D112">
        <v>14.189</v>
      </c>
      <c r="E112">
        <v>4.7300000000000004</v>
      </c>
      <c r="F112">
        <v>0.67600000000000005</v>
      </c>
      <c r="G112">
        <v>3.3780000000000001</v>
      </c>
      <c r="H112">
        <v>0.67600000000000005</v>
      </c>
      <c r="I112">
        <v>1.351</v>
      </c>
      <c r="J112">
        <v>26.350999999999999</v>
      </c>
      <c r="K112">
        <v>0</v>
      </c>
      <c r="L112">
        <v>1.351</v>
      </c>
      <c r="M112">
        <v>3.3780000000000001</v>
      </c>
      <c r="N112">
        <v>3.3780000000000001</v>
      </c>
      <c r="O112">
        <v>0.67600000000000005</v>
      </c>
      <c r="P112">
        <v>8.7840000000000007</v>
      </c>
      <c r="Q112">
        <v>4.0540000000000003</v>
      </c>
      <c r="R112">
        <v>4.7300000000000004</v>
      </c>
      <c r="S112">
        <v>5.4050000000000002</v>
      </c>
      <c r="T112">
        <v>0.67600000000000005</v>
      </c>
      <c r="U112">
        <v>1.351</v>
      </c>
      <c r="V112">
        <v>0</v>
      </c>
      <c r="W112" t="s">
        <v>1846</v>
      </c>
      <c r="X112">
        <v>1</v>
      </c>
    </row>
    <row r="113" spans="1:24" x14ac:dyDescent="0.3">
      <c r="A113">
        <v>112</v>
      </c>
      <c r="B113">
        <v>5.4050000000000002</v>
      </c>
      <c r="C113">
        <v>0</v>
      </c>
      <c r="D113">
        <v>7.4320000000000004</v>
      </c>
      <c r="E113">
        <v>18.242999999999999</v>
      </c>
      <c r="F113">
        <v>0</v>
      </c>
      <c r="G113">
        <v>6.7569999999999997</v>
      </c>
      <c r="H113">
        <v>2.0270000000000001</v>
      </c>
      <c r="I113">
        <v>1.351</v>
      </c>
      <c r="J113">
        <v>17.568000000000001</v>
      </c>
      <c r="K113">
        <v>2.7029999999999998</v>
      </c>
      <c r="L113">
        <v>0.67600000000000005</v>
      </c>
      <c r="M113">
        <v>6.0810000000000004</v>
      </c>
      <c r="N113">
        <v>2.7029999999999998</v>
      </c>
      <c r="O113">
        <v>4.7300000000000004</v>
      </c>
      <c r="P113">
        <v>2.7029999999999998</v>
      </c>
      <c r="Q113">
        <v>12.837999999999999</v>
      </c>
      <c r="R113">
        <v>5.4050000000000002</v>
      </c>
      <c r="S113">
        <v>2.7029999999999998</v>
      </c>
      <c r="T113">
        <v>0</v>
      </c>
      <c r="U113">
        <v>0.67600000000000005</v>
      </c>
      <c r="V113">
        <v>0</v>
      </c>
      <c r="W113" t="s">
        <v>1847</v>
      </c>
      <c r="X113">
        <v>1</v>
      </c>
    </row>
    <row r="114" spans="1:24" x14ac:dyDescent="0.3">
      <c r="A114">
        <v>113</v>
      </c>
      <c r="B114">
        <v>2.6549999999999998</v>
      </c>
      <c r="C114">
        <v>0</v>
      </c>
      <c r="D114">
        <v>7.9649999999999999</v>
      </c>
      <c r="E114">
        <v>15.929</v>
      </c>
      <c r="F114">
        <v>0.88500000000000001</v>
      </c>
      <c r="G114">
        <v>4.4249999999999998</v>
      </c>
      <c r="H114">
        <v>4.4249999999999998</v>
      </c>
      <c r="I114">
        <v>2.6549999999999998</v>
      </c>
      <c r="J114">
        <v>8.85</v>
      </c>
      <c r="K114">
        <v>5.31</v>
      </c>
      <c r="L114">
        <v>2.6549999999999998</v>
      </c>
      <c r="M114">
        <v>7.08</v>
      </c>
      <c r="N114">
        <v>6.1950000000000003</v>
      </c>
      <c r="O114">
        <v>10.619</v>
      </c>
      <c r="P114">
        <v>1.77</v>
      </c>
      <c r="Q114">
        <v>9.7349999999999994</v>
      </c>
      <c r="R114">
        <v>5.31</v>
      </c>
      <c r="S114">
        <v>2.6549999999999998</v>
      </c>
      <c r="T114">
        <v>0</v>
      </c>
      <c r="U114">
        <v>0.88500000000000001</v>
      </c>
      <c r="V114">
        <v>0</v>
      </c>
      <c r="W114" t="s">
        <v>1848</v>
      </c>
      <c r="X114">
        <v>1</v>
      </c>
    </row>
    <row r="115" spans="1:24" x14ac:dyDescent="0.3">
      <c r="A115">
        <v>114</v>
      </c>
      <c r="B115">
        <v>3.65</v>
      </c>
      <c r="C115">
        <v>0</v>
      </c>
      <c r="D115">
        <v>2.19</v>
      </c>
      <c r="E115">
        <v>7.2990000000000004</v>
      </c>
      <c r="F115">
        <v>6.569</v>
      </c>
      <c r="G115">
        <v>2.92</v>
      </c>
      <c r="H115">
        <v>2.19</v>
      </c>
      <c r="I115">
        <v>20.437999999999999</v>
      </c>
      <c r="J115">
        <v>0.73</v>
      </c>
      <c r="K115">
        <v>13.869</v>
      </c>
      <c r="L115">
        <v>6.569</v>
      </c>
      <c r="M115">
        <v>3.65</v>
      </c>
      <c r="N115">
        <v>1.46</v>
      </c>
      <c r="O115">
        <v>1.46</v>
      </c>
      <c r="P115">
        <v>0</v>
      </c>
      <c r="Q115">
        <v>3.65</v>
      </c>
      <c r="R115">
        <v>5.8390000000000004</v>
      </c>
      <c r="S115">
        <v>16.788</v>
      </c>
      <c r="T115">
        <v>0</v>
      </c>
      <c r="U115">
        <v>0.73</v>
      </c>
      <c r="V115">
        <v>0</v>
      </c>
      <c r="W115" t="s">
        <v>1849</v>
      </c>
      <c r="X115">
        <v>1</v>
      </c>
    </row>
    <row r="116" spans="1:24" x14ac:dyDescent="0.3">
      <c r="A116">
        <v>115</v>
      </c>
      <c r="B116">
        <v>8.3330000000000002</v>
      </c>
      <c r="C116">
        <v>0</v>
      </c>
      <c r="D116">
        <v>11.805999999999999</v>
      </c>
      <c r="E116">
        <v>4.8609999999999998</v>
      </c>
      <c r="F116">
        <v>1.389</v>
      </c>
      <c r="G116">
        <v>22.222000000000001</v>
      </c>
      <c r="H116">
        <v>3.472</v>
      </c>
      <c r="I116">
        <v>0</v>
      </c>
      <c r="J116">
        <v>3.472</v>
      </c>
      <c r="K116">
        <v>0.69399999999999995</v>
      </c>
      <c r="L116">
        <v>2.0830000000000002</v>
      </c>
      <c r="M116">
        <v>6.25</v>
      </c>
      <c r="N116">
        <v>0.69399999999999995</v>
      </c>
      <c r="O116">
        <v>4.1669999999999998</v>
      </c>
      <c r="P116">
        <v>3.472</v>
      </c>
      <c r="Q116">
        <v>17.361000000000001</v>
      </c>
      <c r="R116">
        <v>9.0280000000000005</v>
      </c>
      <c r="S116">
        <v>0.69399999999999995</v>
      </c>
      <c r="T116">
        <v>0</v>
      </c>
      <c r="U116">
        <v>0</v>
      </c>
      <c r="V116">
        <v>0</v>
      </c>
      <c r="W116" t="s">
        <v>1850</v>
      </c>
      <c r="X116">
        <v>1</v>
      </c>
    </row>
    <row r="117" spans="1:24" x14ac:dyDescent="0.3">
      <c r="A117">
        <v>116</v>
      </c>
      <c r="B117">
        <v>5.4050000000000002</v>
      </c>
      <c r="C117">
        <v>0.67600000000000005</v>
      </c>
      <c r="D117">
        <v>8.1080000000000005</v>
      </c>
      <c r="E117">
        <v>13.513999999999999</v>
      </c>
      <c r="F117">
        <v>2.0270000000000001</v>
      </c>
      <c r="G117">
        <v>2.7029999999999998</v>
      </c>
      <c r="H117">
        <v>1.351</v>
      </c>
      <c r="I117">
        <v>1.351</v>
      </c>
      <c r="J117">
        <v>10.811</v>
      </c>
      <c r="K117">
        <v>1.351</v>
      </c>
      <c r="L117">
        <v>0.67600000000000005</v>
      </c>
      <c r="M117">
        <v>2.0270000000000001</v>
      </c>
      <c r="N117">
        <v>2.7029999999999998</v>
      </c>
      <c r="O117">
        <v>3.3780000000000001</v>
      </c>
      <c r="P117">
        <v>13.513999999999999</v>
      </c>
      <c r="Q117">
        <v>17.568000000000001</v>
      </c>
      <c r="R117">
        <v>9.4589999999999996</v>
      </c>
      <c r="S117">
        <v>3.3780000000000001</v>
      </c>
      <c r="T117">
        <v>0</v>
      </c>
      <c r="U117">
        <v>0</v>
      </c>
      <c r="V117">
        <v>0</v>
      </c>
      <c r="W117" t="s">
        <v>1851</v>
      </c>
      <c r="X117">
        <v>1</v>
      </c>
    </row>
    <row r="118" spans="1:24" x14ac:dyDescent="0.3">
      <c r="A118">
        <v>117</v>
      </c>
      <c r="B118">
        <v>8.1080000000000005</v>
      </c>
      <c r="C118">
        <v>0</v>
      </c>
      <c r="D118">
        <v>6.7569999999999997</v>
      </c>
      <c r="E118">
        <v>14.189</v>
      </c>
      <c r="F118">
        <v>1.351</v>
      </c>
      <c r="G118">
        <v>15.541</v>
      </c>
      <c r="H118">
        <v>2.7029999999999998</v>
      </c>
      <c r="I118">
        <v>1.351</v>
      </c>
      <c r="J118">
        <v>5.4050000000000002</v>
      </c>
      <c r="K118">
        <v>2.0270000000000001</v>
      </c>
      <c r="L118">
        <v>0.67600000000000005</v>
      </c>
      <c r="M118">
        <v>1.351</v>
      </c>
      <c r="N118">
        <v>3.3780000000000001</v>
      </c>
      <c r="O118">
        <v>6.7569999999999997</v>
      </c>
      <c r="P118">
        <v>2.0270000000000001</v>
      </c>
      <c r="Q118">
        <v>16.216000000000001</v>
      </c>
      <c r="R118">
        <v>7.4320000000000004</v>
      </c>
      <c r="S118">
        <v>2.7029999999999998</v>
      </c>
      <c r="T118">
        <v>0</v>
      </c>
      <c r="U118">
        <v>2.0270000000000001</v>
      </c>
      <c r="V118">
        <v>0</v>
      </c>
      <c r="W118" t="s">
        <v>1852</v>
      </c>
      <c r="X118">
        <v>1</v>
      </c>
    </row>
    <row r="119" spans="1:24" x14ac:dyDescent="0.3">
      <c r="A119">
        <v>118</v>
      </c>
      <c r="B119">
        <v>6.7569999999999997</v>
      </c>
      <c r="C119">
        <v>0</v>
      </c>
      <c r="D119">
        <v>4.7300000000000004</v>
      </c>
      <c r="E119">
        <v>8.1080000000000005</v>
      </c>
      <c r="F119">
        <v>0</v>
      </c>
      <c r="G119">
        <v>27.702999999999999</v>
      </c>
      <c r="H119">
        <v>2.0270000000000001</v>
      </c>
      <c r="I119">
        <v>2.0270000000000001</v>
      </c>
      <c r="J119">
        <v>5.4050000000000002</v>
      </c>
      <c r="K119">
        <v>2.0270000000000001</v>
      </c>
      <c r="L119">
        <v>0.67600000000000005</v>
      </c>
      <c r="M119">
        <v>5.4050000000000002</v>
      </c>
      <c r="N119">
        <v>7.4320000000000004</v>
      </c>
      <c r="O119">
        <v>6.7569999999999997</v>
      </c>
      <c r="P119">
        <v>0.67600000000000005</v>
      </c>
      <c r="Q119">
        <v>10.811</v>
      </c>
      <c r="R119">
        <v>7.4320000000000004</v>
      </c>
      <c r="S119">
        <v>1.351</v>
      </c>
      <c r="T119">
        <v>0</v>
      </c>
      <c r="U119">
        <v>0.67600000000000005</v>
      </c>
      <c r="V119">
        <v>0</v>
      </c>
      <c r="W119" t="s">
        <v>1853</v>
      </c>
      <c r="X119">
        <v>1</v>
      </c>
    </row>
    <row r="120" spans="1:24" x14ac:dyDescent="0.3">
      <c r="A120">
        <v>119</v>
      </c>
      <c r="B120">
        <v>2.7029999999999998</v>
      </c>
      <c r="C120">
        <v>0</v>
      </c>
      <c r="D120">
        <v>7.4320000000000004</v>
      </c>
      <c r="E120">
        <v>10.135</v>
      </c>
      <c r="F120">
        <v>0</v>
      </c>
      <c r="G120">
        <v>6.0810000000000004</v>
      </c>
      <c r="H120">
        <v>1.351</v>
      </c>
      <c r="I120">
        <v>2.7029999999999998</v>
      </c>
      <c r="J120">
        <v>20.946000000000002</v>
      </c>
      <c r="K120">
        <v>3.3780000000000001</v>
      </c>
      <c r="L120">
        <v>0.67600000000000005</v>
      </c>
      <c r="M120">
        <v>6.7569999999999997</v>
      </c>
      <c r="N120">
        <v>2.7029999999999998</v>
      </c>
      <c r="O120">
        <v>4.7300000000000004</v>
      </c>
      <c r="P120">
        <v>2.7029999999999998</v>
      </c>
      <c r="Q120">
        <v>12.837999999999999</v>
      </c>
      <c r="R120">
        <v>7.4320000000000004</v>
      </c>
      <c r="S120">
        <v>7.4320000000000004</v>
      </c>
      <c r="T120">
        <v>0</v>
      </c>
      <c r="U120">
        <v>0</v>
      </c>
      <c r="V120">
        <v>0</v>
      </c>
      <c r="W120" t="s">
        <v>1854</v>
      </c>
      <c r="X120">
        <v>1</v>
      </c>
    </row>
    <row r="121" spans="1:24" x14ac:dyDescent="0.3">
      <c r="A121">
        <v>120</v>
      </c>
      <c r="B121">
        <v>6.7569999999999997</v>
      </c>
      <c r="C121">
        <v>0.67600000000000005</v>
      </c>
      <c r="D121">
        <v>3.3780000000000001</v>
      </c>
      <c r="E121">
        <v>4.0540000000000003</v>
      </c>
      <c r="F121">
        <v>0</v>
      </c>
      <c r="G121">
        <v>7.4320000000000004</v>
      </c>
      <c r="H121">
        <v>2.0270000000000001</v>
      </c>
      <c r="I121">
        <v>12.837999999999999</v>
      </c>
      <c r="J121">
        <v>4.7300000000000004</v>
      </c>
      <c r="K121">
        <v>2.0270000000000001</v>
      </c>
      <c r="L121">
        <v>2.7029999999999998</v>
      </c>
      <c r="M121">
        <v>12.837999999999999</v>
      </c>
      <c r="N121">
        <v>12.162000000000001</v>
      </c>
      <c r="O121">
        <v>2.7029999999999998</v>
      </c>
      <c r="P121">
        <v>2.0270000000000001</v>
      </c>
      <c r="Q121">
        <v>10.811</v>
      </c>
      <c r="R121">
        <v>10.135</v>
      </c>
      <c r="S121">
        <v>2.7029999999999998</v>
      </c>
      <c r="T121">
        <v>0</v>
      </c>
      <c r="U121">
        <v>0</v>
      </c>
      <c r="V121">
        <v>0</v>
      </c>
      <c r="W121" t="s">
        <v>1855</v>
      </c>
      <c r="X121">
        <v>3</v>
      </c>
    </row>
    <row r="122" spans="1:24" x14ac:dyDescent="0.3">
      <c r="A122">
        <v>121</v>
      </c>
      <c r="B122">
        <v>5.4050000000000002</v>
      </c>
      <c r="C122">
        <v>0</v>
      </c>
      <c r="D122">
        <v>6.7569999999999997</v>
      </c>
      <c r="E122">
        <v>25.675999999999998</v>
      </c>
      <c r="F122">
        <v>0</v>
      </c>
      <c r="G122">
        <v>1.351</v>
      </c>
      <c r="H122">
        <v>0.67600000000000005</v>
      </c>
      <c r="I122">
        <v>0.67600000000000005</v>
      </c>
      <c r="J122">
        <v>7.4320000000000004</v>
      </c>
      <c r="K122">
        <v>0</v>
      </c>
      <c r="L122">
        <v>0</v>
      </c>
      <c r="M122">
        <v>0</v>
      </c>
      <c r="N122">
        <v>16.891999999999999</v>
      </c>
      <c r="O122">
        <v>10.135</v>
      </c>
      <c r="P122">
        <v>14.865</v>
      </c>
      <c r="Q122">
        <v>3.3780000000000001</v>
      </c>
      <c r="R122">
        <v>2.7029999999999998</v>
      </c>
      <c r="S122">
        <v>2.7029999999999998</v>
      </c>
      <c r="T122">
        <v>0</v>
      </c>
      <c r="U122">
        <v>1.351</v>
      </c>
      <c r="V122">
        <v>0</v>
      </c>
      <c r="W122" t="s">
        <v>1856</v>
      </c>
      <c r="X122">
        <v>3</v>
      </c>
    </row>
    <row r="123" spans="1:24" x14ac:dyDescent="0.3">
      <c r="A123">
        <v>122</v>
      </c>
      <c r="B123">
        <v>8.1080000000000005</v>
      </c>
      <c r="C123">
        <v>0</v>
      </c>
      <c r="D123">
        <v>6.7569999999999997</v>
      </c>
      <c r="E123">
        <v>19.594999999999999</v>
      </c>
      <c r="F123">
        <v>0</v>
      </c>
      <c r="G123">
        <v>1.351</v>
      </c>
      <c r="H123">
        <v>0.67600000000000005</v>
      </c>
      <c r="I123">
        <v>4.0540000000000003</v>
      </c>
      <c r="J123">
        <v>6.0810000000000004</v>
      </c>
      <c r="K123">
        <v>0.67600000000000005</v>
      </c>
      <c r="L123">
        <v>0</v>
      </c>
      <c r="M123">
        <v>14.865</v>
      </c>
      <c r="N123">
        <v>8.7840000000000007</v>
      </c>
      <c r="O123">
        <v>9.4589999999999996</v>
      </c>
      <c r="P123">
        <v>0.67600000000000005</v>
      </c>
      <c r="Q123">
        <v>6.0810000000000004</v>
      </c>
      <c r="R123">
        <v>6.7569999999999997</v>
      </c>
      <c r="S123">
        <v>5.4050000000000002</v>
      </c>
      <c r="T123">
        <v>0</v>
      </c>
      <c r="U123">
        <v>0.67600000000000005</v>
      </c>
      <c r="V123">
        <v>0</v>
      </c>
      <c r="W123" t="s">
        <v>1857</v>
      </c>
      <c r="X123">
        <v>3</v>
      </c>
    </row>
    <row r="124" spans="1:24" x14ac:dyDescent="0.3">
      <c r="A124">
        <v>123</v>
      </c>
      <c r="B124">
        <v>3.3780000000000001</v>
      </c>
      <c r="C124">
        <v>0</v>
      </c>
      <c r="D124">
        <v>0</v>
      </c>
      <c r="E124">
        <v>0.67600000000000005</v>
      </c>
      <c r="F124">
        <v>5.4050000000000002</v>
      </c>
      <c r="G124">
        <v>0.67600000000000005</v>
      </c>
      <c r="H124">
        <v>0</v>
      </c>
      <c r="I124">
        <v>9.4589999999999996</v>
      </c>
      <c r="J124">
        <v>10.811</v>
      </c>
      <c r="K124">
        <v>2.7029999999999998</v>
      </c>
      <c r="L124">
        <v>4.0540000000000003</v>
      </c>
      <c r="M124">
        <v>0</v>
      </c>
      <c r="N124">
        <v>0.67600000000000005</v>
      </c>
      <c r="O124">
        <v>0</v>
      </c>
      <c r="P124">
        <v>1.351</v>
      </c>
      <c r="Q124">
        <v>0.67600000000000005</v>
      </c>
      <c r="R124">
        <v>3.3780000000000001</v>
      </c>
      <c r="S124">
        <v>56.081000000000003</v>
      </c>
      <c r="T124">
        <v>0</v>
      </c>
      <c r="U124">
        <v>0.67600000000000005</v>
      </c>
      <c r="V124">
        <v>0</v>
      </c>
      <c r="W124" t="s">
        <v>1833</v>
      </c>
      <c r="X124">
        <v>5</v>
      </c>
    </row>
    <row r="125" spans="1:24" x14ac:dyDescent="0.3">
      <c r="A125">
        <v>124</v>
      </c>
      <c r="B125">
        <v>0</v>
      </c>
      <c r="C125">
        <v>0</v>
      </c>
      <c r="D125">
        <v>1.351</v>
      </c>
      <c r="E125">
        <v>11.486000000000001</v>
      </c>
      <c r="F125">
        <v>0</v>
      </c>
      <c r="G125">
        <v>0.67600000000000005</v>
      </c>
      <c r="H125">
        <v>2.0270000000000001</v>
      </c>
      <c r="I125">
        <v>0</v>
      </c>
      <c r="J125">
        <v>1.351</v>
      </c>
      <c r="K125">
        <v>2.0270000000000001</v>
      </c>
      <c r="L125">
        <v>0</v>
      </c>
      <c r="M125">
        <v>4.7300000000000004</v>
      </c>
      <c r="N125">
        <v>0.67600000000000005</v>
      </c>
      <c r="O125">
        <v>8.1080000000000005</v>
      </c>
      <c r="P125">
        <v>2.7029999999999998</v>
      </c>
      <c r="Q125">
        <v>44.594999999999999</v>
      </c>
      <c r="R125">
        <v>18.919</v>
      </c>
      <c r="S125">
        <v>0.67600000000000005</v>
      </c>
      <c r="T125">
        <v>0</v>
      </c>
      <c r="U125">
        <v>0.67600000000000005</v>
      </c>
      <c r="V125">
        <v>0</v>
      </c>
      <c r="W125" t="s">
        <v>1858</v>
      </c>
      <c r="X125">
        <v>6</v>
      </c>
    </row>
    <row r="126" spans="1:24" x14ac:dyDescent="0.3">
      <c r="A126">
        <v>125</v>
      </c>
      <c r="B126">
        <v>11.486000000000001</v>
      </c>
      <c r="C126">
        <v>0</v>
      </c>
      <c r="D126">
        <v>0</v>
      </c>
      <c r="E126">
        <v>0</v>
      </c>
      <c r="F126">
        <v>0</v>
      </c>
      <c r="G126">
        <v>0.67600000000000005</v>
      </c>
      <c r="H126">
        <v>0</v>
      </c>
      <c r="I126">
        <v>2.7029999999999998</v>
      </c>
      <c r="J126">
        <v>0</v>
      </c>
      <c r="K126">
        <v>0</v>
      </c>
      <c r="L126">
        <v>1.351</v>
      </c>
      <c r="M126">
        <v>0.67600000000000005</v>
      </c>
      <c r="N126">
        <v>9.4589999999999996</v>
      </c>
      <c r="O126">
        <v>0</v>
      </c>
      <c r="P126">
        <v>0</v>
      </c>
      <c r="Q126">
        <v>23.649000000000001</v>
      </c>
      <c r="R126">
        <v>41.216000000000001</v>
      </c>
      <c r="S126">
        <v>8.7840000000000007</v>
      </c>
      <c r="T126">
        <v>0</v>
      </c>
      <c r="U126">
        <v>0</v>
      </c>
      <c r="V126">
        <v>0</v>
      </c>
      <c r="W126" t="s">
        <v>1859</v>
      </c>
      <c r="X126">
        <v>7</v>
      </c>
    </row>
    <row r="127" spans="1:24" x14ac:dyDescent="0.3">
      <c r="A127">
        <v>126</v>
      </c>
      <c r="B127">
        <v>22.972999999999999</v>
      </c>
      <c r="C127">
        <v>0</v>
      </c>
      <c r="D127">
        <v>0</v>
      </c>
      <c r="E127">
        <v>0.67600000000000005</v>
      </c>
      <c r="F127">
        <v>0.67600000000000005</v>
      </c>
      <c r="G127">
        <v>0</v>
      </c>
      <c r="H127">
        <v>0</v>
      </c>
      <c r="I127">
        <v>9.4589999999999996</v>
      </c>
      <c r="J127">
        <v>0</v>
      </c>
      <c r="K127">
        <v>29.053999999999998</v>
      </c>
      <c r="L127">
        <v>2.7029999999999998</v>
      </c>
      <c r="M127">
        <v>0</v>
      </c>
      <c r="N127">
        <v>2.0270000000000001</v>
      </c>
      <c r="O127">
        <v>1.351</v>
      </c>
      <c r="P127">
        <v>0.67600000000000005</v>
      </c>
      <c r="Q127">
        <v>0</v>
      </c>
      <c r="R127">
        <v>7.4320000000000004</v>
      </c>
      <c r="S127">
        <v>22.972999999999999</v>
      </c>
      <c r="T127">
        <v>0</v>
      </c>
      <c r="U127">
        <v>0</v>
      </c>
      <c r="V127">
        <v>0</v>
      </c>
      <c r="W127" t="s">
        <v>1860</v>
      </c>
      <c r="X127">
        <v>4</v>
      </c>
    </row>
    <row r="128" spans="1:24" x14ac:dyDescent="0.3">
      <c r="A128">
        <v>127</v>
      </c>
      <c r="B128">
        <v>0</v>
      </c>
      <c r="C128">
        <v>0</v>
      </c>
      <c r="D128">
        <v>95.945999999999998</v>
      </c>
      <c r="E128">
        <v>1.351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0.67600000000000005</v>
      </c>
      <c r="N128">
        <v>0</v>
      </c>
      <c r="O128">
        <v>1.351</v>
      </c>
      <c r="P128">
        <v>0</v>
      </c>
      <c r="Q128">
        <v>0</v>
      </c>
      <c r="R128">
        <v>0</v>
      </c>
      <c r="S128">
        <v>0.67600000000000005</v>
      </c>
      <c r="T128">
        <v>0</v>
      </c>
      <c r="U128">
        <v>0</v>
      </c>
      <c r="V128">
        <v>0</v>
      </c>
      <c r="W128" t="s">
        <v>1861</v>
      </c>
      <c r="X128">
        <v>9</v>
      </c>
    </row>
    <row r="129" spans="1:24" x14ac:dyDescent="0.3">
      <c r="A129">
        <v>128</v>
      </c>
      <c r="B129">
        <v>54.73</v>
      </c>
      <c r="C129">
        <v>0</v>
      </c>
      <c r="D129">
        <v>0</v>
      </c>
      <c r="E129">
        <v>0</v>
      </c>
      <c r="F129">
        <v>0</v>
      </c>
      <c r="G129">
        <v>0.67600000000000005</v>
      </c>
      <c r="H129">
        <v>0</v>
      </c>
      <c r="I129">
        <v>0.67600000000000005</v>
      </c>
      <c r="J129">
        <v>2.0270000000000001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16.216000000000001</v>
      </c>
      <c r="R129">
        <v>25</v>
      </c>
      <c r="S129">
        <v>0.67600000000000005</v>
      </c>
      <c r="T129">
        <v>0</v>
      </c>
      <c r="U129">
        <v>0</v>
      </c>
      <c r="V129">
        <v>0</v>
      </c>
      <c r="W129" t="s">
        <v>1862</v>
      </c>
      <c r="X129">
        <v>8</v>
      </c>
    </row>
    <row r="130" spans="1:24" x14ac:dyDescent="0.3">
      <c r="A130">
        <v>129</v>
      </c>
      <c r="B130">
        <v>0</v>
      </c>
      <c r="C130">
        <v>0</v>
      </c>
      <c r="D130">
        <v>0</v>
      </c>
      <c r="E130">
        <v>0</v>
      </c>
      <c r="F130">
        <v>54.054000000000002</v>
      </c>
      <c r="G130">
        <v>0</v>
      </c>
      <c r="H130">
        <v>0</v>
      </c>
      <c r="I130">
        <v>10.135</v>
      </c>
      <c r="J130">
        <v>0</v>
      </c>
      <c r="K130">
        <v>30.405000000000001</v>
      </c>
      <c r="L130">
        <v>4.0540000000000003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0.67600000000000005</v>
      </c>
      <c r="T130">
        <v>0</v>
      </c>
      <c r="U130">
        <v>0.67600000000000005</v>
      </c>
      <c r="V130">
        <v>0</v>
      </c>
      <c r="W130" t="s">
        <v>1863</v>
      </c>
      <c r="X130">
        <v>6</v>
      </c>
    </row>
    <row r="131" spans="1:24" x14ac:dyDescent="0.3">
      <c r="A131">
        <v>130</v>
      </c>
      <c r="B131">
        <v>0</v>
      </c>
      <c r="C131">
        <v>0.67600000000000005</v>
      </c>
      <c r="D131">
        <v>0</v>
      </c>
      <c r="E131">
        <v>0</v>
      </c>
      <c r="F131">
        <v>5.4050000000000002</v>
      </c>
      <c r="G131">
        <v>0</v>
      </c>
      <c r="H131">
        <v>0</v>
      </c>
      <c r="I131">
        <v>0</v>
      </c>
      <c r="J131">
        <v>0</v>
      </c>
      <c r="K131">
        <v>85.135000000000005</v>
      </c>
      <c r="L131">
        <v>8.7840000000000007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1864</v>
      </c>
      <c r="X131">
        <v>7</v>
      </c>
    </row>
    <row r="132" spans="1:24" x14ac:dyDescent="0.3">
      <c r="A132">
        <v>131</v>
      </c>
      <c r="B132">
        <v>0</v>
      </c>
      <c r="C132">
        <v>0</v>
      </c>
      <c r="D132">
        <v>99.323999999999998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0.67600000000000005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1865</v>
      </c>
      <c r="X132">
        <v>9</v>
      </c>
    </row>
    <row r="133" spans="1:24" x14ac:dyDescent="0.3">
      <c r="A133">
        <v>132</v>
      </c>
      <c r="B133">
        <v>0</v>
      </c>
      <c r="C133">
        <v>0</v>
      </c>
      <c r="D133">
        <v>0</v>
      </c>
      <c r="E133">
        <v>0</v>
      </c>
      <c r="F133">
        <v>0.67600000000000005</v>
      </c>
      <c r="G133">
        <v>0</v>
      </c>
      <c r="H133">
        <v>0</v>
      </c>
      <c r="I133">
        <v>3.3780000000000001</v>
      </c>
      <c r="J133">
        <v>0</v>
      </c>
      <c r="K133">
        <v>91.891999999999996</v>
      </c>
      <c r="L133">
        <v>0</v>
      </c>
      <c r="M133">
        <v>0</v>
      </c>
      <c r="N133">
        <v>0</v>
      </c>
      <c r="O133">
        <v>0.67600000000000005</v>
      </c>
      <c r="P133">
        <v>0</v>
      </c>
      <c r="Q133">
        <v>0</v>
      </c>
      <c r="R133">
        <v>0</v>
      </c>
      <c r="S133">
        <v>3.3780000000000001</v>
      </c>
      <c r="T133">
        <v>0</v>
      </c>
      <c r="U133">
        <v>0</v>
      </c>
      <c r="V133">
        <v>0</v>
      </c>
      <c r="W133" t="s">
        <v>1866</v>
      </c>
      <c r="X133">
        <v>8</v>
      </c>
    </row>
    <row r="134" spans="1:24" x14ac:dyDescent="0.3">
      <c r="A134">
        <v>133</v>
      </c>
      <c r="B134">
        <v>0.67600000000000005</v>
      </c>
      <c r="C134">
        <v>0</v>
      </c>
      <c r="D134">
        <v>0</v>
      </c>
      <c r="E134">
        <v>0</v>
      </c>
      <c r="F134">
        <v>2.0270000000000001</v>
      </c>
      <c r="G134">
        <v>2.0270000000000001</v>
      </c>
      <c r="H134">
        <v>0.67600000000000005</v>
      </c>
      <c r="I134">
        <v>60.811</v>
      </c>
      <c r="J134">
        <v>0</v>
      </c>
      <c r="K134">
        <v>12.837999999999999</v>
      </c>
      <c r="L134">
        <v>1.351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0.67600000000000005</v>
      </c>
      <c r="S134">
        <v>18.919</v>
      </c>
      <c r="T134">
        <v>0</v>
      </c>
      <c r="U134">
        <v>0</v>
      </c>
      <c r="V134">
        <v>0</v>
      </c>
      <c r="W134" t="s">
        <v>1867</v>
      </c>
      <c r="X134">
        <v>5</v>
      </c>
    </row>
    <row r="135" spans="1:24" x14ac:dyDescent="0.3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0.67100000000000004</v>
      </c>
      <c r="H135">
        <v>0</v>
      </c>
      <c r="I135">
        <v>0</v>
      </c>
      <c r="J135">
        <v>0.67100000000000004</v>
      </c>
      <c r="K135">
        <v>0</v>
      </c>
      <c r="L135">
        <v>0</v>
      </c>
      <c r="M135">
        <v>0</v>
      </c>
      <c r="N135">
        <v>0</v>
      </c>
      <c r="O135">
        <v>0.67100000000000004</v>
      </c>
      <c r="P135">
        <v>97.986999999999995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1868</v>
      </c>
      <c r="X135">
        <v>9</v>
      </c>
    </row>
    <row r="136" spans="1:24" x14ac:dyDescent="0.3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0.67100000000000004</v>
      </c>
      <c r="K136">
        <v>0</v>
      </c>
      <c r="L136">
        <v>0</v>
      </c>
      <c r="M136">
        <v>97.314999999999998</v>
      </c>
      <c r="N136">
        <v>0</v>
      </c>
      <c r="O136">
        <v>0</v>
      </c>
      <c r="P136">
        <v>0</v>
      </c>
      <c r="Q136">
        <v>2.0129999999999999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1869</v>
      </c>
      <c r="X136">
        <v>9</v>
      </c>
    </row>
    <row r="137" spans="1:24" x14ac:dyDescent="0.3">
      <c r="A137">
        <v>136</v>
      </c>
      <c r="B137">
        <v>1.3420000000000001</v>
      </c>
      <c r="C137">
        <v>3.3559999999999999</v>
      </c>
      <c r="D137">
        <v>0</v>
      </c>
      <c r="E137">
        <v>0</v>
      </c>
      <c r="F137">
        <v>0.67100000000000004</v>
      </c>
      <c r="G137">
        <v>0</v>
      </c>
      <c r="H137">
        <v>0.67100000000000004</v>
      </c>
      <c r="I137">
        <v>14.765000000000001</v>
      </c>
      <c r="J137">
        <v>0</v>
      </c>
      <c r="K137">
        <v>22.148</v>
      </c>
      <c r="L137">
        <v>52.348999999999997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0.67100000000000004</v>
      </c>
      <c r="S137">
        <v>3.3559999999999999</v>
      </c>
      <c r="T137">
        <v>0</v>
      </c>
      <c r="U137">
        <v>0.67100000000000004</v>
      </c>
      <c r="V137">
        <v>0</v>
      </c>
      <c r="W137" t="s">
        <v>1870</v>
      </c>
      <c r="X137">
        <v>6</v>
      </c>
    </row>
    <row r="138" spans="1:24" x14ac:dyDescent="0.3">
      <c r="A138">
        <v>137</v>
      </c>
      <c r="B138">
        <v>0</v>
      </c>
      <c r="C138">
        <v>0</v>
      </c>
      <c r="D138">
        <v>0</v>
      </c>
      <c r="E138">
        <v>0</v>
      </c>
      <c r="F138">
        <v>89.933000000000007</v>
      </c>
      <c r="G138">
        <v>0</v>
      </c>
      <c r="H138">
        <v>0</v>
      </c>
      <c r="I138">
        <v>3.3559999999999999</v>
      </c>
      <c r="J138">
        <v>0</v>
      </c>
      <c r="K138">
        <v>2.0129999999999999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4.6980000000000004</v>
      </c>
      <c r="T138">
        <v>0</v>
      </c>
      <c r="U138">
        <v>0</v>
      </c>
      <c r="V138">
        <v>0</v>
      </c>
      <c r="W138" t="s">
        <v>1871</v>
      </c>
      <c r="X138">
        <v>8</v>
      </c>
    </row>
    <row r="139" spans="1:24" x14ac:dyDescent="0.3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98.658000000000001</v>
      </c>
      <c r="O139">
        <v>0</v>
      </c>
      <c r="P139">
        <v>0</v>
      </c>
      <c r="Q139">
        <v>0</v>
      </c>
      <c r="R139">
        <v>1.3420000000000001</v>
      </c>
      <c r="S139">
        <v>0</v>
      </c>
      <c r="T139">
        <v>0</v>
      </c>
      <c r="U139">
        <v>0</v>
      </c>
      <c r="V139">
        <v>0</v>
      </c>
      <c r="W139" t="s">
        <v>1872</v>
      </c>
      <c r="X139">
        <v>9</v>
      </c>
    </row>
    <row r="140" spans="1:24" x14ac:dyDescent="0.3">
      <c r="A140">
        <v>139</v>
      </c>
      <c r="B140">
        <v>4.6980000000000004</v>
      </c>
      <c r="C140">
        <v>0</v>
      </c>
      <c r="D140">
        <v>11.409000000000001</v>
      </c>
      <c r="E140">
        <v>36.241999999999997</v>
      </c>
      <c r="F140">
        <v>0</v>
      </c>
      <c r="G140">
        <v>0</v>
      </c>
      <c r="H140">
        <v>0.67100000000000004</v>
      </c>
      <c r="I140">
        <v>0</v>
      </c>
      <c r="J140">
        <v>0</v>
      </c>
      <c r="K140">
        <v>0</v>
      </c>
      <c r="L140">
        <v>0</v>
      </c>
      <c r="M140">
        <v>2.0129999999999999</v>
      </c>
      <c r="N140">
        <v>22.148</v>
      </c>
      <c r="O140">
        <v>2.6850000000000001</v>
      </c>
      <c r="P140">
        <v>0.67100000000000004</v>
      </c>
      <c r="Q140">
        <v>18.792000000000002</v>
      </c>
      <c r="R140">
        <v>0.67100000000000004</v>
      </c>
      <c r="S140">
        <v>0</v>
      </c>
      <c r="T140">
        <v>0</v>
      </c>
      <c r="U140">
        <v>0</v>
      </c>
      <c r="V140">
        <v>0</v>
      </c>
      <c r="W140" t="s">
        <v>1873</v>
      </c>
      <c r="X140">
        <v>5</v>
      </c>
    </row>
    <row r="141" spans="1:24" x14ac:dyDescent="0.3">
      <c r="A141">
        <v>140</v>
      </c>
      <c r="B141">
        <v>0</v>
      </c>
      <c r="C141">
        <v>0</v>
      </c>
      <c r="D141">
        <v>0.67100000000000004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99.328999999999994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1874</v>
      </c>
      <c r="X141">
        <v>9</v>
      </c>
    </row>
    <row r="142" spans="1:24" x14ac:dyDescent="0.3">
      <c r="A142">
        <v>141</v>
      </c>
      <c r="B142">
        <v>0</v>
      </c>
      <c r="C142">
        <v>0</v>
      </c>
      <c r="D142">
        <v>0</v>
      </c>
      <c r="E142">
        <v>0</v>
      </c>
      <c r="F142">
        <v>1.3420000000000001</v>
      </c>
      <c r="G142">
        <v>0</v>
      </c>
      <c r="H142">
        <v>0</v>
      </c>
      <c r="I142">
        <v>18.792000000000002</v>
      </c>
      <c r="J142">
        <v>0</v>
      </c>
      <c r="K142">
        <v>75.168000000000006</v>
      </c>
      <c r="L142">
        <v>0.67100000000000004</v>
      </c>
      <c r="M142">
        <v>0</v>
      </c>
      <c r="N142">
        <v>0.67100000000000004</v>
      </c>
      <c r="O142">
        <v>0</v>
      </c>
      <c r="P142">
        <v>0</v>
      </c>
      <c r="Q142">
        <v>0</v>
      </c>
      <c r="R142">
        <v>0</v>
      </c>
      <c r="S142">
        <v>3.3559999999999999</v>
      </c>
      <c r="T142">
        <v>0</v>
      </c>
      <c r="U142">
        <v>0</v>
      </c>
      <c r="V142">
        <v>0</v>
      </c>
      <c r="W142" t="s">
        <v>1875</v>
      </c>
      <c r="X142">
        <v>6</v>
      </c>
    </row>
    <row r="143" spans="1:24" x14ac:dyDescent="0.3">
      <c r="A143">
        <v>142</v>
      </c>
      <c r="B143">
        <v>0.67100000000000004</v>
      </c>
      <c r="C143">
        <v>0</v>
      </c>
      <c r="D143">
        <v>0</v>
      </c>
      <c r="E143">
        <v>0.67100000000000004</v>
      </c>
      <c r="F143">
        <v>3.3559999999999999</v>
      </c>
      <c r="G143">
        <v>0</v>
      </c>
      <c r="H143">
        <v>0</v>
      </c>
      <c r="I143">
        <v>18.120999999999999</v>
      </c>
      <c r="J143">
        <v>0.67100000000000004</v>
      </c>
      <c r="K143">
        <v>4.6980000000000004</v>
      </c>
      <c r="L143">
        <v>2.0129999999999999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69.799000000000007</v>
      </c>
      <c r="T143">
        <v>0</v>
      </c>
      <c r="U143">
        <v>0</v>
      </c>
      <c r="V143">
        <v>0</v>
      </c>
      <c r="W143" t="s">
        <v>1876</v>
      </c>
      <c r="X143">
        <v>6</v>
      </c>
    </row>
    <row r="144" spans="1:24" x14ac:dyDescent="0.3">
      <c r="A144">
        <v>143</v>
      </c>
      <c r="B144">
        <v>5.3689999999999998</v>
      </c>
      <c r="C144">
        <v>0</v>
      </c>
      <c r="D144">
        <v>0.67100000000000004</v>
      </c>
      <c r="E144">
        <v>24.161000000000001</v>
      </c>
      <c r="F144">
        <v>0</v>
      </c>
      <c r="G144">
        <v>0.67100000000000004</v>
      </c>
      <c r="H144">
        <v>0</v>
      </c>
      <c r="I144">
        <v>0</v>
      </c>
      <c r="J144">
        <v>2.0129999999999999</v>
      </c>
      <c r="K144">
        <v>0.67100000000000004</v>
      </c>
      <c r="L144">
        <v>0</v>
      </c>
      <c r="M144">
        <v>0</v>
      </c>
      <c r="N144">
        <v>0</v>
      </c>
      <c r="O144">
        <v>53.691000000000003</v>
      </c>
      <c r="P144">
        <v>2.0129999999999999</v>
      </c>
      <c r="Q144">
        <v>8.0540000000000003</v>
      </c>
      <c r="R144">
        <v>2.0129999999999999</v>
      </c>
      <c r="S144">
        <v>0</v>
      </c>
      <c r="T144">
        <v>0.67100000000000004</v>
      </c>
      <c r="U144">
        <v>0</v>
      </c>
      <c r="V144">
        <v>0</v>
      </c>
      <c r="W144" t="s">
        <v>1877</v>
      </c>
      <c r="X144">
        <v>7</v>
      </c>
    </row>
    <row r="145" spans="1:24" x14ac:dyDescent="0.3">
      <c r="A145">
        <v>144</v>
      </c>
      <c r="B145">
        <v>93.918999999999997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0.67600000000000005</v>
      </c>
      <c r="M145">
        <v>0</v>
      </c>
      <c r="N145">
        <v>0</v>
      </c>
      <c r="O145">
        <v>0</v>
      </c>
      <c r="P145">
        <v>0</v>
      </c>
      <c r="Q145">
        <v>4.7300000000000004</v>
      </c>
      <c r="R145">
        <v>0.67600000000000005</v>
      </c>
      <c r="S145">
        <v>0</v>
      </c>
      <c r="T145">
        <v>0</v>
      </c>
      <c r="U145">
        <v>0</v>
      </c>
      <c r="V145">
        <v>0</v>
      </c>
      <c r="W145" t="s">
        <v>1878</v>
      </c>
      <c r="X145">
        <v>9</v>
      </c>
    </row>
    <row r="146" spans="1:24" x14ac:dyDescent="0.3">
      <c r="A146">
        <v>145</v>
      </c>
      <c r="B146">
        <v>16.891999999999999</v>
      </c>
      <c r="C146">
        <v>57.432000000000002</v>
      </c>
      <c r="D146">
        <v>0</v>
      </c>
      <c r="E146">
        <v>0</v>
      </c>
      <c r="F146">
        <v>0.67600000000000005</v>
      </c>
      <c r="G146">
        <v>0.67600000000000005</v>
      </c>
      <c r="H146">
        <v>0</v>
      </c>
      <c r="I146">
        <v>0</v>
      </c>
      <c r="J146">
        <v>0</v>
      </c>
      <c r="K146">
        <v>0</v>
      </c>
      <c r="L146">
        <v>1.351</v>
      </c>
      <c r="M146">
        <v>0</v>
      </c>
      <c r="N146">
        <v>0</v>
      </c>
      <c r="O146">
        <v>0</v>
      </c>
      <c r="P146">
        <v>0</v>
      </c>
      <c r="Q146">
        <v>4.7300000000000004</v>
      </c>
      <c r="R146">
        <v>18.242999999999999</v>
      </c>
      <c r="S146">
        <v>0</v>
      </c>
      <c r="T146">
        <v>0</v>
      </c>
      <c r="U146">
        <v>0</v>
      </c>
      <c r="V146">
        <v>0</v>
      </c>
      <c r="W146" t="s">
        <v>1879</v>
      </c>
      <c r="X146">
        <v>5</v>
      </c>
    </row>
    <row r="147" spans="1:24" x14ac:dyDescent="0.3">
      <c r="A147">
        <v>146</v>
      </c>
      <c r="B147">
        <v>0</v>
      </c>
      <c r="C147">
        <v>0</v>
      </c>
      <c r="D147">
        <v>0</v>
      </c>
      <c r="E147">
        <v>0</v>
      </c>
      <c r="F147">
        <v>75</v>
      </c>
      <c r="G147">
        <v>0</v>
      </c>
      <c r="H147">
        <v>0</v>
      </c>
      <c r="I147">
        <v>8.7840000000000007</v>
      </c>
      <c r="J147">
        <v>0</v>
      </c>
      <c r="K147">
        <v>4.0540000000000003</v>
      </c>
      <c r="L147">
        <v>2.7029999999999998</v>
      </c>
      <c r="M147">
        <v>0</v>
      </c>
      <c r="N147">
        <v>0</v>
      </c>
      <c r="O147">
        <v>0</v>
      </c>
      <c r="P147">
        <v>0</v>
      </c>
      <c r="Q147">
        <v>1.351</v>
      </c>
      <c r="R147">
        <v>8.1080000000000005</v>
      </c>
      <c r="S147">
        <v>0</v>
      </c>
      <c r="T147">
        <v>0</v>
      </c>
      <c r="U147">
        <v>0</v>
      </c>
      <c r="V147">
        <v>0</v>
      </c>
      <c r="W147" t="s">
        <v>1880</v>
      </c>
      <c r="X147">
        <v>6</v>
      </c>
    </row>
    <row r="148" spans="1:24" x14ac:dyDescent="0.3">
      <c r="A148">
        <v>147</v>
      </c>
      <c r="B148">
        <v>4.0540000000000003</v>
      </c>
      <c r="C148">
        <v>0</v>
      </c>
      <c r="D148">
        <v>0</v>
      </c>
      <c r="E148">
        <v>6.0810000000000004</v>
      </c>
      <c r="F148">
        <v>1.351</v>
      </c>
      <c r="G148">
        <v>0</v>
      </c>
      <c r="H148">
        <v>1.351</v>
      </c>
      <c r="I148">
        <v>1.351</v>
      </c>
      <c r="J148">
        <v>10.811</v>
      </c>
      <c r="K148">
        <v>0</v>
      </c>
      <c r="L148">
        <v>0.67600000000000005</v>
      </c>
      <c r="M148">
        <v>0</v>
      </c>
      <c r="N148">
        <v>0</v>
      </c>
      <c r="O148">
        <v>58.107999999999997</v>
      </c>
      <c r="P148">
        <v>10.135</v>
      </c>
      <c r="Q148">
        <v>3.3780000000000001</v>
      </c>
      <c r="R148">
        <v>0</v>
      </c>
      <c r="S148">
        <v>0.67600000000000005</v>
      </c>
      <c r="T148">
        <v>0</v>
      </c>
      <c r="U148">
        <v>2.0270000000000001</v>
      </c>
      <c r="V148">
        <v>0</v>
      </c>
      <c r="W148" t="s">
        <v>1881</v>
      </c>
      <c r="X148">
        <v>5</v>
      </c>
    </row>
    <row r="149" spans="1:24" x14ac:dyDescent="0.3">
      <c r="A149">
        <v>148</v>
      </c>
      <c r="B149">
        <v>0.67600000000000005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1.351</v>
      </c>
      <c r="I149">
        <v>0</v>
      </c>
      <c r="J149">
        <v>4.7300000000000004</v>
      </c>
      <c r="K149">
        <v>0</v>
      </c>
      <c r="L149">
        <v>0.67600000000000005</v>
      </c>
      <c r="M149">
        <v>0.67600000000000005</v>
      </c>
      <c r="N149">
        <v>0</v>
      </c>
      <c r="O149">
        <v>69.594999999999999</v>
      </c>
      <c r="P149">
        <v>3.3780000000000001</v>
      </c>
      <c r="Q149">
        <v>14.189</v>
      </c>
      <c r="R149">
        <v>3.3780000000000001</v>
      </c>
      <c r="S149">
        <v>0.67600000000000005</v>
      </c>
      <c r="T149">
        <v>0</v>
      </c>
      <c r="U149">
        <v>0.67600000000000005</v>
      </c>
      <c r="V149">
        <v>0</v>
      </c>
      <c r="W149" t="s">
        <v>1882</v>
      </c>
      <c r="X149">
        <v>7</v>
      </c>
    </row>
    <row r="150" spans="1:24" x14ac:dyDescent="0.3">
      <c r="A150">
        <v>149</v>
      </c>
      <c r="B150">
        <v>4.0270000000000001</v>
      </c>
      <c r="C150">
        <v>0</v>
      </c>
      <c r="D150">
        <v>0</v>
      </c>
      <c r="E150">
        <v>0</v>
      </c>
      <c r="F150">
        <v>9.3960000000000008</v>
      </c>
      <c r="G150">
        <v>0.67100000000000004</v>
      </c>
      <c r="H150">
        <v>0</v>
      </c>
      <c r="I150">
        <v>5.3689999999999998</v>
      </c>
      <c r="J150">
        <v>0</v>
      </c>
      <c r="K150">
        <v>0.67100000000000004</v>
      </c>
      <c r="L150">
        <v>0.67100000000000004</v>
      </c>
      <c r="M150">
        <v>0</v>
      </c>
      <c r="N150">
        <v>0</v>
      </c>
      <c r="O150">
        <v>3.3559999999999999</v>
      </c>
      <c r="P150">
        <v>0.67100000000000004</v>
      </c>
      <c r="Q150">
        <v>1.3420000000000001</v>
      </c>
      <c r="R150">
        <v>6.7110000000000003</v>
      </c>
      <c r="S150">
        <v>21.477</v>
      </c>
      <c r="T150">
        <v>0</v>
      </c>
      <c r="U150">
        <v>45.637999999999998</v>
      </c>
      <c r="V150">
        <v>0</v>
      </c>
      <c r="W150" t="s">
        <v>1883</v>
      </c>
      <c r="X150">
        <v>4</v>
      </c>
    </row>
    <row r="151" spans="1:24" x14ac:dyDescent="0.3">
      <c r="A151">
        <v>150</v>
      </c>
      <c r="B151">
        <v>9.3960000000000008</v>
      </c>
      <c r="C151">
        <v>0</v>
      </c>
      <c r="D151">
        <v>0</v>
      </c>
      <c r="E151">
        <v>4.0270000000000001</v>
      </c>
      <c r="F151">
        <v>0</v>
      </c>
      <c r="G151">
        <v>1.3420000000000001</v>
      </c>
      <c r="H151">
        <v>3.3559999999999999</v>
      </c>
      <c r="I151">
        <v>0</v>
      </c>
      <c r="J151">
        <v>31.544</v>
      </c>
      <c r="K151">
        <v>0</v>
      </c>
      <c r="L151">
        <v>0</v>
      </c>
      <c r="M151">
        <v>1.3420000000000001</v>
      </c>
      <c r="N151">
        <v>0</v>
      </c>
      <c r="O151">
        <v>28.187999999999999</v>
      </c>
      <c r="P151">
        <v>13.423</v>
      </c>
      <c r="Q151">
        <v>5.3689999999999998</v>
      </c>
      <c r="R151">
        <v>0.67100000000000004</v>
      </c>
      <c r="S151">
        <v>1.3420000000000001</v>
      </c>
      <c r="T151">
        <v>0</v>
      </c>
      <c r="U151">
        <v>0</v>
      </c>
      <c r="V151">
        <v>0</v>
      </c>
      <c r="W151" t="s">
        <v>1884</v>
      </c>
      <c r="X151">
        <v>5</v>
      </c>
    </row>
    <row r="152" spans="1:24" x14ac:dyDescent="0.3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1.3420000000000001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0.67100000000000004</v>
      </c>
      <c r="O152">
        <v>0.67100000000000004</v>
      </c>
      <c r="P152">
        <v>0</v>
      </c>
      <c r="Q152">
        <v>5.3689999999999998</v>
      </c>
      <c r="R152">
        <v>91.275000000000006</v>
      </c>
      <c r="S152">
        <v>0</v>
      </c>
      <c r="T152">
        <v>0</v>
      </c>
      <c r="U152">
        <v>0.67100000000000004</v>
      </c>
      <c r="V152">
        <v>0</v>
      </c>
      <c r="W152" t="s">
        <v>1885</v>
      </c>
      <c r="X152">
        <v>9</v>
      </c>
    </row>
    <row r="153" spans="1:24" x14ac:dyDescent="0.3">
      <c r="A153">
        <v>152</v>
      </c>
      <c r="B153">
        <v>1.3420000000000001</v>
      </c>
      <c r="C153">
        <v>1.3420000000000001</v>
      </c>
      <c r="D153">
        <v>4.0270000000000001</v>
      </c>
      <c r="E153">
        <v>4.6980000000000004</v>
      </c>
      <c r="F153">
        <v>0.67100000000000004</v>
      </c>
      <c r="G153">
        <v>2.0129999999999999</v>
      </c>
      <c r="H153">
        <v>1.3420000000000001</v>
      </c>
      <c r="I153">
        <v>4.0270000000000001</v>
      </c>
      <c r="J153">
        <v>16.779</v>
      </c>
      <c r="K153">
        <v>2.0129999999999999</v>
      </c>
      <c r="L153">
        <v>0</v>
      </c>
      <c r="M153">
        <v>4.0270000000000001</v>
      </c>
      <c r="N153">
        <v>0.67100000000000004</v>
      </c>
      <c r="O153">
        <v>6.7110000000000003</v>
      </c>
      <c r="P153">
        <v>2.6850000000000001</v>
      </c>
      <c r="Q153">
        <v>9.3960000000000008</v>
      </c>
      <c r="R153">
        <v>9.3960000000000008</v>
      </c>
      <c r="S153">
        <v>27.516999999999999</v>
      </c>
      <c r="T153">
        <v>0</v>
      </c>
      <c r="U153">
        <v>1.3420000000000001</v>
      </c>
      <c r="V153">
        <v>0</v>
      </c>
      <c r="W153" t="s">
        <v>1886</v>
      </c>
      <c r="X153">
        <v>1</v>
      </c>
    </row>
    <row r="154" spans="1:24" x14ac:dyDescent="0.3">
      <c r="A154">
        <v>153</v>
      </c>
      <c r="B154">
        <v>2.0129999999999999</v>
      </c>
      <c r="C154">
        <v>0</v>
      </c>
      <c r="D154">
        <v>0</v>
      </c>
      <c r="E154">
        <v>1.3420000000000001</v>
      </c>
      <c r="F154">
        <v>1.3420000000000001</v>
      </c>
      <c r="G154">
        <v>0</v>
      </c>
      <c r="H154">
        <v>0.67100000000000004</v>
      </c>
      <c r="I154">
        <v>3.3559999999999999</v>
      </c>
      <c r="J154">
        <v>0</v>
      </c>
      <c r="K154">
        <v>20.805</v>
      </c>
      <c r="L154">
        <v>0</v>
      </c>
      <c r="M154">
        <v>0</v>
      </c>
      <c r="N154">
        <v>0</v>
      </c>
      <c r="O154">
        <v>1.3420000000000001</v>
      </c>
      <c r="P154">
        <v>10.738</v>
      </c>
      <c r="Q154">
        <v>2.6850000000000001</v>
      </c>
      <c r="R154">
        <v>4.6980000000000004</v>
      </c>
      <c r="S154">
        <v>6.7110000000000003</v>
      </c>
      <c r="T154">
        <v>0</v>
      </c>
      <c r="U154">
        <v>44.295000000000002</v>
      </c>
      <c r="V154">
        <v>0</v>
      </c>
      <c r="W154" t="s">
        <v>1887</v>
      </c>
      <c r="X154">
        <v>4</v>
      </c>
    </row>
    <row r="155" spans="1:24" x14ac:dyDescent="0.3">
      <c r="A155">
        <v>154</v>
      </c>
      <c r="B155">
        <v>2.0129999999999999</v>
      </c>
      <c r="C155">
        <v>0.67100000000000004</v>
      </c>
      <c r="D155">
        <v>0.67100000000000004</v>
      </c>
      <c r="E155">
        <v>10.738</v>
      </c>
      <c r="F155">
        <v>0</v>
      </c>
      <c r="G155">
        <v>5.3689999999999998</v>
      </c>
      <c r="H155">
        <v>0</v>
      </c>
      <c r="I155">
        <v>10.738</v>
      </c>
      <c r="J155">
        <v>29.53</v>
      </c>
      <c r="K155">
        <v>2.0129999999999999</v>
      </c>
      <c r="L155">
        <v>0.67100000000000004</v>
      </c>
      <c r="M155">
        <v>2.0129999999999999</v>
      </c>
      <c r="N155">
        <v>2.6850000000000001</v>
      </c>
      <c r="O155">
        <v>0.67100000000000004</v>
      </c>
      <c r="P155">
        <v>3.3559999999999999</v>
      </c>
      <c r="Q155">
        <v>4.0270000000000001</v>
      </c>
      <c r="R155">
        <v>12.752000000000001</v>
      </c>
      <c r="S155">
        <v>12.081</v>
      </c>
      <c r="T155">
        <v>0</v>
      </c>
      <c r="U155">
        <v>0</v>
      </c>
      <c r="V155">
        <v>0</v>
      </c>
      <c r="W155" t="s">
        <v>1888</v>
      </c>
      <c r="X155">
        <v>1</v>
      </c>
    </row>
    <row r="156" spans="1:24" x14ac:dyDescent="0.3">
      <c r="A156">
        <v>155</v>
      </c>
      <c r="B156">
        <v>2.7210000000000001</v>
      </c>
      <c r="C156">
        <v>0</v>
      </c>
      <c r="D156">
        <v>1.361</v>
      </c>
      <c r="E156">
        <v>14.286</v>
      </c>
      <c r="F156">
        <v>4.0819999999999999</v>
      </c>
      <c r="G156">
        <v>0</v>
      </c>
      <c r="H156">
        <v>1.361</v>
      </c>
      <c r="I156">
        <v>2.7210000000000001</v>
      </c>
      <c r="J156">
        <v>27.210999999999999</v>
      </c>
      <c r="K156">
        <v>4.7619999999999996</v>
      </c>
      <c r="L156">
        <v>0.68</v>
      </c>
      <c r="M156">
        <v>3.4009999999999998</v>
      </c>
      <c r="N156">
        <v>20.408000000000001</v>
      </c>
      <c r="O156">
        <v>2.7210000000000001</v>
      </c>
      <c r="P156">
        <v>4.7619999999999996</v>
      </c>
      <c r="Q156">
        <v>1.361</v>
      </c>
      <c r="R156">
        <v>6.1219999999999999</v>
      </c>
      <c r="S156">
        <v>0</v>
      </c>
      <c r="T156">
        <v>0.68</v>
      </c>
      <c r="U156">
        <v>1.361</v>
      </c>
      <c r="V156">
        <v>0</v>
      </c>
      <c r="W156" t="s">
        <v>1889</v>
      </c>
      <c r="X156">
        <v>1</v>
      </c>
    </row>
    <row r="157" spans="1:24" x14ac:dyDescent="0.3">
      <c r="A157">
        <v>156</v>
      </c>
      <c r="B157">
        <v>2.7210000000000001</v>
      </c>
      <c r="C157">
        <v>0</v>
      </c>
      <c r="D157">
        <v>2.0409999999999999</v>
      </c>
      <c r="E157">
        <v>4.7619999999999996</v>
      </c>
      <c r="F157">
        <v>2.0409999999999999</v>
      </c>
      <c r="G157">
        <v>0</v>
      </c>
      <c r="H157">
        <v>0.68</v>
      </c>
      <c r="I157">
        <v>14.286</v>
      </c>
      <c r="J157">
        <v>6.8029999999999999</v>
      </c>
      <c r="K157">
        <v>4.0819999999999999</v>
      </c>
      <c r="L157">
        <v>0.68</v>
      </c>
      <c r="M157">
        <v>1.361</v>
      </c>
      <c r="N157">
        <v>8.8439999999999994</v>
      </c>
      <c r="O157">
        <v>0.68</v>
      </c>
      <c r="P157">
        <v>14.286</v>
      </c>
      <c r="Q157">
        <v>2.7210000000000001</v>
      </c>
      <c r="R157">
        <v>5.4420000000000002</v>
      </c>
      <c r="S157">
        <v>28.571000000000002</v>
      </c>
      <c r="T157">
        <v>0</v>
      </c>
      <c r="U157">
        <v>0</v>
      </c>
      <c r="V157">
        <v>0</v>
      </c>
      <c r="W157" t="s">
        <v>1890</v>
      </c>
      <c r="X157">
        <v>1</v>
      </c>
    </row>
    <row r="158" spans="1:24" x14ac:dyDescent="0.3">
      <c r="A158">
        <v>157</v>
      </c>
      <c r="B158">
        <v>5.4790000000000001</v>
      </c>
      <c r="C158">
        <v>0</v>
      </c>
      <c r="D158">
        <v>6.8490000000000002</v>
      </c>
      <c r="E158">
        <v>10.959</v>
      </c>
      <c r="F158">
        <v>1.37</v>
      </c>
      <c r="G158">
        <v>1.37</v>
      </c>
      <c r="H158">
        <v>1.37</v>
      </c>
      <c r="I158">
        <v>6.1639999999999997</v>
      </c>
      <c r="J158">
        <v>19.863</v>
      </c>
      <c r="K158">
        <v>2.0550000000000002</v>
      </c>
      <c r="L158">
        <v>4.7949999999999999</v>
      </c>
      <c r="M158">
        <v>3.4249999999999998</v>
      </c>
      <c r="N158">
        <v>6.8490000000000002</v>
      </c>
      <c r="O158">
        <v>1.37</v>
      </c>
      <c r="P158">
        <v>1.37</v>
      </c>
      <c r="Q158">
        <v>6.1639999999999997</v>
      </c>
      <c r="R158">
        <v>8.2189999999999994</v>
      </c>
      <c r="S158">
        <v>10.273999999999999</v>
      </c>
      <c r="T158">
        <v>0</v>
      </c>
      <c r="U158">
        <v>2.0550000000000002</v>
      </c>
      <c r="V158">
        <v>0</v>
      </c>
      <c r="W158" t="s">
        <v>1891</v>
      </c>
      <c r="X158">
        <v>1</v>
      </c>
    </row>
    <row r="159" spans="1:24" x14ac:dyDescent="0.3">
      <c r="A159">
        <v>158</v>
      </c>
      <c r="B159">
        <v>4.6509999999999998</v>
      </c>
      <c r="C159">
        <v>0</v>
      </c>
      <c r="D159">
        <v>3.101</v>
      </c>
      <c r="E159">
        <v>1.55</v>
      </c>
      <c r="F159">
        <v>2.3260000000000001</v>
      </c>
      <c r="G159">
        <v>1.55</v>
      </c>
      <c r="H159">
        <v>0.77500000000000002</v>
      </c>
      <c r="I159">
        <v>9.3019999999999996</v>
      </c>
      <c r="J159">
        <v>6.9770000000000003</v>
      </c>
      <c r="K159">
        <v>3.101</v>
      </c>
      <c r="L159">
        <v>2.3260000000000001</v>
      </c>
      <c r="M159">
        <v>5.4260000000000002</v>
      </c>
      <c r="N159">
        <v>15.504</v>
      </c>
      <c r="O159">
        <v>2.3260000000000001</v>
      </c>
      <c r="P159">
        <v>2.3260000000000001</v>
      </c>
      <c r="Q159">
        <v>8.5269999999999992</v>
      </c>
      <c r="R159">
        <v>2.3260000000000001</v>
      </c>
      <c r="S159">
        <v>27.132000000000001</v>
      </c>
      <c r="T159">
        <v>0</v>
      </c>
      <c r="U159">
        <v>0.77500000000000002</v>
      </c>
      <c r="V159">
        <v>0</v>
      </c>
      <c r="W159" t="s">
        <v>1892</v>
      </c>
      <c r="X159">
        <v>1</v>
      </c>
    </row>
    <row r="160" spans="1:24" x14ac:dyDescent="0.3">
      <c r="A160">
        <v>159</v>
      </c>
      <c r="B160">
        <v>3.8759999999999999</v>
      </c>
      <c r="C160">
        <v>0</v>
      </c>
      <c r="D160">
        <v>3.101</v>
      </c>
      <c r="E160">
        <v>3.8759999999999999</v>
      </c>
      <c r="F160">
        <v>1.55</v>
      </c>
      <c r="G160">
        <v>3.101</v>
      </c>
      <c r="H160">
        <v>4.6509999999999998</v>
      </c>
      <c r="I160">
        <v>5.4260000000000002</v>
      </c>
      <c r="J160">
        <v>11.628</v>
      </c>
      <c r="K160">
        <v>2.3260000000000001</v>
      </c>
      <c r="L160">
        <v>2.3260000000000001</v>
      </c>
      <c r="M160">
        <v>6.9770000000000003</v>
      </c>
      <c r="N160">
        <v>14.728999999999999</v>
      </c>
      <c r="O160">
        <v>3.101</v>
      </c>
      <c r="P160">
        <v>3.101</v>
      </c>
      <c r="Q160">
        <v>8.5269999999999992</v>
      </c>
      <c r="R160">
        <v>12.403</v>
      </c>
      <c r="S160">
        <v>7.7519999999999998</v>
      </c>
      <c r="T160">
        <v>0</v>
      </c>
      <c r="U160">
        <v>1.55</v>
      </c>
      <c r="V160">
        <v>0</v>
      </c>
      <c r="W160" t="s">
        <v>1893</v>
      </c>
      <c r="X160">
        <v>1</v>
      </c>
    </row>
    <row r="161" spans="1:24" x14ac:dyDescent="0.3">
      <c r="A161">
        <v>160</v>
      </c>
      <c r="B161">
        <v>4.6879999999999997</v>
      </c>
      <c r="C161">
        <v>1.5620000000000001</v>
      </c>
      <c r="D161">
        <v>2.3439999999999999</v>
      </c>
      <c r="E161">
        <v>4.6879999999999997</v>
      </c>
      <c r="F161">
        <v>3.9060000000000001</v>
      </c>
      <c r="G161">
        <v>3.125</v>
      </c>
      <c r="H161">
        <v>0.78100000000000003</v>
      </c>
      <c r="I161">
        <v>5.4690000000000003</v>
      </c>
      <c r="J161">
        <v>13.281000000000001</v>
      </c>
      <c r="K161">
        <v>5.4690000000000003</v>
      </c>
      <c r="L161">
        <v>1.5620000000000001</v>
      </c>
      <c r="M161">
        <v>3.125</v>
      </c>
      <c r="N161">
        <v>10.156000000000001</v>
      </c>
      <c r="O161">
        <v>1.5620000000000001</v>
      </c>
      <c r="P161">
        <v>5.4690000000000003</v>
      </c>
      <c r="Q161">
        <v>8.5939999999999994</v>
      </c>
      <c r="R161">
        <v>7.8120000000000003</v>
      </c>
      <c r="S161">
        <v>15.625</v>
      </c>
      <c r="T161">
        <v>0</v>
      </c>
      <c r="U161">
        <v>0.78100000000000003</v>
      </c>
      <c r="V161">
        <v>0</v>
      </c>
      <c r="W161" t="s">
        <v>1894</v>
      </c>
      <c r="X161">
        <v>1</v>
      </c>
    </row>
    <row r="162" spans="1:24" x14ac:dyDescent="0.3">
      <c r="A162">
        <v>161</v>
      </c>
      <c r="B162">
        <v>4.7619999999999996</v>
      </c>
      <c r="C162">
        <v>0</v>
      </c>
      <c r="D162">
        <v>8.73</v>
      </c>
      <c r="E162">
        <v>5.556</v>
      </c>
      <c r="F162">
        <v>0.79400000000000004</v>
      </c>
      <c r="G162">
        <v>3.1749999999999998</v>
      </c>
      <c r="H162">
        <v>0</v>
      </c>
      <c r="I162">
        <v>5.556</v>
      </c>
      <c r="J162">
        <v>10.317</v>
      </c>
      <c r="K162">
        <v>6.3490000000000002</v>
      </c>
      <c r="L162">
        <v>0.79400000000000004</v>
      </c>
      <c r="M162">
        <v>19.047999999999998</v>
      </c>
      <c r="N162">
        <v>6.3490000000000002</v>
      </c>
      <c r="O162">
        <v>5.556</v>
      </c>
      <c r="P162">
        <v>0.79400000000000004</v>
      </c>
      <c r="Q162">
        <v>3.1749999999999998</v>
      </c>
      <c r="R162">
        <v>12.698</v>
      </c>
      <c r="S162">
        <v>3.1749999999999998</v>
      </c>
      <c r="T162">
        <v>0</v>
      </c>
      <c r="U162">
        <v>3.1749999999999998</v>
      </c>
      <c r="V162">
        <v>0</v>
      </c>
      <c r="W162" t="s">
        <v>1895</v>
      </c>
      <c r="X162">
        <v>1</v>
      </c>
    </row>
    <row r="163" spans="1:24" x14ac:dyDescent="0.3">
      <c r="A163">
        <v>162</v>
      </c>
      <c r="B163">
        <v>1.724</v>
      </c>
      <c r="C163">
        <v>0.86199999999999999</v>
      </c>
      <c r="D163">
        <v>4.3099999999999996</v>
      </c>
      <c r="E163">
        <v>4.3099999999999996</v>
      </c>
      <c r="F163">
        <v>0.86199999999999999</v>
      </c>
      <c r="G163">
        <v>7.7590000000000003</v>
      </c>
      <c r="H163">
        <v>4.3099999999999996</v>
      </c>
      <c r="I163">
        <v>11.207000000000001</v>
      </c>
      <c r="J163">
        <v>5.1719999999999997</v>
      </c>
      <c r="K163">
        <v>5.1719999999999997</v>
      </c>
      <c r="L163">
        <v>2.5859999999999999</v>
      </c>
      <c r="M163">
        <v>5.1719999999999997</v>
      </c>
      <c r="N163">
        <v>8.6210000000000004</v>
      </c>
      <c r="O163">
        <v>1.724</v>
      </c>
      <c r="P163">
        <v>2.5859999999999999</v>
      </c>
      <c r="Q163">
        <v>6.0339999999999998</v>
      </c>
      <c r="R163">
        <v>6.0339999999999998</v>
      </c>
      <c r="S163">
        <v>20.69</v>
      </c>
      <c r="T163">
        <v>0</v>
      </c>
      <c r="U163">
        <v>0.86199999999999999</v>
      </c>
      <c r="V163">
        <v>0</v>
      </c>
      <c r="W163" t="s">
        <v>1896</v>
      </c>
      <c r="X163">
        <v>1</v>
      </c>
    </row>
    <row r="164" spans="1:24" x14ac:dyDescent="0.3">
      <c r="A164">
        <v>163</v>
      </c>
      <c r="B164">
        <v>7.08</v>
      </c>
      <c r="C164">
        <v>0.88500000000000001</v>
      </c>
      <c r="D164">
        <v>2.6549999999999998</v>
      </c>
      <c r="E164">
        <v>8.85</v>
      </c>
      <c r="F164">
        <v>0.88500000000000001</v>
      </c>
      <c r="G164">
        <v>2.6549999999999998</v>
      </c>
      <c r="H164">
        <v>0</v>
      </c>
      <c r="I164">
        <v>3.54</v>
      </c>
      <c r="J164">
        <v>5.31</v>
      </c>
      <c r="K164">
        <v>5.31</v>
      </c>
      <c r="L164">
        <v>2.6549999999999998</v>
      </c>
      <c r="M164">
        <v>6.1950000000000003</v>
      </c>
      <c r="N164">
        <v>7.08</v>
      </c>
      <c r="O164">
        <v>1.77</v>
      </c>
      <c r="P164">
        <v>2.6549999999999998</v>
      </c>
      <c r="Q164">
        <v>6.1950000000000003</v>
      </c>
      <c r="R164">
        <v>31.858000000000001</v>
      </c>
      <c r="S164">
        <v>4.4249999999999998</v>
      </c>
      <c r="T164">
        <v>0</v>
      </c>
      <c r="U164">
        <v>0</v>
      </c>
      <c r="V164">
        <v>0</v>
      </c>
      <c r="W164" t="s">
        <v>1897</v>
      </c>
      <c r="X164">
        <v>1</v>
      </c>
    </row>
    <row r="165" spans="1:24" x14ac:dyDescent="0.3">
      <c r="A165">
        <v>164</v>
      </c>
      <c r="B165">
        <v>1.786</v>
      </c>
      <c r="C165">
        <v>0</v>
      </c>
      <c r="D165">
        <v>16.071000000000002</v>
      </c>
      <c r="E165">
        <v>7.1429999999999998</v>
      </c>
      <c r="F165">
        <v>0</v>
      </c>
      <c r="G165">
        <v>14.286</v>
      </c>
      <c r="H165">
        <v>0</v>
      </c>
      <c r="I165">
        <v>0</v>
      </c>
      <c r="J165">
        <v>3.5710000000000002</v>
      </c>
      <c r="K165">
        <v>1.786</v>
      </c>
      <c r="L165">
        <v>7.1429999999999998</v>
      </c>
      <c r="M165">
        <v>7.1429999999999998</v>
      </c>
      <c r="N165">
        <v>1.786</v>
      </c>
      <c r="O165">
        <v>5.3570000000000002</v>
      </c>
      <c r="P165">
        <v>0</v>
      </c>
      <c r="Q165">
        <v>16.071000000000002</v>
      </c>
      <c r="R165">
        <v>10.714</v>
      </c>
      <c r="S165">
        <v>7.1429999999999998</v>
      </c>
      <c r="T165">
        <v>0</v>
      </c>
      <c r="U165">
        <v>0</v>
      </c>
      <c r="V165">
        <v>0</v>
      </c>
      <c r="W165" t="s">
        <v>1898</v>
      </c>
      <c r="X165">
        <v>1</v>
      </c>
    </row>
    <row r="166" spans="1:24" x14ac:dyDescent="0.3">
      <c r="A166">
        <v>165</v>
      </c>
      <c r="B166">
        <v>0</v>
      </c>
      <c r="C166">
        <v>0</v>
      </c>
      <c r="D166">
        <v>1.0640000000000001</v>
      </c>
      <c r="E166">
        <v>3.1909999999999998</v>
      </c>
      <c r="F166">
        <v>0</v>
      </c>
      <c r="G166">
        <v>1.0640000000000001</v>
      </c>
      <c r="H166">
        <v>1.0640000000000001</v>
      </c>
      <c r="I166">
        <v>0</v>
      </c>
      <c r="J166">
        <v>1.0640000000000001</v>
      </c>
      <c r="K166">
        <v>0</v>
      </c>
      <c r="L166">
        <v>0</v>
      </c>
      <c r="M166">
        <v>91.489000000000004</v>
      </c>
      <c r="N166">
        <v>0</v>
      </c>
      <c r="O166">
        <v>0</v>
      </c>
      <c r="P166">
        <v>0</v>
      </c>
      <c r="Q166">
        <v>1.0640000000000001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1899</v>
      </c>
      <c r="X166">
        <v>9</v>
      </c>
    </row>
    <row r="167" spans="1:24" x14ac:dyDescent="0.3">
      <c r="A167">
        <v>166</v>
      </c>
      <c r="B167">
        <v>10.638</v>
      </c>
      <c r="C167">
        <v>0</v>
      </c>
      <c r="D167">
        <v>6.383</v>
      </c>
      <c r="E167">
        <v>1.0640000000000001</v>
      </c>
      <c r="F167">
        <v>3.1909999999999998</v>
      </c>
      <c r="G167">
        <v>21.277000000000001</v>
      </c>
      <c r="H167">
        <v>0</v>
      </c>
      <c r="I167">
        <v>1.0640000000000001</v>
      </c>
      <c r="J167">
        <v>1.0640000000000001</v>
      </c>
      <c r="K167">
        <v>2.1280000000000001</v>
      </c>
      <c r="L167">
        <v>6.383</v>
      </c>
      <c r="M167">
        <v>5.319</v>
      </c>
      <c r="N167">
        <v>0</v>
      </c>
      <c r="O167">
        <v>11.702</v>
      </c>
      <c r="P167">
        <v>1.0640000000000001</v>
      </c>
      <c r="Q167">
        <v>14.894</v>
      </c>
      <c r="R167">
        <v>7.4470000000000001</v>
      </c>
      <c r="S167">
        <v>5.319</v>
      </c>
      <c r="T167">
        <v>0</v>
      </c>
      <c r="U167">
        <v>1.0640000000000001</v>
      </c>
      <c r="V167">
        <v>0</v>
      </c>
      <c r="W167" t="s">
        <v>1900</v>
      </c>
      <c r="X167">
        <v>1</v>
      </c>
    </row>
    <row r="168" spans="1:24" x14ac:dyDescent="0.3">
      <c r="A168">
        <v>167</v>
      </c>
      <c r="B168">
        <v>0</v>
      </c>
      <c r="C168">
        <v>0</v>
      </c>
      <c r="D168">
        <v>0</v>
      </c>
      <c r="E168">
        <v>1.042</v>
      </c>
      <c r="F168">
        <v>1.042</v>
      </c>
      <c r="G168">
        <v>1.042</v>
      </c>
      <c r="H168">
        <v>0</v>
      </c>
      <c r="I168">
        <v>1.042</v>
      </c>
      <c r="J168">
        <v>0</v>
      </c>
      <c r="K168">
        <v>2.0830000000000002</v>
      </c>
      <c r="L168">
        <v>0</v>
      </c>
      <c r="M168">
        <v>0</v>
      </c>
      <c r="N168">
        <v>6.25</v>
      </c>
      <c r="O168">
        <v>0</v>
      </c>
      <c r="P168">
        <v>0</v>
      </c>
      <c r="Q168">
        <v>32.292000000000002</v>
      </c>
      <c r="R168">
        <v>55.207999999999998</v>
      </c>
      <c r="S168">
        <v>0</v>
      </c>
      <c r="T168">
        <v>0</v>
      </c>
      <c r="U168">
        <v>0</v>
      </c>
      <c r="V168">
        <v>0</v>
      </c>
      <c r="W168" t="s">
        <v>1901</v>
      </c>
      <c r="X168">
        <v>6</v>
      </c>
    </row>
    <row r="169" spans="1:24" x14ac:dyDescent="0.3">
      <c r="A169">
        <v>168</v>
      </c>
      <c r="B169">
        <v>5.7969999999999997</v>
      </c>
      <c r="C169">
        <v>0</v>
      </c>
      <c r="D169">
        <v>10.145</v>
      </c>
      <c r="E169">
        <v>17.390999999999998</v>
      </c>
      <c r="F169">
        <v>0</v>
      </c>
      <c r="G169">
        <v>1.4490000000000001</v>
      </c>
      <c r="H169">
        <v>5.7969999999999997</v>
      </c>
      <c r="I169">
        <v>1.4490000000000001</v>
      </c>
      <c r="J169">
        <v>8.6959999999999997</v>
      </c>
      <c r="K169">
        <v>2.899</v>
      </c>
      <c r="L169">
        <v>1.4490000000000001</v>
      </c>
      <c r="M169">
        <v>7.2460000000000004</v>
      </c>
      <c r="N169">
        <v>1.4490000000000001</v>
      </c>
      <c r="O169">
        <v>13.042999999999999</v>
      </c>
      <c r="P169">
        <v>5.7969999999999997</v>
      </c>
      <c r="Q169">
        <v>2.899</v>
      </c>
      <c r="R169">
        <v>7.2460000000000004</v>
      </c>
      <c r="S169">
        <v>7.2460000000000004</v>
      </c>
      <c r="T169">
        <v>0</v>
      </c>
      <c r="U169">
        <v>0</v>
      </c>
      <c r="V169">
        <v>0</v>
      </c>
      <c r="W169" t="s">
        <v>1902</v>
      </c>
      <c r="X169">
        <v>1</v>
      </c>
    </row>
    <row r="170" spans="1:24" x14ac:dyDescent="0.3">
      <c r="A170">
        <v>169</v>
      </c>
      <c r="B170">
        <v>16.667000000000002</v>
      </c>
      <c r="C170">
        <v>0</v>
      </c>
      <c r="D170">
        <v>2.3809999999999998</v>
      </c>
      <c r="E170">
        <v>16.667000000000002</v>
      </c>
      <c r="F170">
        <v>2.3809999999999998</v>
      </c>
      <c r="G170">
        <v>7.1429999999999998</v>
      </c>
      <c r="H170">
        <v>0</v>
      </c>
      <c r="I170">
        <v>11.904999999999999</v>
      </c>
      <c r="J170">
        <v>2.3809999999999998</v>
      </c>
      <c r="K170">
        <v>2.3809999999999998</v>
      </c>
      <c r="L170">
        <v>9.5239999999999991</v>
      </c>
      <c r="M170">
        <v>2.3809999999999998</v>
      </c>
      <c r="N170">
        <v>4.7619999999999996</v>
      </c>
      <c r="O170">
        <v>0</v>
      </c>
      <c r="P170">
        <v>0</v>
      </c>
      <c r="Q170">
        <v>4.7619999999999996</v>
      </c>
      <c r="R170">
        <v>7.1429999999999998</v>
      </c>
      <c r="S170">
        <v>9.5239999999999991</v>
      </c>
      <c r="T170">
        <v>0</v>
      </c>
      <c r="U170">
        <v>0</v>
      </c>
      <c r="V170">
        <v>0</v>
      </c>
      <c r="W170" t="s">
        <v>1903</v>
      </c>
      <c r="X170">
        <v>1</v>
      </c>
    </row>
    <row r="171" spans="1:24" x14ac:dyDescent="0.3">
      <c r="A171">
        <v>170</v>
      </c>
      <c r="B171">
        <v>6.25</v>
      </c>
      <c r="C171">
        <v>0</v>
      </c>
      <c r="D171">
        <v>0</v>
      </c>
      <c r="E171">
        <v>6.25</v>
      </c>
      <c r="F171">
        <v>0</v>
      </c>
      <c r="G171">
        <v>0</v>
      </c>
      <c r="H171">
        <v>0</v>
      </c>
      <c r="I171">
        <v>0</v>
      </c>
      <c r="J171">
        <v>6.25</v>
      </c>
      <c r="K171">
        <v>0</v>
      </c>
      <c r="L171">
        <v>0</v>
      </c>
      <c r="M171">
        <v>0</v>
      </c>
      <c r="N171">
        <v>31.25</v>
      </c>
      <c r="O171">
        <v>0</v>
      </c>
      <c r="P171">
        <v>6.25</v>
      </c>
      <c r="Q171">
        <v>37.5</v>
      </c>
      <c r="R171">
        <v>6.25</v>
      </c>
      <c r="S171">
        <v>0</v>
      </c>
      <c r="T171">
        <v>0</v>
      </c>
      <c r="U171">
        <v>0</v>
      </c>
      <c r="V171">
        <v>0</v>
      </c>
      <c r="W171" t="s">
        <v>1904</v>
      </c>
      <c r="X171">
        <v>2</v>
      </c>
    </row>
    <row r="172" spans="1:24" x14ac:dyDescent="0.3">
      <c r="A172">
        <v>171</v>
      </c>
      <c r="B172">
        <v>0</v>
      </c>
      <c r="C172">
        <v>0</v>
      </c>
      <c r="D172">
        <v>5.2629999999999999</v>
      </c>
      <c r="E172">
        <v>10.526</v>
      </c>
      <c r="F172">
        <v>10.526</v>
      </c>
      <c r="G172">
        <v>0</v>
      </c>
      <c r="H172">
        <v>0</v>
      </c>
      <c r="I172">
        <v>10.526</v>
      </c>
      <c r="J172">
        <v>5.2629999999999999</v>
      </c>
      <c r="K172">
        <v>10.526</v>
      </c>
      <c r="L172">
        <v>5.2629999999999999</v>
      </c>
      <c r="M172">
        <v>5.2629999999999999</v>
      </c>
      <c r="N172">
        <v>15.789</v>
      </c>
      <c r="O172">
        <v>0</v>
      </c>
      <c r="P172">
        <v>5.2629999999999999</v>
      </c>
      <c r="Q172">
        <v>0</v>
      </c>
      <c r="R172">
        <v>5.2629999999999999</v>
      </c>
      <c r="S172">
        <v>10.526</v>
      </c>
      <c r="T172">
        <v>0</v>
      </c>
      <c r="U172">
        <v>0</v>
      </c>
      <c r="V172">
        <v>0</v>
      </c>
      <c r="W172" t="s">
        <v>1905</v>
      </c>
      <c r="X172">
        <v>1</v>
      </c>
    </row>
    <row r="173" spans="1:24" x14ac:dyDescent="0.3">
      <c r="A173">
        <v>172</v>
      </c>
      <c r="B173">
        <v>4</v>
      </c>
      <c r="C173">
        <v>0</v>
      </c>
      <c r="D173">
        <v>4</v>
      </c>
      <c r="E173">
        <v>0</v>
      </c>
      <c r="F173">
        <v>4</v>
      </c>
      <c r="G173">
        <v>12</v>
      </c>
      <c r="H173">
        <v>8</v>
      </c>
      <c r="I173">
        <v>8</v>
      </c>
      <c r="J173">
        <v>4</v>
      </c>
      <c r="K173">
        <v>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</v>
      </c>
      <c r="R173">
        <v>24</v>
      </c>
      <c r="S173">
        <v>16</v>
      </c>
      <c r="T173">
        <v>0</v>
      </c>
      <c r="U173">
        <v>0</v>
      </c>
      <c r="V173">
        <v>0</v>
      </c>
      <c r="W173" t="s">
        <v>1906</v>
      </c>
      <c r="X173">
        <v>1</v>
      </c>
    </row>
    <row r="174" spans="1:24" x14ac:dyDescent="0.3">
      <c r="A174">
        <v>173</v>
      </c>
      <c r="B174">
        <v>20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8</v>
      </c>
      <c r="I174">
        <v>4</v>
      </c>
      <c r="J174">
        <v>0</v>
      </c>
      <c r="K174">
        <v>8</v>
      </c>
      <c r="L174">
        <v>0</v>
      </c>
      <c r="M174">
        <v>0</v>
      </c>
      <c r="N174">
        <v>4</v>
      </c>
      <c r="O174">
        <v>20</v>
      </c>
      <c r="P174">
        <v>8</v>
      </c>
      <c r="Q174">
        <v>8</v>
      </c>
      <c r="R174">
        <v>16</v>
      </c>
      <c r="S174">
        <v>0</v>
      </c>
      <c r="T174">
        <v>0</v>
      </c>
      <c r="U174">
        <v>0</v>
      </c>
      <c r="V174">
        <v>0</v>
      </c>
      <c r="W174" t="s">
        <v>1907</v>
      </c>
      <c r="X174">
        <v>1</v>
      </c>
    </row>
    <row r="175" spans="1:24" x14ac:dyDescent="0.3">
      <c r="A175">
        <v>174</v>
      </c>
      <c r="B175">
        <v>4</v>
      </c>
      <c r="C175">
        <v>0</v>
      </c>
      <c r="D175">
        <v>0</v>
      </c>
      <c r="E175">
        <v>0</v>
      </c>
      <c r="F175">
        <v>12</v>
      </c>
      <c r="G175">
        <v>0</v>
      </c>
      <c r="H175">
        <v>8</v>
      </c>
      <c r="I175">
        <v>12</v>
      </c>
      <c r="J175">
        <v>0</v>
      </c>
      <c r="K175">
        <v>0</v>
      </c>
      <c r="L175">
        <v>0</v>
      </c>
      <c r="M175">
        <v>12</v>
      </c>
      <c r="N175">
        <v>4</v>
      </c>
      <c r="O175">
        <v>4</v>
      </c>
      <c r="P175">
        <v>0</v>
      </c>
      <c r="Q175">
        <v>4</v>
      </c>
      <c r="R175">
        <v>24</v>
      </c>
      <c r="S175">
        <v>16</v>
      </c>
      <c r="T175">
        <v>0</v>
      </c>
      <c r="U175">
        <v>0</v>
      </c>
      <c r="V175">
        <v>0</v>
      </c>
      <c r="W175" t="s">
        <v>1906</v>
      </c>
      <c r="X175">
        <v>1</v>
      </c>
    </row>
    <row r="176" spans="1:24" x14ac:dyDescent="0.3">
      <c r="A176">
        <v>175</v>
      </c>
      <c r="B176">
        <v>0</v>
      </c>
      <c r="C176">
        <v>0</v>
      </c>
      <c r="D176">
        <v>0</v>
      </c>
      <c r="E176">
        <v>0</v>
      </c>
      <c r="F176">
        <v>13.333</v>
      </c>
      <c r="G176">
        <v>3.3330000000000002</v>
      </c>
      <c r="H176">
        <v>3.3330000000000002</v>
      </c>
      <c r="I176">
        <v>10</v>
      </c>
      <c r="J176">
        <v>0</v>
      </c>
      <c r="K176">
        <v>6.6669999999999998</v>
      </c>
      <c r="L176">
        <v>20</v>
      </c>
      <c r="M176">
        <v>0</v>
      </c>
      <c r="N176">
        <v>0</v>
      </c>
      <c r="O176">
        <v>0</v>
      </c>
      <c r="P176">
        <v>0</v>
      </c>
      <c r="Q176">
        <v>3.3330000000000002</v>
      </c>
      <c r="R176">
        <v>20</v>
      </c>
      <c r="S176">
        <v>16.667000000000002</v>
      </c>
      <c r="T176">
        <v>0</v>
      </c>
      <c r="U176">
        <v>3.3330000000000002</v>
      </c>
      <c r="V176">
        <v>0</v>
      </c>
      <c r="W176" t="s">
        <v>1908</v>
      </c>
      <c r="X176">
        <v>3</v>
      </c>
    </row>
    <row r="177" spans="1:24" x14ac:dyDescent="0.3">
      <c r="A177">
        <v>176</v>
      </c>
      <c r="B177">
        <v>10.256</v>
      </c>
      <c r="C177">
        <v>0</v>
      </c>
      <c r="D177">
        <v>0</v>
      </c>
      <c r="E177">
        <v>0</v>
      </c>
      <c r="F177">
        <v>7.6920000000000002</v>
      </c>
      <c r="G177">
        <v>0</v>
      </c>
      <c r="H177">
        <v>0</v>
      </c>
      <c r="I177">
        <v>7.6920000000000002</v>
      </c>
      <c r="J177">
        <v>0</v>
      </c>
      <c r="K177">
        <v>10.256</v>
      </c>
      <c r="L177">
        <v>5.1280000000000001</v>
      </c>
      <c r="M177">
        <v>0</v>
      </c>
      <c r="N177">
        <v>2.5640000000000001</v>
      </c>
      <c r="O177">
        <v>5.1280000000000001</v>
      </c>
      <c r="P177">
        <v>10.256</v>
      </c>
      <c r="Q177">
        <v>2.5640000000000001</v>
      </c>
      <c r="R177">
        <v>25.640999999999998</v>
      </c>
      <c r="S177">
        <v>10.256</v>
      </c>
      <c r="T177">
        <v>0</v>
      </c>
      <c r="U177">
        <v>2.5640000000000001</v>
      </c>
      <c r="V177">
        <v>0</v>
      </c>
      <c r="W177" t="s">
        <v>1909</v>
      </c>
      <c r="X177">
        <v>1</v>
      </c>
    </row>
    <row r="178" spans="1:24" x14ac:dyDescent="0.3">
      <c r="A178">
        <v>177</v>
      </c>
      <c r="B178">
        <v>7.1429999999999998</v>
      </c>
      <c r="C178">
        <v>1.429</v>
      </c>
      <c r="D178">
        <v>1.429</v>
      </c>
      <c r="E178">
        <v>0</v>
      </c>
      <c r="F178">
        <v>5.7140000000000004</v>
      </c>
      <c r="G178">
        <v>1.429</v>
      </c>
      <c r="H178">
        <v>2.8570000000000002</v>
      </c>
      <c r="I178">
        <v>4.2859999999999996</v>
      </c>
      <c r="J178">
        <v>2.8570000000000002</v>
      </c>
      <c r="K178">
        <v>27.143000000000001</v>
      </c>
      <c r="L178">
        <v>10</v>
      </c>
      <c r="M178">
        <v>4.2859999999999996</v>
      </c>
      <c r="N178">
        <v>5.7140000000000004</v>
      </c>
      <c r="O178">
        <v>1.429</v>
      </c>
      <c r="P178">
        <v>1.429</v>
      </c>
      <c r="Q178">
        <v>7.1429999999999998</v>
      </c>
      <c r="R178">
        <v>10</v>
      </c>
      <c r="S178">
        <v>4.2859999999999996</v>
      </c>
      <c r="T178">
        <v>0</v>
      </c>
      <c r="U178">
        <v>1.429</v>
      </c>
      <c r="V178">
        <v>0</v>
      </c>
      <c r="W178" t="s">
        <v>1910</v>
      </c>
      <c r="X178">
        <v>1</v>
      </c>
    </row>
    <row r="179" spans="1:24" x14ac:dyDescent="0.3">
      <c r="A179">
        <v>178</v>
      </c>
      <c r="B179">
        <v>18.181999999999999</v>
      </c>
      <c r="C179">
        <v>0</v>
      </c>
      <c r="D179">
        <v>10.39</v>
      </c>
      <c r="E179">
        <v>14.286</v>
      </c>
      <c r="F179">
        <v>1.2989999999999999</v>
      </c>
      <c r="G179">
        <v>3.8959999999999999</v>
      </c>
      <c r="H179">
        <v>2.597</v>
      </c>
      <c r="I179">
        <v>2.597</v>
      </c>
      <c r="J179">
        <v>3.8959999999999999</v>
      </c>
      <c r="K179">
        <v>1.2989999999999999</v>
      </c>
      <c r="L179">
        <v>0</v>
      </c>
      <c r="M179">
        <v>14.286</v>
      </c>
      <c r="N179">
        <v>3.8959999999999999</v>
      </c>
      <c r="O179">
        <v>3.8959999999999999</v>
      </c>
      <c r="P179">
        <v>1.2989999999999999</v>
      </c>
      <c r="Q179">
        <v>12.987</v>
      </c>
      <c r="R179">
        <v>3.8959999999999999</v>
      </c>
      <c r="S179">
        <v>1.2989999999999999</v>
      </c>
      <c r="T179">
        <v>0</v>
      </c>
      <c r="U179">
        <v>0</v>
      </c>
      <c r="V179">
        <v>0</v>
      </c>
      <c r="W179" t="s">
        <v>1911</v>
      </c>
      <c r="X179">
        <v>1</v>
      </c>
    </row>
    <row r="180" spans="1:24" x14ac:dyDescent="0.3">
      <c r="A180">
        <v>179</v>
      </c>
      <c r="B180">
        <v>6.8179999999999996</v>
      </c>
      <c r="C180">
        <v>0</v>
      </c>
      <c r="D180">
        <v>7.9550000000000001</v>
      </c>
      <c r="E180">
        <v>4.5449999999999999</v>
      </c>
      <c r="F180">
        <v>1.1359999999999999</v>
      </c>
      <c r="G180">
        <v>2.2730000000000001</v>
      </c>
      <c r="H180">
        <v>0</v>
      </c>
      <c r="I180">
        <v>10.227</v>
      </c>
      <c r="J180">
        <v>2.2730000000000001</v>
      </c>
      <c r="K180">
        <v>13.635999999999999</v>
      </c>
      <c r="L180">
        <v>4.5449999999999999</v>
      </c>
      <c r="M180">
        <v>5.6820000000000004</v>
      </c>
      <c r="N180">
        <v>6.8179999999999996</v>
      </c>
      <c r="O180">
        <v>1.1359999999999999</v>
      </c>
      <c r="P180">
        <v>1.1359999999999999</v>
      </c>
      <c r="Q180">
        <v>6.8179999999999996</v>
      </c>
      <c r="R180">
        <v>12.5</v>
      </c>
      <c r="S180">
        <v>6.8179999999999996</v>
      </c>
      <c r="T180">
        <v>1.1359999999999999</v>
      </c>
      <c r="U180">
        <v>4.5449999999999999</v>
      </c>
      <c r="V180">
        <v>0</v>
      </c>
      <c r="W180" t="s">
        <v>1912</v>
      </c>
      <c r="X180">
        <v>1</v>
      </c>
    </row>
    <row r="181" spans="1:24" x14ac:dyDescent="0.3">
      <c r="A181">
        <v>180</v>
      </c>
      <c r="B181">
        <v>13.042999999999999</v>
      </c>
      <c r="C181">
        <v>1.087</v>
      </c>
      <c r="D181">
        <v>1.087</v>
      </c>
      <c r="E181">
        <v>0</v>
      </c>
      <c r="F181">
        <v>1.087</v>
      </c>
      <c r="G181">
        <v>2.1739999999999999</v>
      </c>
      <c r="H181">
        <v>0</v>
      </c>
      <c r="I181">
        <v>5.4349999999999996</v>
      </c>
      <c r="J181">
        <v>1.087</v>
      </c>
      <c r="K181">
        <v>10.87</v>
      </c>
      <c r="L181">
        <v>7.609</v>
      </c>
      <c r="M181">
        <v>8.6959999999999997</v>
      </c>
      <c r="N181">
        <v>3.2610000000000001</v>
      </c>
      <c r="O181">
        <v>2.1739999999999999</v>
      </c>
      <c r="P181">
        <v>2.1739999999999999</v>
      </c>
      <c r="Q181">
        <v>9.7829999999999995</v>
      </c>
      <c r="R181">
        <v>20.652000000000001</v>
      </c>
      <c r="S181">
        <v>7.609</v>
      </c>
      <c r="T181">
        <v>1.087</v>
      </c>
      <c r="U181">
        <v>1.087</v>
      </c>
      <c r="V181">
        <v>0</v>
      </c>
      <c r="W181" t="s">
        <v>1913</v>
      </c>
      <c r="X181">
        <v>1</v>
      </c>
    </row>
    <row r="182" spans="1:24" x14ac:dyDescent="0.3">
      <c r="A182">
        <v>181</v>
      </c>
      <c r="B182">
        <v>5.9829999999999997</v>
      </c>
      <c r="C182">
        <v>0</v>
      </c>
      <c r="D182">
        <v>2.5640000000000001</v>
      </c>
      <c r="E182">
        <v>16.239000000000001</v>
      </c>
      <c r="F182">
        <v>1.7090000000000001</v>
      </c>
      <c r="G182">
        <v>3.419</v>
      </c>
      <c r="H182">
        <v>0.85499999999999998</v>
      </c>
      <c r="I182">
        <v>1.7090000000000001</v>
      </c>
      <c r="J182">
        <v>4.274</v>
      </c>
      <c r="K182">
        <v>6.8380000000000001</v>
      </c>
      <c r="L182">
        <v>2.5640000000000001</v>
      </c>
      <c r="M182">
        <v>9.4019999999999992</v>
      </c>
      <c r="N182">
        <v>10.256</v>
      </c>
      <c r="O182">
        <v>11.111000000000001</v>
      </c>
      <c r="P182">
        <v>1.7090000000000001</v>
      </c>
      <c r="Q182">
        <v>4.274</v>
      </c>
      <c r="R182">
        <v>10.256</v>
      </c>
      <c r="S182">
        <v>5.1280000000000001</v>
      </c>
      <c r="T182">
        <v>0.85499999999999998</v>
      </c>
      <c r="U182">
        <v>0.85499999999999998</v>
      </c>
      <c r="V182">
        <v>0</v>
      </c>
      <c r="W182" t="s">
        <v>1914</v>
      </c>
      <c r="X182">
        <v>1</v>
      </c>
    </row>
    <row r="183" spans="1:24" x14ac:dyDescent="0.3">
      <c r="A183">
        <v>182</v>
      </c>
      <c r="B183">
        <v>3.077</v>
      </c>
      <c r="C183">
        <v>0</v>
      </c>
      <c r="D183">
        <v>1.538</v>
      </c>
      <c r="E183">
        <v>20.768999999999998</v>
      </c>
      <c r="F183">
        <v>1.538</v>
      </c>
      <c r="G183">
        <v>6.1539999999999999</v>
      </c>
      <c r="H183">
        <v>0</v>
      </c>
      <c r="I183">
        <v>8.4619999999999997</v>
      </c>
      <c r="J183">
        <v>3.8460000000000001</v>
      </c>
      <c r="K183">
        <v>1.538</v>
      </c>
      <c r="L183">
        <v>2.3079999999999998</v>
      </c>
      <c r="M183">
        <v>19.231000000000002</v>
      </c>
      <c r="N183">
        <v>6.1539999999999999</v>
      </c>
      <c r="O183">
        <v>1.538</v>
      </c>
      <c r="P183">
        <v>2.3079999999999998</v>
      </c>
      <c r="Q183">
        <v>8.4619999999999997</v>
      </c>
      <c r="R183">
        <v>10.769</v>
      </c>
      <c r="S183">
        <v>2.3079999999999998</v>
      </c>
      <c r="T183">
        <v>0</v>
      </c>
      <c r="U183">
        <v>0</v>
      </c>
      <c r="V183">
        <v>0</v>
      </c>
      <c r="W183" t="s">
        <v>1915</v>
      </c>
      <c r="X183">
        <v>1</v>
      </c>
    </row>
    <row r="184" spans="1:24" x14ac:dyDescent="0.3">
      <c r="A184">
        <v>183</v>
      </c>
      <c r="B184">
        <v>1.504</v>
      </c>
      <c r="C184">
        <v>0</v>
      </c>
      <c r="D184">
        <v>8.2710000000000008</v>
      </c>
      <c r="E184">
        <v>2.2559999999999998</v>
      </c>
      <c r="F184">
        <v>4.5110000000000001</v>
      </c>
      <c r="G184">
        <v>2.2559999999999998</v>
      </c>
      <c r="H184">
        <v>0.752</v>
      </c>
      <c r="I184">
        <v>6.0149999999999997</v>
      </c>
      <c r="J184">
        <v>7.5190000000000001</v>
      </c>
      <c r="K184">
        <v>3.008</v>
      </c>
      <c r="L184">
        <v>0.752</v>
      </c>
      <c r="M184">
        <v>8.2710000000000008</v>
      </c>
      <c r="N184">
        <v>20.300999999999998</v>
      </c>
      <c r="O184">
        <v>0.752</v>
      </c>
      <c r="P184">
        <v>1.504</v>
      </c>
      <c r="Q184">
        <v>9.0229999999999997</v>
      </c>
      <c r="R184">
        <v>16.541</v>
      </c>
      <c r="S184">
        <v>4.5110000000000001</v>
      </c>
      <c r="T184">
        <v>0</v>
      </c>
      <c r="U184">
        <v>2.2559999999999998</v>
      </c>
      <c r="V184">
        <v>0</v>
      </c>
      <c r="W184" t="s">
        <v>1916</v>
      </c>
      <c r="X184">
        <v>1</v>
      </c>
    </row>
    <row r="185" spans="1:24" x14ac:dyDescent="0.3">
      <c r="A185">
        <v>184</v>
      </c>
      <c r="B185">
        <v>3.008</v>
      </c>
      <c r="C185">
        <v>0</v>
      </c>
      <c r="D185">
        <v>6.0149999999999997</v>
      </c>
      <c r="E185">
        <v>9.7739999999999991</v>
      </c>
      <c r="F185">
        <v>2.2559999999999998</v>
      </c>
      <c r="G185">
        <v>0.752</v>
      </c>
      <c r="H185">
        <v>0.752</v>
      </c>
      <c r="I185">
        <v>15.789</v>
      </c>
      <c r="J185">
        <v>1.504</v>
      </c>
      <c r="K185">
        <v>6.7670000000000003</v>
      </c>
      <c r="L185">
        <v>5.2629999999999999</v>
      </c>
      <c r="M185">
        <v>0.752</v>
      </c>
      <c r="N185">
        <v>0.752</v>
      </c>
      <c r="O185">
        <v>4.5110000000000001</v>
      </c>
      <c r="P185">
        <v>3.008</v>
      </c>
      <c r="Q185">
        <v>6.0149999999999997</v>
      </c>
      <c r="R185">
        <v>21.805</v>
      </c>
      <c r="S185">
        <v>10.526</v>
      </c>
      <c r="T185">
        <v>0</v>
      </c>
      <c r="U185">
        <v>0.752</v>
      </c>
      <c r="V185">
        <v>0</v>
      </c>
      <c r="W185" t="s">
        <v>1917</v>
      </c>
      <c r="X185">
        <v>1</v>
      </c>
    </row>
    <row r="186" spans="1:24" x14ac:dyDescent="0.3">
      <c r="A186">
        <v>185</v>
      </c>
      <c r="B186">
        <v>0</v>
      </c>
      <c r="C186">
        <v>0</v>
      </c>
      <c r="D186">
        <v>4.1100000000000003</v>
      </c>
      <c r="E186">
        <v>13.013999999999999</v>
      </c>
      <c r="F186">
        <v>6.1639999999999997</v>
      </c>
      <c r="G186">
        <v>0.68500000000000005</v>
      </c>
      <c r="H186">
        <v>0.68500000000000005</v>
      </c>
      <c r="I186">
        <v>7.5339999999999998</v>
      </c>
      <c r="J186">
        <v>9.5890000000000004</v>
      </c>
      <c r="K186">
        <v>8.9039999999999999</v>
      </c>
      <c r="L186">
        <v>2.74</v>
      </c>
      <c r="M186">
        <v>1.37</v>
      </c>
      <c r="N186">
        <v>0</v>
      </c>
      <c r="O186">
        <v>2.74</v>
      </c>
      <c r="P186">
        <v>2.0550000000000002</v>
      </c>
      <c r="Q186">
        <v>4.7949999999999999</v>
      </c>
      <c r="R186">
        <v>10.959</v>
      </c>
      <c r="S186">
        <v>15.753</v>
      </c>
      <c r="T186">
        <v>0</v>
      </c>
      <c r="U186">
        <v>8.9039999999999999</v>
      </c>
      <c r="V186">
        <v>0</v>
      </c>
      <c r="W186" t="s">
        <v>1918</v>
      </c>
      <c r="X186">
        <v>1</v>
      </c>
    </row>
    <row r="187" spans="1:24" x14ac:dyDescent="0.3">
      <c r="A187">
        <v>186</v>
      </c>
      <c r="B187">
        <v>0.68500000000000005</v>
      </c>
      <c r="C187">
        <v>0</v>
      </c>
      <c r="D187">
        <v>9.5890000000000004</v>
      </c>
      <c r="E187">
        <v>37.670999999999999</v>
      </c>
      <c r="F187">
        <v>0</v>
      </c>
      <c r="G187">
        <v>1.37</v>
      </c>
      <c r="H187">
        <v>0.68500000000000005</v>
      </c>
      <c r="I187">
        <v>6.8490000000000002</v>
      </c>
      <c r="J187">
        <v>8.2189999999999994</v>
      </c>
      <c r="K187">
        <v>4.1100000000000003</v>
      </c>
      <c r="L187">
        <v>2.0550000000000002</v>
      </c>
      <c r="M187">
        <v>2.0550000000000002</v>
      </c>
      <c r="N187">
        <v>0</v>
      </c>
      <c r="O187">
        <v>2.0550000000000002</v>
      </c>
      <c r="P187">
        <v>1.37</v>
      </c>
      <c r="Q187">
        <v>2.0550000000000002</v>
      </c>
      <c r="R187">
        <v>4.7949999999999999</v>
      </c>
      <c r="S187">
        <v>15.068</v>
      </c>
      <c r="T187">
        <v>0</v>
      </c>
      <c r="U187">
        <v>1.37</v>
      </c>
      <c r="V187">
        <v>0</v>
      </c>
      <c r="W187" t="s">
        <v>1919</v>
      </c>
      <c r="X187">
        <v>1</v>
      </c>
    </row>
    <row r="188" spans="1:24" x14ac:dyDescent="0.3">
      <c r="A188">
        <v>187</v>
      </c>
      <c r="B188">
        <v>0.67100000000000004</v>
      </c>
      <c r="C188">
        <v>0</v>
      </c>
      <c r="D188">
        <v>1.3420000000000001</v>
      </c>
      <c r="E188">
        <v>2.0129999999999999</v>
      </c>
      <c r="F188">
        <v>5.3689999999999998</v>
      </c>
      <c r="G188">
        <v>0.67100000000000004</v>
      </c>
      <c r="H188">
        <v>0</v>
      </c>
      <c r="I188">
        <v>6.04</v>
      </c>
      <c r="J188">
        <v>11.409000000000001</v>
      </c>
      <c r="K188">
        <v>6.04</v>
      </c>
      <c r="L188">
        <v>10.067</v>
      </c>
      <c r="M188">
        <v>6.04</v>
      </c>
      <c r="N188">
        <v>0.67100000000000004</v>
      </c>
      <c r="O188">
        <v>0.67100000000000004</v>
      </c>
      <c r="P188">
        <v>0.67100000000000004</v>
      </c>
      <c r="Q188">
        <v>3.3559999999999999</v>
      </c>
      <c r="R188">
        <v>9.3960000000000008</v>
      </c>
      <c r="S188">
        <v>9.3960000000000008</v>
      </c>
      <c r="T188">
        <v>10.738</v>
      </c>
      <c r="U188">
        <v>15.436</v>
      </c>
      <c r="V188">
        <v>0</v>
      </c>
      <c r="W188" t="s">
        <v>1920</v>
      </c>
      <c r="X188">
        <v>1</v>
      </c>
    </row>
    <row r="189" spans="1:24" x14ac:dyDescent="0.3">
      <c r="A189">
        <v>188</v>
      </c>
      <c r="B189">
        <v>2.6850000000000001</v>
      </c>
      <c r="C189">
        <v>0</v>
      </c>
      <c r="D189">
        <v>2.6850000000000001</v>
      </c>
      <c r="E189">
        <v>6.04</v>
      </c>
      <c r="F189">
        <v>0</v>
      </c>
      <c r="G189">
        <v>1.3420000000000001</v>
      </c>
      <c r="H189">
        <v>0</v>
      </c>
      <c r="I189">
        <v>11.409000000000001</v>
      </c>
      <c r="J189">
        <v>25.503</v>
      </c>
      <c r="K189">
        <v>3.3559999999999999</v>
      </c>
      <c r="L189">
        <v>1.3420000000000001</v>
      </c>
      <c r="M189">
        <v>0</v>
      </c>
      <c r="N189">
        <v>0.67100000000000004</v>
      </c>
      <c r="O189">
        <v>4.6980000000000004</v>
      </c>
      <c r="P189">
        <v>9.3960000000000008</v>
      </c>
      <c r="Q189">
        <v>2.0129999999999999</v>
      </c>
      <c r="R189">
        <v>5.3689999999999998</v>
      </c>
      <c r="S189">
        <v>22.818999999999999</v>
      </c>
      <c r="T189">
        <v>0</v>
      </c>
      <c r="U189">
        <v>0.67100000000000004</v>
      </c>
      <c r="V189">
        <v>0</v>
      </c>
      <c r="W189" t="s">
        <v>1921</v>
      </c>
      <c r="X189">
        <v>1</v>
      </c>
    </row>
    <row r="190" spans="1:24" x14ac:dyDescent="0.3">
      <c r="A190">
        <v>189</v>
      </c>
      <c r="B190">
        <v>0.67100000000000004</v>
      </c>
      <c r="C190">
        <v>0</v>
      </c>
      <c r="D190">
        <v>0</v>
      </c>
      <c r="E190">
        <v>0.67100000000000004</v>
      </c>
      <c r="F190">
        <v>2.0129999999999999</v>
      </c>
      <c r="G190">
        <v>0.67100000000000004</v>
      </c>
      <c r="H190">
        <v>0.67100000000000004</v>
      </c>
      <c r="I190">
        <v>12.752000000000001</v>
      </c>
      <c r="J190">
        <v>15.436</v>
      </c>
      <c r="K190">
        <v>4.6980000000000004</v>
      </c>
      <c r="L190">
        <v>2.6850000000000001</v>
      </c>
      <c r="M190">
        <v>0</v>
      </c>
      <c r="N190">
        <v>34.228000000000002</v>
      </c>
      <c r="O190">
        <v>2.0129999999999999</v>
      </c>
      <c r="P190">
        <v>8.0540000000000003</v>
      </c>
      <c r="Q190">
        <v>3.3559999999999999</v>
      </c>
      <c r="R190">
        <v>4.0270000000000001</v>
      </c>
      <c r="S190">
        <v>6.04</v>
      </c>
      <c r="T190">
        <v>0.67100000000000004</v>
      </c>
      <c r="U190">
        <v>1.3420000000000001</v>
      </c>
      <c r="V190">
        <v>0</v>
      </c>
      <c r="W190" t="s">
        <v>1922</v>
      </c>
      <c r="X190">
        <v>4</v>
      </c>
    </row>
    <row r="191" spans="1:24" x14ac:dyDescent="0.3">
      <c r="A191">
        <v>190</v>
      </c>
      <c r="B191">
        <v>2.0129999999999999</v>
      </c>
      <c r="C191">
        <v>0</v>
      </c>
      <c r="D191">
        <v>1.3420000000000001</v>
      </c>
      <c r="E191">
        <v>7.383</v>
      </c>
      <c r="F191">
        <v>4.6980000000000004</v>
      </c>
      <c r="G191">
        <v>4.0270000000000001</v>
      </c>
      <c r="H191">
        <v>0.67100000000000004</v>
      </c>
      <c r="I191">
        <v>3.3559999999999999</v>
      </c>
      <c r="J191">
        <v>15.436</v>
      </c>
      <c r="K191">
        <v>2.6850000000000001</v>
      </c>
      <c r="L191">
        <v>4.6980000000000004</v>
      </c>
      <c r="M191">
        <v>2.6850000000000001</v>
      </c>
      <c r="N191">
        <v>0</v>
      </c>
      <c r="O191">
        <v>1.3420000000000001</v>
      </c>
      <c r="P191">
        <v>2.0129999999999999</v>
      </c>
      <c r="Q191">
        <v>8.0540000000000003</v>
      </c>
      <c r="R191">
        <v>10.738</v>
      </c>
      <c r="S191">
        <v>26.846</v>
      </c>
      <c r="T191">
        <v>0</v>
      </c>
      <c r="U191">
        <v>2.0129999999999999</v>
      </c>
      <c r="V191">
        <v>0</v>
      </c>
      <c r="W191" t="s">
        <v>1923</v>
      </c>
      <c r="X191">
        <v>1</v>
      </c>
    </row>
    <row r="192" spans="1:24" x14ac:dyDescent="0.3">
      <c r="A192">
        <v>191</v>
      </c>
      <c r="B192">
        <v>3.3559999999999999</v>
      </c>
      <c r="C192">
        <v>0</v>
      </c>
      <c r="D192">
        <v>0</v>
      </c>
      <c r="E192">
        <v>3.3559999999999999</v>
      </c>
      <c r="F192">
        <v>1.3420000000000001</v>
      </c>
      <c r="G192">
        <v>26.173999999999999</v>
      </c>
      <c r="H192">
        <v>2.6850000000000001</v>
      </c>
      <c r="I192">
        <v>5.3689999999999998</v>
      </c>
      <c r="J192">
        <v>0.67100000000000004</v>
      </c>
      <c r="K192">
        <v>21.477</v>
      </c>
      <c r="L192">
        <v>0</v>
      </c>
      <c r="M192">
        <v>0.67100000000000004</v>
      </c>
      <c r="N192">
        <v>14.765000000000001</v>
      </c>
      <c r="O192">
        <v>0.67100000000000004</v>
      </c>
      <c r="P192">
        <v>0</v>
      </c>
      <c r="Q192">
        <v>6.04</v>
      </c>
      <c r="R192">
        <v>4.6980000000000004</v>
      </c>
      <c r="S192">
        <v>7.383</v>
      </c>
      <c r="T192">
        <v>0</v>
      </c>
      <c r="U192">
        <v>1.3420000000000001</v>
      </c>
      <c r="V192">
        <v>0</v>
      </c>
      <c r="W192" t="s">
        <v>1924</v>
      </c>
      <c r="X192">
        <v>2</v>
      </c>
    </row>
    <row r="193" spans="1:24" x14ac:dyDescent="0.3">
      <c r="A193">
        <v>192</v>
      </c>
      <c r="B193">
        <v>1.333</v>
      </c>
      <c r="C193">
        <v>0.66700000000000004</v>
      </c>
      <c r="D193">
        <v>2</v>
      </c>
      <c r="E193">
        <v>19.332999999999998</v>
      </c>
      <c r="F193">
        <v>0.66700000000000004</v>
      </c>
      <c r="G193">
        <v>22</v>
      </c>
      <c r="H193">
        <v>4</v>
      </c>
      <c r="I193">
        <v>1.333</v>
      </c>
      <c r="J193">
        <v>8</v>
      </c>
      <c r="K193">
        <v>0</v>
      </c>
      <c r="L193">
        <v>4.6669999999999998</v>
      </c>
      <c r="M193">
        <v>0.66700000000000004</v>
      </c>
      <c r="N193">
        <v>1.333</v>
      </c>
      <c r="O193">
        <v>5.3330000000000002</v>
      </c>
      <c r="P193">
        <v>1.333</v>
      </c>
      <c r="Q193">
        <v>12</v>
      </c>
      <c r="R193">
        <v>8</v>
      </c>
      <c r="S193">
        <v>6.6669999999999998</v>
      </c>
      <c r="T193">
        <v>0</v>
      </c>
      <c r="U193">
        <v>0.66700000000000004</v>
      </c>
      <c r="V193">
        <v>0</v>
      </c>
      <c r="W193" t="s">
        <v>1925</v>
      </c>
      <c r="X193">
        <v>1</v>
      </c>
    </row>
    <row r="194" spans="1:24" x14ac:dyDescent="0.3">
      <c r="A194">
        <v>193</v>
      </c>
      <c r="B194">
        <v>1.333</v>
      </c>
      <c r="C194">
        <v>0</v>
      </c>
      <c r="D194">
        <v>7.3330000000000002</v>
      </c>
      <c r="E194">
        <v>4.6669999999999998</v>
      </c>
      <c r="F194">
        <v>10.667</v>
      </c>
      <c r="G194">
        <v>0</v>
      </c>
      <c r="H194">
        <v>1.333</v>
      </c>
      <c r="I194">
        <v>0.66700000000000004</v>
      </c>
      <c r="J194">
        <v>4</v>
      </c>
      <c r="K194">
        <v>1.333</v>
      </c>
      <c r="L194">
        <v>1.333</v>
      </c>
      <c r="M194">
        <v>2</v>
      </c>
      <c r="N194">
        <v>1.333</v>
      </c>
      <c r="O194">
        <v>3.3330000000000002</v>
      </c>
      <c r="P194">
        <v>2</v>
      </c>
      <c r="Q194">
        <v>11.333</v>
      </c>
      <c r="R194">
        <v>8.6669999999999998</v>
      </c>
      <c r="S194">
        <v>0.66700000000000004</v>
      </c>
      <c r="T194">
        <v>1.333</v>
      </c>
      <c r="U194">
        <v>36.667000000000002</v>
      </c>
      <c r="V194">
        <v>0</v>
      </c>
      <c r="W194" t="s">
        <v>1926</v>
      </c>
      <c r="X194">
        <v>3</v>
      </c>
    </row>
    <row r="195" spans="1:24" x14ac:dyDescent="0.3">
      <c r="A195">
        <v>194</v>
      </c>
      <c r="B195">
        <v>5.3330000000000002</v>
      </c>
      <c r="C195">
        <v>0</v>
      </c>
      <c r="D195">
        <v>0</v>
      </c>
      <c r="E195">
        <v>2</v>
      </c>
      <c r="F195">
        <v>0</v>
      </c>
      <c r="G195">
        <v>1.333</v>
      </c>
      <c r="H195">
        <v>0</v>
      </c>
      <c r="I195">
        <v>2.6669999999999998</v>
      </c>
      <c r="J195">
        <v>18</v>
      </c>
      <c r="K195">
        <v>1.333</v>
      </c>
      <c r="L195">
        <v>0.66700000000000004</v>
      </c>
      <c r="M195">
        <v>2</v>
      </c>
      <c r="N195">
        <v>0</v>
      </c>
      <c r="O195">
        <v>4.6669999999999998</v>
      </c>
      <c r="P195">
        <v>4</v>
      </c>
      <c r="Q195">
        <v>20</v>
      </c>
      <c r="R195">
        <v>13.333</v>
      </c>
      <c r="S195">
        <v>24.667000000000002</v>
      </c>
      <c r="T195">
        <v>0</v>
      </c>
      <c r="U195">
        <v>0</v>
      </c>
      <c r="V195">
        <v>0</v>
      </c>
      <c r="W195" t="s">
        <v>1927</v>
      </c>
      <c r="X195">
        <v>4</v>
      </c>
    </row>
    <row r="196" spans="1:24" x14ac:dyDescent="0.3">
      <c r="A196">
        <v>195</v>
      </c>
      <c r="B196">
        <v>1.333</v>
      </c>
      <c r="C196">
        <v>0</v>
      </c>
      <c r="D196">
        <v>38.667000000000002</v>
      </c>
      <c r="E196">
        <v>8</v>
      </c>
      <c r="F196">
        <v>0</v>
      </c>
      <c r="G196">
        <v>6</v>
      </c>
      <c r="H196">
        <v>0.66700000000000004</v>
      </c>
      <c r="I196">
        <v>0.66700000000000004</v>
      </c>
      <c r="J196">
        <v>1.333</v>
      </c>
      <c r="K196">
        <v>0.66700000000000004</v>
      </c>
      <c r="L196">
        <v>0</v>
      </c>
      <c r="M196">
        <v>15.333</v>
      </c>
      <c r="N196">
        <v>4.6669999999999998</v>
      </c>
      <c r="O196">
        <v>3.3330000000000002</v>
      </c>
      <c r="P196">
        <v>0.66700000000000004</v>
      </c>
      <c r="Q196">
        <v>10.667</v>
      </c>
      <c r="R196">
        <v>0.66700000000000004</v>
      </c>
      <c r="S196">
        <v>0</v>
      </c>
      <c r="T196">
        <v>6.6669999999999998</v>
      </c>
      <c r="U196">
        <v>0.66700000000000004</v>
      </c>
      <c r="V196">
        <v>0</v>
      </c>
      <c r="W196" t="s">
        <v>1928</v>
      </c>
      <c r="X196">
        <v>3</v>
      </c>
    </row>
    <row r="197" spans="1:24" x14ac:dyDescent="0.3">
      <c r="A197">
        <v>196</v>
      </c>
      <c r="B197">
        <v>0.66700000000000004</v>
      </c>
      <c r="C197">
        <v>0</v>
      </c>
      <c r="D197">
        <v>0</v>
      </c>
      <c r="E197">
        <v>2</v>
      </c>
      <c r="F197">
        <v>0</v>
      </c>
      <c r="G197">
        <v>85.332999999999998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2.6669999999999998</v>
      </c>
      <c r="N197">
        <v>0</v>
      </c>
      <c r="O197">
        <v>2.6669999999999998</v>
      </c>
      <c r="P197">
        <v>2.6669999999999998</v>
      </c>
      <c r="Q197">
        <v>2</v>
      </c>
      <c r="R197">
        <v>2</v>
      </c>
      <c r="S197">
        <v>0</v>
      </c>
      <c r="T197">
        <v>0</v>
      </c>
      <c r="U197">
        <v>0</v>
      </c>
      <c r="V197">
        <v>0</v>
      </c>
      <c r="W197" t="s">
        <v>1929</v>
      </c>
      <c r="X197">
        <v>7</v>
      </c>
    </row>
    <row r="198" spans="1:24" x14ac:dyDescent="0.3">
      <c r="A198">
        <v>197</v>
      </c>
      <c r="B198">
        <v>1.333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13.333</v>
      </c>
      <c r="J198">
        <v>0</v>
      </c>
      <c r="K198">
        <v>3.3330000000000002</v>
      </c>
      <c r="L198">
        <v>47.332999999999998</v>
      </c>
      <c r="M198">
        <v>0</v>
      </c>
      <c r="N198">
        <v>0</v>
      </c>
      <c r="O198">
        <v>0</v>
      </c>
      <c r="P198">
        <v>0</v>
      </c>
      <c r="Q198">
        <v>3.3330000000000002</v>
      </c>
      <c r="R198">
        <v>21.332999999999998</v>
      </c>
      <c r="S198">
        <v>8</v>
      </c>
      <c r="T198">
        <v>0</v>
      </c>
      <c r="U198">
        <v>0</v>
      </c>
      <c r="V198">
        <v>0</v>
      </c>
      <c r="W198" t="s">
        <v>1930</v>
      </c>
      <c r="X198">
        <v>6</v>
      </c>
    </row>
    <row r="199" spans="1:24" x14ac:dyDescent="0.3">
      <c r="A199">
        <v>198</v>
      </c>
      <c r="B199">
        <v>0</v>
      </c>
      <c r="C199">
        <v>0</v>
      </c>
      <c r="D199">
        <v>0</v>
      </c>
      <c r="E199">
        <v>0</v>
      </c>
      <c r="F199">
        <v>0.66700000000000004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99.332999999999998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307</v>
      </c>
      <c r="X199">
        <v>9</v>
      </c>
    </row>
    <row r="200" spans="1:24" x14ac:dyDescent="0.3">
      <c r="A200">
        <v>199</v>
      </c>
      <c r="B200">
        <v>12.667</v>
      </c>
      <c r="C200">
        <v>0.66700000000000004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27.332999999999998</v>
      </c>
      <c r="J200">
        <v>0</v>
      </c>
      <c r="K200">
        <v>0</v>
      </c>
      <c r="L200">
        <v>5.3330000000000002</v>
      </c>
      <c r="M200">
        <v>0</v>
      </c>
      <c r="N200">
        <v>0.66700000000000004</v>
      </c>
      <c r="O200">
        <v>0</v>
      </c>
      <c r="P200">
        <v>0</v>
      </c>
      <c r="Q200">
        <v>0.66700000000000004</v>
      </c>
      <c r="R200">
        <v>6.6669999999999998</v>
      </c>
      <c r="S200">
        <v>46</v>
      </c>
      <c r="T200">
        <v>0</v>
      </c>
      <c r="U200">
        <v>0</v>
      </c>
      <c r="V200">
        <v>0</v>
      </c>
      <c r="W200" t="s">
        <v>1931</v>
      </c>
      <c r="X200">
        <v>7</v>
      </c>
    </row>
    <row r="201" spans="1:24" x14ac:dyDescent="0.3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90</v>
      </c>
      <c r="L201">
        <v>4.6669999999999998</v>
      </c>
      <c r="M201">
        <v>0</v>
      </c>
      <c r="N201">
        <v>0</v>
      </c>
      <c r="O201">
        <v>1.333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 t="s">
        <v>1932</v>
      </c>
      <c r="X201">
        <v>8</v>
      </c>
    </row>
    <row r="202" spans="1:24" x14ac:dyDescent="0.3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99.328999999999994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0.67100000000000004</v>
      </c>
      <c r="T202">
        <v>0</v>
      </c>
      <c r="U202">
        <v>0</v>
      </c>
      <c r="V202">
        <v>0</v>
      </c>
      <c r="W202" t="s">
        <v>1933</v>
      </c>
      <c r="X202">
        <v>9</v>
      </c>
    </row>
    <row r="203" spans="1:24" x14ac:dyDescent="0.3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20.805</v>
      </c>
      <c r="J203">
        <v>0</v>
      </c>
      <c r="K203">
        <v>70.47</v>
      </c>
      <c r="L203">
        <v>2.0129999999999999</v>
      </c>
      <c r="M203">
        <v>0</v>
      </c>
      <c r="N203">
        <v>0</v>
      </c>
      <c r="O203">
        <v>0.67100000000000004</v>
      </c>
      <c r="P203">
        <v>0</v>
      </c>
      <c r="Q203">
        <v>0</v>
      </c>
      <c r="R203">
        <v>0</v>
      </c>
      <c r="S203">
        <v>5.3689999999999998</v>
      </c>
      <c r="T203">
        <v>0</v>
      </c>
      <c r="U203">
        <v>0.67100000000000004</v>
      </c>
      <c r="V203">
        <v>0</v>
      </c>
      <c r="W203" t="s">
        <v>310</v>
      </c>
      <c r="X203">
        <v>6</v>
      </c>
    </row>
    <row r="204" spans="1:24" x14ac:dyDescent="0.3">
      <c r="A204">
        <v>203</v>
      </c>
      <c r="B204">
        <v>0</v>
      </c>
      <c r="C204">
        <v>0</v>
      </c>
      <c r="D204">
        <v>0</v>
      </c>
      <c r="E204">
        <v>0.67100000000000004</v>
      </c>
      <c r="F204">
        <v>0</v>
      </c>
      <c r="G204">
        <v>0</v>
      </c>
      <c r="H204">
        <v>0</v>
      </c>
      <c r="I204">
        <v>42.953000000000003</v>
      </c>
      <c r="J204">
        <v>0</v>
      </c>
      <c r="K204">
        <v>3.3559999999999999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0.67100000000000004</v>
      </c>
      <c r="S204">
        <v>52.348999999999997</v>
      </c>
      <c r="T204">
        <v>0</v>
      </c>
      <c r="U204">
        <v>0</v>
      </c>
      <c r="V204">
        <v>0</v>
      </c>
      <c r="W204" t="s">
        <v>1934</v>
      </c>
      <c r="X204">
        <v>8</v>
      </c>
    </row>
    <row r="205" spans="1:24" x14ac:dyDescent="0.3">
      <c r="A205">
        <v>204</v>
      </c>
      <c r="B205">
        <v>4.0270000000000001</v>
      </c>
      <c r="C205">
        <v>1.3420000000000001</v>
      </c>
      <c r="D205">
        <v>0</v>
      </c>
      <c r="E205">
        <v>0.67100000000000004</v>
      </c>
      <c r="F205">
        <v>2.6850000000000001</v>
      </c>
      <c r="G205">
        <v>12.081</v>
      </c>
      <c r="H205">
        <v>0</v>
      </c>
      <c r="I205">
        <v>10.738</v>
      </c>
      <c r="J205">
        <v>0</v>
      </c>
      <c r="K205">
        <v>2.0129999999999999</v>
      </c>
      <c r="L205">
        <v>4.6980000000000004</v>
      </c>
      <c r="M205">
        <v>0</v>
      </c>
      <c r="N205">
        <v>0</v>
      </c>
      <c r="O205">
        <v>0</v>
      </c>
      <c r="P205">
        <v>0</v>
      </c>
      <c r="Q205">
        <v>1.3420000000000001</v>
      </c>
      <c r="R205">
        <v>2.0129999999999999</v>
      </c>
      <c r="S205">
        <v>58.389000000000003</v>
      </c>
      <c r="T205">
        <v>0</v>
      </c>
      <c r="U205">
        <v>0</v>
      </c>
      <c r="V205">
        <v>0</v>
      </c>
      <c r="W205" t="s">
        <v>1935</v>
      </c>
      <c r="X205">
        <v>6</v>
      </c>
    </row>
    <row r="206" spans="1:24" x14ac:dyDescent="0.3">
      <c r="A206">
        <v>205</v>
      </c>
      <c r="B206">
        <v>3.3559999999999999</v>
      </c>
      <c r="C206">
        <v>0</v>
      </c>
      <c r="D206">
        <v>0</v>
      </c>
      <c r="E206">
        <v>0</v>
      </c>
      <c r="F206">
        <v>89.262</v>
      </c>
      <c r="G206">
        <v>0</v>
      </c>
      <c r="H206">
        <v>0</v>
      </c>
      <c r="I206">
        <v>0</v>
      </c>
      <c r="J206">
        <v>0</v>
      </c>
      <c r="K206">
        <v>0.67100000000000004</v>
      </c>
      <c r="L206">
        <v>1.3420000000000001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3.3559999999999999</v>
      </c>
      <c r="U206">
        <v>2.0129999999999999</v>
      </c>
      <c r="V206">
        <v>0</v>
      </c>
      <c r="W206" t="s">
        <v>1936</v>
      </c>
      <c r="X206">
        <v>8</v>
      </c>
    </row>
    <row r="207" spans="1:24" x14ac:dyDescent="0.3">
      <c r="A207">
        <v>206</v>
      </c>
      <c r="B207">
        <v>16.106999999999999</v>
      </c>
      <c r="C207">
        <v>25.503</v>
      </c>
      <c r="D207">
        <v>0</v>
      </c>
      <c r="E207">
        <v>0</v>
      </c>
      <c r="F207">
        <v>12.752000000000001</v>
      </c>
      <c r="G207">
        <v>1.3420000000000001</v>
      </c>
      <c r="H207">
        <v>0</v>
      </c>
      <c r="I207">
        <v>0</v>
      </c>
      <c r="J207">
        <v>0</v>
      </c>
      <c r="K207">
        <v>0.67100000000000004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42.281999999999996</v>
      </c>
      <c r="R207">
        <v>0.67100000000000004</v>
      </c>
      <c r="S207">
        <v>0.67100000000000004</v>
      </c>
      <c r="T207">
        <v>0</v>
      </c>
      <c r="U207">
        <v>0</v>
      </c>
      <c r="V207">
        <v>0</v>
      </c>
      <c r="W207" t="s">
        <v>1937</v>
      </c>
      <c r="X207">
        <v>7</v>
      </c>
    </row>
    <row r="208" spans="1:24" x14ac:dyDescent="0.3">
      <c r="A208">
        <v>207</v>
      </c>
      <c r="B208">
        <v>6.04</v>
      </c>
      <c r="C208">
        <v>1.3420000000000001</v>
      </c>
      <c r="D208">
        <v>0</v>
      </c>
      <c r="E208">
        <v>0.67100000000000004</v>
      </c>
      <c r="F208">
        <v>2.6850000000000001</v>
      </c>
      <c r="G208">
        <v>0</v>
      </c>
      <c r="H208">
        <v>0</v>
      </c>
      <c r="I208">
        <v>44.295000000000002</v>
      </c>
      <c r="J208">
        <v>0</v>
      </c>
      <c r="K208">
        <v>12.752000000000001</v>
      </c>
      <c r="L208">
        <v>11.409000000000001</v>
      </c>
      <c r="M208">
        <v>0</v>
      </c>
      <c r="N208">
        <v>0</v>
      </c>
      <c r="O208">
        <v>0.67100000000000004</v>
      </c>
      <c r="P208">
        <v>0</v>
      </c>
      <c r="Q208">
        <v>0.67100000000000004</v>
      </c>
      <c r="R208">
        <v>7.383</v>
      </c>
      <c r="S208">
        <v>12.081</v>
      </c>
      <c r="T208">
        <v>0</v>
      </c>
      <c r="U208">
        <v>0</v>
      </c>
      <c r="V208">
        <v>0</v>
      </c>
      <c r="W208" t="s">
        <v>1938</v>
      </c>
      <c r="X208">
        <v>5</v>
      </c>
    </row>
    <row r="209" spans="1:24" x14ac:dyDescent="0.3">
      <c r="A209">
        <v>208</v>
      </c>
      <c r="B209">
        <v>22</v>
      </c>
      <c r="C209">
        <v>12</v>
      </c>
      <c r="D209">
        <v>0</v>
      </c>
      <c r="E209">
        <v>0</v>
      </c>
      <c r="F209">
        <v>4</v>
      </c>
      <c r="G209">
        <v>2.6669999999999998</v>
      </c>
      <c r="H209">
        <v>0</v>
      </c>
      <c r="I209">
        <v>7.3330000000000002</v>
      </c>
      <c r="J209">
        <v>0</v>
      </c>
      <c r="K209">
        <v>0.66700000000000004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3.3330000000000002</v>
      </c>
      <c r="R209">
        <v>16.667000000000002</v>
      </c>
      <c r="S209">
        <v>31.332999999999998</v>
      </c>
      <c r="T209">
        <v>0</v>
      </c>
      <c r="U209">
        <v>0</v>
      </c>
      <c r="V209">
        <v>0</v>
      </c>
      <c r="W209" t="s">
        <v>1939</v>
      </c>
      <c r="X209">
        <v>5</v>
      </c>
    </row>
    <row r="210" spans="1:24" x14ac:dyDescent="0.3">
      <c r="A210">
        <v>209</v>
      </c>
      <c r="B210">
        <v>0</v>
      </c>
      <c r="C210">
        <v>0.66700000000000004</v>
      </c>
      <c r="D210">
        <v>0</v>
      </c>
      <c r="E210">
        <v>0</v>
      </c>
      <c r="F210">
        <v>74</v>
      </c>
      <c r="G210">
        <v>0</v>
      </c>
      <c r="H210">
        <v>0</v>
      </c>
      <c r="I210">
        <v>3.3330000000000002</v>
      </c>
      <c r="J210">
        <v>0</v>
      </c>
      <c r="K210">
        <v>9.3330000000000002</v>
      </c>
      <c r="L210">
        <v>7.3330000000000002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0.66700000000000004</v>
      </c>
      <c r="S210">
        <v>4</v>
      </c>
      <c r="T210">
        <v>0</v>
      </c>
      <c r="U210">
        <v>0.66700000000000004</v>
      </c>
      <c r="V210">
        <v>0</v>
      </c>
      <c r="W210" t="s">
        <v>321</v>
      </c>
      <c r="X210">
        <v>6</v>
      </c>
    </row>
    <row r="211" spans="1:24" x14ac:dyDescent="0.3">
      <c r="A211">
        <v>210</v>
      </c>
      <c r="B211">
        <v>0</v>
      </c>
      <c r="C211">
        <v>0</v>
      </c>
      <c r="D211">
        <v>0.66700000000000004</v>
      </c>
      <c r="E211">
        <v>0</v>
      </c>
      <c r="F211">
        <v>0</v>
      </c>
      <c r="G211">
        <v>99.332999999999998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1940</v>
      </c>
      <c r="X211">
        <v>9</v>
      </c>
    </row>
    <row r="212" spans="1:24" x14ac:dyDescent="0.3">
      <c r="A212">
        <v>211</v>
      </c>
      <c r="B212">
        <v>0</v>
      </c>
      <c r="C212">
        <v>0.66700000000000004</v>
      </c>
      <c r="D212">
        <v>0</v>
      </c>
      <c r="E212">
        <v>0</v>
      </c>
      <c r="F212">
        <v>0.66700000000000004</v>
      </c>
      <c r="G212">
        <v>0.66700000000000004</v>
      </c>
      <c r="H212">
        <v>0</v>
      </c>
      <c r="I212">
        <v>39.332999999999998</v>
      </c>
      <c r="J212">
        <v>0</v>
      </c>
      <c r="K212">
        <v>34</v>
      </c>
      <c r="L212">
        <v>1.333</v>
      </c>
      <c r="M212">
        <v>0</v>
      </c>
      <c r="N212">
        <v>0</v>
      </c>
      <c r="O212">
        <v>0.66700000000000004</v>
      </c>
      <c r="P212">
        <v>0</v>
      </c>
      <c r="Q212">
        <v>1.333</v>
      </c>
      <c r="R212">
        <v>2</v>
      </c>
      <c r="S212">
        <v>18</v>
      </c>
      <c r="T212">
        <v>0</v>
      </c>
      <c r="U212">
        <v>1.333</v>
      </c>
      <c r="V212">
        <v>0</v>
      </c>
      <c r="W212" t="s">
        <v>324</v>
      </c>
      <c r="X212">
        <v>5</v>
      </c>
    </row>
    <row r="213" spans="1:24" x14ac:dyDescent="0.3">
      <c r="A213">
        <v>212</v>
      </c>
      <c r="B213">
        <v>22</v>
      </c>
      <c r="C213">
        <v>8</v>
      </c>
      <c r="D213">
        <v>0.66700000000000004</v>
      </c>
      <c r="E213">
        <v>0</v>
      </c>
      <c r="F213">
        <v>2</v>
      </c>
      <c r="G213">
        <v>0</v>
      </c>
      <c r="H213">
        <v>0</v>
      </c>
      <c r="I213">
        <v>19.332999999999998</v>
      </c>
      <c r="J213">
        <v>0</v>
      </c>
      <c r="K213">
        <v>5.3330000000000002</v>
      </c>
      <c r="L213">
        <v>4.6669999999999998</v>
      </c>
      <c r="M213">
        <v>0</v>
      </c>
      <c r="N213">
        <v>0</v>
      </c>
      <c r="O213">
        <v>0</v>
      </c>
      <c r="P213">
        <v>0</v>
      </c>
      <c r="Q213">
        <v>3.3330000000000002</v>
      </c>
      <c r="R213">
        <v>10.667</v>
      </c>
      <c r="S213">
        <v>23.332999999999998</v>
      </c>
      <c r="T213">
        <v>0</v>
      </c>
      <c r="U213">
        <v>0.66700000000000004</v>
      </c>
      <c r="V213">
        <v>0</v>
      </c>
      <c r="W213" t="s">
        <v>304</v>
      </c>
      <c r="X213">
        <v>4</v>
      </c>
    </row>
    <row r="214" spans="1:24" x14ac:dyDescent="0.3">
      <c r="A214">
        <v>213</v>
      </c>
      <c r="B214">
        <v>2.6669999999999998</v>
      </c>
      <c r="C214">
        <v>0.66700000000000004</v>
      </c>
      <c r="D214">
        <v>0</v>
      </c>
      <c r="E214">
        <v>0</v>
      </c>
      <c r="F214">
        <v>0.66700000000000004</v>
      </c>
      <c r="G214">
        <v>0</v>
      </c>
      <c r="H214">
        <v>0</v>
      </c>
      <c r="I214">
        <v>32.667000000000002</v>
      </c>
      <c r="J214">
        <v>0</v>
      </c>
      <c r="K214">
        <v>48.667000000000002</v>
      </c>
      <c r="L214">
        <v>10</v>
      </c>
      <c r="M214">
        <v>0</v>
      </c>
      <c r="N214">
        <v>0</v>
      </c>
      <c r="O214">
        <v>0.66700000000000004</v>
      </c>
      <c r="P214">
        <v>0</v>
      </c>
      <c r="Q214">
        <v>0</v>
      </c>
      <c r="R214">
        <v>0.66700000000000004</v>
      </c>
      <c r="S214">
        <v>3.3330000000000002</v>
      </c>
      <c r="T214">
        <v>0</v>
      </c>
      <c r="U214">
        <v>0</v>
      </c>
      <c r="V214">
        <v>0</v>
      </c>
      <c r="W214" t="s">
        <v>1941</v>
      </c>
      <c r="X214">
        <v>5</v>
      </c>
    </row>
    <row r="215" spans="1:24" x14ac:dyDescent="0.3">
      <c r="A215">
        <v>214</v>
      </c>
      <c r="B215">
        <v>2.6669999999999998</v>
      </c>
      <c r="C215">
        <v>0</v>
      </c>
      <c r="D215">
        <v>0</v>
      </c>
      <c r="E215">
        <v>0</v>
      </c>
      <c r="F215">
        <v>0</v>
      </c>
      <c r="G215">
        <v>62</v>
      </c>
      <c r="H215">
        <v>0</v>
      </c>
      <c r="I215">
        <v>0</v>
      </c>
      <c r="J215">
        <v>1.333</v>
      </c>
      <c r="K215">
        <v>0</v>
      </c>
      <c r="L215">
        <v>0</v>
      </c>
      <c r="M215">
        <v>4.6669999999999998</v>
      </c>
      <c r="N215">
        <v>0</v>
      </c>
      <c r="O215">
        <v>0.66700000000000004</v>
      </c>
      <c r="P215">
        <v>11.333</v>
      </c>
      <c r="Q215">
        <v>17.332999999999998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1942</v>
      </c>
      <c r="X215">
        <v>7</v>
      </c>
    </row>
    <row r="216" spans="1:24" x14ac:dyDescent="0.3">
      <c r="A216">
        <v>215</v>
      </c>
      <c r="B216">
        <v>2</v>
      </c>
      <c r="C216">
        <v>0</v>
      </c>
      <c r="D216">
        <v>0</v>
      </c>
      <c r="E216">
        <v>0</v>
      </c>
      <c r="F216">
        <v>0.66700000000000004</v>
      </c>
      <c r="G216">
        <v>0</v>
      </c>
      <c r="H216">
        <v>1.333</v>
      </c>
      <c r="I216">
        <v>1.333</v>
      </c>
      <c r="J216">
        <v>49.332999999999998</v>
      </c>
      <c r="K216">
        <v>0.66700000000000004</v>
      </c>
      <c r="L216">
        <v>0</v>
      </c>
      <c r="M216">
        <v>8</v>
      </c>
      <c r="N216">
        <v>0</v>
      </c>
      <c r="O216">
        <v>10.667</v>
      </c>
      <c r="P216">
        <v>14.667</v>
      </c>
      <c r="Q216">
        <v>9.3330000000000002</v>
      </c>
      <c r="R216">
        <v>2</v>
      </c>
      <c r="S216">
        <v>0</v>
      </c>
      <c r="T216">
        <v>0</v>
      </c>
      <c r="U216">
        <v>0</v>
      </c>
      <c r="V216">
        <v>0</v>
      </c>
      <c r="W216" t="s">
        <v>1943</v>
      </c>
      <c r="X216">
        <v>4</v>
      </c>
    </row>
    <row r="217" spans="1:24" x14ac:dyDescent="0.3">
      <c r="A217">
        <v>216</v>
      </c>
      <c r="B217">
        <v>1.333</v>
      </c>
      <c r="C217">
        <v>0.66700000000000004</v>
      </c>
      <c r="D217">
        <v>0</v>
      </c>
      <c r="E217">
        <v>0</v>
      </c>
      <c r="F217">
        <v>0</v>
      </c>
      <c r="G217">
        <v>0.66700000000000004</v>
      </c>
      <c r="H217">
        <v>0</v>
      </c>
      <c r="I217">
        <v>2</v>
      </c>
      <c r="J217">
        <v>0</v>
      </c>
      <c r="K217">
        <v>25.332999999999998</v>
      </c>
      <c r="L217">
        <v>64</v>
      </c>
      <c r="M217">
        <v>0</v>
      </c>
      <c r="N217">
        <v>0</v>
      </c>
      <c r="O217">
        <v>0</v>
      </c>
      <c r="P217">
        <v>0</v>
      </c>
      <c r="Q217">
        <v>1.333</v>
      </c>
      <c r="R217">
        <v>2</v>
      </c>
      <c r="S217">
        <v>2.6669999999999998</v>
      </c>
      <c r="T217">
        <v>0</v>
      </c>
      <c r="U217">
        <v>0</v>
      </c>
      <c r="V217">
        <v>0</v>
      </c>
      <c r="W217" t="s">
        <v>315</v>
      </c>
      <c r="X217">
        <v>7</v>
      </c>
    </row>
    <row r="218" spans="1:24" x14ac:dyDescent="0.3">
      <c r="A218">
        <v>217</v>
      </c>
      <c r="B218">
        <v>0</v>
      </c>
      <c r="C218">
        <v>0</v>
      </c>
      <c r="D218">
        <v>0</v>
      </c>
      <c r="E218">
        <v>6</v>
      </c>
      <c r="F218">
        <v>0</v>
      </c>
      <c r="G218">
        <v>74</v>
      </c>
      <c r="H218">
        <v>0</v>
      </c>
      <c r="I218">
        <v>0</v>
      </c>
      <c r="J218">
        <v>13.333</v>
      </c>
      <c r="K218">
        <v>0</v>
      </c>
      <c r="L218">
        <v>0</v>
      </c>
      <c r="M218">
        <v>0.66700000000000004</v>
      </c>
      <c r="N218">
        <v>0.66700000000000004</v>
      </c>
      <c r="O218">
        <v>1.333</v>
      </c>
      <c r="P218">
        <v>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1944</v>
      </c>
      <c r="X218">
        <v>6</v>
      </c>
    </row>
    <row r="219" spans="1:24" x14ac:dyDescent="0.3">
      <c r="A219">
        <v>218</v>
      </c>
      <c r="B219">
        <v>6</v>
      </c>
      <c r="C219">
        <v>0</v>
      </c>
      <c r="D219">
        <v>7.3330000000000002</v>
      </c>
      <c r="E219">
        <v>57.332999999999998</v>
      </c>
      <c r="F219">
        <v>0</v>
      </c>
      <c r="G219">
        <v>0.66700000000000004</v>
      </c>
      <c r="H219">
        <v>0</v>
      </c>
      <c r="I219">
        <v>0</v>
      </c>
      <c r="J219">
        <v>2.6669999999999998</v>
      </c>
      <c r="K219">
        <v>0</v>
      </c>
      <c r="L219">
        <v>0</v>
      </c>
      <c r="M219">
        <v>1.333</v>
      </c>
      <c r="N219">
        <v>12</v>
      </c>
      <c r="O219">
        <v>5.3330000000000002</v>
      </c>
      <c r="P219">
        <v>2</v>
      </c>
      <c r="Q219">
        <v>4</v>
      </c>
      <c r="R219">
        <v>1.333</v>
      </c>
      <c r="S219">
        <v>0</v>
      </c>
      <c r="T219">
        <v>0</v>
      </c>
      <c r="U219">
        <v>0</v>
      </c>
      <c r="V219">
        <v>0</v>
      </c>
      <c r="W219" t="s">
        <v>1945</v>
      </c>
      <c r="X219">
        <v>4</v>
      </c>
    </row>
    <row r="220" spans="1:24" x14ac:dyDescent="0.3">
      <c r="A220">
        <v>219</v>
      </c>
      <c r="B220">
        <v>2.6850000000000001</v>
      </c>
      <c r="C220">
        <v>0</v>
      </c>
      <c r="D220">
        <v>4.6980000000000004</v>
      </c>
      <c r="E220">
        <v>22.818999999999999</v>
      </c>
      <c r="F220">
        <v>0</v>
      </c>
      <c r="G220">
        <v>0.67100000000000004</v>
      </c>
      <c r="H220">
        <v>0.67100000000000004</v>
      </c>
      <c r="I220">
        <v>0</v>
      </c>
      <c r="J220">
        <v>24.161000000000001</v>
      </c>
      <c r="K220">
        <v>0.67100000000000004</v>
      </c>
      <c r="L220">
        <v>0</v>
      </c>
      <c r="M220">
        <v>1.3420000000000001</v>
      </c>
      <c r="N220">
        <v>0.67100000000000004</v>
      </c>
      <c r="O220">
        <v>17.45</v>
      </c>
      <c r="P220">
        <v>20.805</v>
      </c>
      <c r="Q220">
        <v>1.3420000000000001</v>
      </c>
      <c r="R220">
        <v>0.67100000000000004</v>
      </c>
      <c r="S220">
        <v>0.67100000000000004</v>
      </c>
      <c r="T220">
        <v>0</v>
      </c>
      <c r="U220">
        <v>0.67100000000000004</v>
      </c>
      <c r="V220">
        <v>0</v>
      </c>
      <c r="W220" t="s">
        <v>1946</v>
      </c>
      <c r="X220">
        <v>3</v>
      </c>
    </row>
    <row r="221" spans="1:24" x14ac:dyDescent="0.3">
      <c r="A221">
        <v>220</v>
      </c>
      <c r="B221">
        <v>21.622</v>
      </c>
      <c r="C221">
        <v>0</v>
      </c>
      <c r="D221">
        <v>0</v>
      </c>
      <c r="E221">
        <v>0</v>
      </c>
      <c r="F221">
        <v>0</v>
      </c>
      <c r="G221">
        <v>74.323999999999998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0.67600000000000005</v>
      </c>
      <c r="N221">
        <v>0</v>
      </c>
      <c r="O221">
        <v>0</v>
      </c>
      <c r="P221">
        <v>0</v>
      </c>
      <c r="Q221">
        <v>1.351</v>
      </c>
      <c r="R221">
        <v>0.67600000000000005</v>
      </c>
      <c r="S221">
        <v>1.351</v>
      </c>
      <c r="T221">
        <v>0</v>
      </c>
      <c r="U221">
        <v>0</v>
      </c>
      <c r="V221">
        <v>0</v>
      </c>
      <c r="W221" t="s">
        <v>1947</v>
      </c>
      <c r="X221">
        <v>7</v>
      </c>
    </row>
    <row r="222" spans="1:24" x14ac:dyDescent="0.3">
      <c r="A222">
        <v>221</v>
      </c>
      <c r="B222">
        <v>4.0540000000000003</v>
      </c>
      <c r="C222">
        <v>0</v>
      </c>
      <c r="D222">
        <v>2.0270000000000001</v>
      </c>
      <c r="E222">
        <v>15.541</v>
      </c>
      <c r="F222">
        <v>0</v>
      </c>
      <c r="G222">
        <v>0</v>
      </c>
      <c r="H222">
        <v>1.351</v>
      </c>
      <c r="I222">
        <v>0</v>
      </c>
      <c r="J222">
        <v>34.459000000000003</v>
      </c>
      <c r="K222">
        <v>2.0270000000000001</v>
      </c>
      <c r="L222">
        <v>1.351</v>
      </c>
      <c r="M222">
        <v>0</v>
      </c>
      <c r="N222">
        <v>0</v>
      </c>
      <c r="O222">
        <v>17.568000000000001</v>
      </c>
      <c r="P222">
        <v>14.865</v>
      </c>
      <c r="Q222">
        <v>2.0270000000000001</v>
      </c>
      <c r="R222">
        <v>2.7029999999999998</v>
      </c>
      <c r="S222">
        <v>1.351</v>
      </c>
      <c r="T222">
        <v>0</v>
      </c>
      <c r="U222">
        <v>0.67600000000000005</v>
      </c>
      <c r="V222">
        <v>0</v>
      </c>
      <c r="W222" t="s">
        <v>1948</v>
      </c>
      <c r="X222">
        <v>4</v>
      </c>
    </row>
    <row r="223" spans="1:24" x14ac:dyDescent="0.3">
      <c r="A223">
        <v>222</v>
      </c>
      <c r="B223">
        <v>6.7569999999999997</v>
      </c>
      <c r="C223">
        <v>0</v>
      </c>
      <c r="D223">
        <v>0</v>
      </c>
      <c r="E223">
        <v>1.351</v>
      </c>
      <c r="F223">
        <v>0</v>
      </c>
      <c r="G223">
        <v>0</v>
      </c>
      <c r="H223">
        <v>0</v>
      </c>
      <c r="I223">
        <v>21.622</v>
      </c>
      <c r="J223">
        <v>0</v>
      </c>
      <c r="K223">
        <v>15.541</v>
      </c>
      <c r="L223">
        <v>0.67600000000000005</v>
      </c>
      <c r="M223">
        <v>1.351</v>
      </c>
      <c r="N223">
        <v>35.134999999999998</v>
      </c>
      <c r="O223">
        <v>0</v>
      </c>
      <c r="P223">
        <v>0.67600000000000005</v>
      </c>
      <c r="Q223">
        <v>2.0270000000000001</v>
      </c>
      <c r="R223">
        <v>3.3780000000000001</v>
      </c>
      <c r="S223">
        <v>11.486000000000001</v>
      </c>
      <c r="T223">
        <v>0</v>
      </c>
      <c r="U223">
        <v>0</v>
      </c>
      <c r="V223">
        <v>0</v>
      </c>
      <c r="W223" t="s">
        <v>1949</v>
      </c>
      <c r="X223">
        <v>3</v>
      </c>
    </row>
    <row r="224" spans="1:24" x14ac:dyDescent="0.3">
      <c r="A224">
        <v>223</v>
      </c>
      <c r="B224">
        <v>0</v>
      </c>
      <c r="C224">
        <v>0</v>
      </c>
      <c r="D224">
        <v>0</v>
      </c>
      <c r="E224">
        <v>0</v>
      </c>
      <c r="F224">
        <v>2.0270000000000001</v>
      </c>
      <c r="G224">
        <v>0</v>
      </c>
      <c r="H224">
        <v>0</v>
      </c>
      <c r="I224">
        <v>2.0270000000000001</v>
      </c>
      <c r="J224">
        <v>0</v>
      </c>
      <c r="K224">
        <v>62.161999999999999</v>
      </c>
      <c r="L224">
        <v>21.622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12.162000000000001</v>
      </c>
      <c r="T224">
        <v>0</v>
      </c>
      <c r="U224">
        <v>0</v>
      </c>
      <c r="V224">
        <v>0</v>
      </c>
      <c r="W224" t="s">
        <v>300</v>
      </c>
      <c r="X224">
        <v>6</v>
      </c>
    </row>
    <row r="225" spans="1:24" x14ac:dyDescent="0.3">
      <c r="A225">
        <v>224</v>
      </c>
      <c r="B225">
        <v>5.4050000000000002</v>
      </c>
      <c r="C225">
        <v>2.0270000000000001</v>
      </c>
      <c r="D225">
        <v>0</v>
      </c>
      <c r="E225">
        <v>0</v>
      </c>
      <c r="F225">
        <v>0</v>
      </c>
      <c r="G225">
        <v>0.67600000000000005</v>
      </c>
      <c r="H225">
        <v>0</v>
      </c>
      <c r="I225">
        <v>18.919</v>
      </c>
      <c r="J225">
        <v>6.0810000000000004</v>
      </c>
      <c r="K225">
        <v>20.27</v>
      </c>
      <c r="L225">
        <v>1.351</v>
      </c>
      <c r="M225">
        <v>0</v>
      </c>
      <c r="N225">
        <v>0</v>
      </c>
      <c r="O225">
        <v>0.67600000000000005</v>
      </c>
      <c r="P225">
        <v>10.811</v>
      </c>
      <c r="Q225">
        <v>2.7029999999999998</v>
      </c>
      <c r="R225">
        <v>2.7029999999999998</v>
      </c>
      <c r="S225">
        <v>27.702999999999999</v>
      </c>
      <c r="T225">
        <v>0</v>
      </c>
      <c r="U225">
        <v>0.67600000000000005</v>
      </c>
      <c r="V225">
        <v>0</v>
      </c>
      <c r="W225" t="s">
        <v>1950</v>
      </c>
      <c r="X225">
        <v>5</v>
      </c>
    </row>
    <row r="226" spans="1:24" x14ac:dyDescent="0.3">
      <c r="A226">
        <v>225</v>
      </c>
      <c r="B226">
        <v>2.7029999999999998</v>
      </c>
      <c r="C226">
        <v>0</v>
      </c>
      <c r="D226">
        <v>41.892000000000003</v>
      </c>
      <c r="E226">
        <v>15.541</v>
      </c>
      <c r="F226">
        <v>0</v>
      </c>
      <c r="G226">
        <v>0</v>
      </c>
      <c r="H226">
        <v>2.7029999999999998</v>
      </c>
      <c r="I226">
        <v>0.67600000000000005</v>
      </c>
      <c r="J226">
        <v>8.7840000000000007</v>
      </c>
      <c r="K226">
        <v>0.67600000000000005</v>
      </c>
      <c r="L226">
        <v>0</v>
      </c>
      <c r="M226">
        <v>10.811</v>
      </c>
      <c r="N226">
        <v>0</v>
      </c>
      <c r="O226">
        <v>2.0270000000000001</v>
      </c>
      <c r="P226">
        <v>8.1080000000000005</v>
      </c>
      <c r="Q226">
        <v>4.0540000000000003</v>
      </c>
      <c r="R226">
        <v>0</v>
      </c>
      <c r="S226">
        <v>2.0270000000000001</v>
      </c>
      <c r="T226">
        <v>0</v>
      </c>
      <c r="U226">
        <v>0</v>
      </c>
      <c r="V226">
        <v>0</v>
      </c>
      <c r="W226" t="s">
        <v>1951</v>
      </c>
      <c r="X226">
        <v>3</v>
      </c>
    </row>
    <row r="227" spans="1:24" x14ac:dyDescent="0.3">
      <c r="A227">
        <v>226</v>
      </c>
      <c r="B227">
        <v>0</v>
      </c>
      <c r="C227">
        <v>0.67600000000000005</v>
      </c>
      <c r="D227">
        <v>0</v>
      </c>
      <c r="E227">
        <v>0</v>
      </c>
      <c r="F227">
        <v>79.054000000000002</v>
      </c>
      <c r="G227">
        <v>0</v>
      </c>
      <c r="H227">
        <v>0</v>
      </c>
      <c r="I227">
        <v>1.351</v>
      </c>
      <c r="J227">
        <v>0</v>
      </c>
      <c r="K227">
        <v>8.1080000000000005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8.1080000000000005</v>
      </c>
      <c r="T227">
        <v>1.351</v>
      </c>
      <c r="U227">
        <v>1.351</v>
      </c>
      <c r="V227">
        <v>0</v>
      </c>
      <c r="W227" t="s">
        <v>1952</v>
      </c>
      <c r="X227">
        <v>6</v>
      </c>
    </row>
    <row r="228" spans="1:24" x14ac:dyDescent="0.3">
      <c r="A228">
        <v>227</v>
      </c>
      <c r="B228">
        <v>1.351</v>
      </c>
      <c r="C228">
        <v>6.0810000000000004</v>
      </c>
      <c r="D228">
        <v>0</v>
      </c>
      <c r="E228">
        <v>0</v>
      </c>
      <c r="F228">
        <v>84.459000000000003</v>
      </c>
      <c r="G228">
        <v>0</v>
      </c>
      <c r="H228">
        <v>0</v>
      </c>
      <c r="I228">
        <v>2.0270000000000001</v>
      </c>
      <c r="J228">
        <v>0</v>
      </c>
      <c r="K228">
        <v>2.7029999999999998</v>
      </c>
      <c r="L228">
        <v>0.67600000000000005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0.67600000000000005</v>
      </c>
      <c r="S228">
        <v>1.351</v>
      </c>
      <c r="T228">
        <v>0</v>
      </c>
      <c r="U228">
        <v>0.67600000000000005</v>
      </c>
      <c r="V228">
        <v>0</v>
      </c>
      <c r="W228" t="s">
        <v>1953</v>
      </c>
      <c r="X228">
        <v>8</v>
      </c>
    </row>
    <row r="229" spans="1:24" x14ac:dyDescent="0.3">
      <c r="A229">
        <v>228</v>
      </c>
      <c r="B229">
        <v>3.3780000000000001</v>
      </c>
      <c r="C229">
        <v>0</v>
      </c>
      <c r="D229">
        <v>16.216000000000001</v>
      </c>
      <c r="E229">
        <v>5.4050000000000002</v>
      </c>
      <c r="F229">
        <v>0.67600000000000005</v>
      </c>
      <c r="G229">
        <v>0</v>
      </c>
      <c r="H229">
        <v>2.7029999999999998</v>
      </c>
      <c r="I229">
        <v>3.3780000000000001</v>
      </c>
      <c r="J229">
        <v>2.0270000000000001</v>
      </c>
      <c r="K229">
        <v>1.351</v>
      </c>
      <c r="L229">
        <v>0.67600000000000005</v>
      </c>
      <c r="M229">
        <v>31.757000000000001</v>
      </c>
      <c r="N229">
        <v>0</v>
      </c>
      <c r="O229">
        <v>8.7840000000000007</v>
      </c>
      <c r="P229">
        <v>1.351</v>
      </c>
      <c r="Q229">
        <v>5.4050000000000002</v>
      </c>
      <c r="R229">
        <v>10.135</v>
      </c>
      <c r="S229">
        <v>6.7569999999999997</v>
      </c>
      <c r="T229">
        <v>0</v>
      </c>
      <c r="U229">
        <v>0</v>
      </c>
      <c r="V229">
        <v>0</v>
      </c>
      <c r="W229" t="s">
        <v>1954</v>
      </c>
      <c r="X229">
        <v>4</v>
      </c>
    </row>
    <row r="230" spans="1:24" x14ac:dyDescent="0.3">
      <c r="A230">
        <v>229</v>
      </c>
      <c r="B230">
        <v>16.216000000000001</v>
      </c>
      <c r="C230">
        <v>17.568000000000001</v>
      </c>
      <c r="D230">
        <v>0</v>
      </c>
      <c r="E230">
        <v>0.67600000000000005</v>
      </c>
      <c r="F230">
        <v>0.67600000000000005</v>
      </c>
      <c r="G230">
        <v>1.351</v>
      </c>
      <c r="H230">
        <v>0</v>
      </c>
      <c r="I230">
        <v>20.27</v>
      </c>
      <c r="J230">
        <v>0</v>
      </c>
      <c r="K230">
        <v>0</v>
      </c>
      <c r="L230">
        <v>0</v>
      </c>
      <c r="M230">
        <v>0.67600000000000005</v>
      </c>
      <c r="N230">
        <v>0</v>
      </c>
      <c r="O230">
        <v>2.7029999999999998</v>
      </c>
      <c r="P230">
        <v>0</v>
      </c>
      <c r="Q230">
        <v>26.350999999999999</v>
      </c>
      <c r="R230">
        <v>2.7029999999999998</v>
      </c>
      <c r="S230">
        <v>10.811</v>
      </c>
      <c r="T230">
        <v>0</v>
      </c>
      <c r="U230">
        <v>0</v>
      </c>
      <c r="V230">
        <v>0</v>
      </c>
      <c r="W230" t="s">
        <v>1955</v>
      </c>
      <c r="X230">
        <v>5</v>
      </c>
    </row>
    <row r="231" spans="1:24" x14ac:dyDescent="0.3">
      <c r="A231">
        <v>230</v>
      </c>
      <c r="B231">
        <v>0</v>
      </c>
      <c r="C231">
        <v>0.67600000000000005</v>
      </c>
      <c r="D231">
        <v>0</v>
      </c>
      <c r="E231">
        <v>0</v>
      </c>
      <c r="F231">
        <v>14.189</v>
      </c>
      <c r="G231">
        <v>0</v>
      </c>
      <c r="H231">
        <v>0</v>
      </c>
      <c r="I231">
        <v>6.0810000000000004</v>
      </c>
      <c r="J231">
        <v>0</v>
      </c>
      <c r="K231">
        <v>68.242999999999995</v>
      </c>
      <c r="L231">
        <v>6.7569999999999997</v>
      </c>
      <c r="M231">
        <v>0</v>
      </c>
      <c r="N231">
        <v>0</v>
      </c>
      <c r="O231">
        <v>0.67600000000000005</v>
      </c>
      <c r="P231">
        <v>0</v>
      </c>
      <c r="Q231">
        <v>0</v>
      </c>
      <c r="R231">
        <v>0</v>
      </c>
      <c r="S231">
        <v>3.3780000000000001</v>
      </c>
      <c r="T231">
        <v>0</v>
      </c>
      <c r="U231">
        <v>0</v>
      </c>
      <c r="V231">
        <v>0</v>
      </c>
      <c r="W231" t="s">
        <v>1956</v>
      </c>
      <c r="X231">
        <v>6</v>
      </c>
    </row>
    <row r="232" spans="1:24" x14ac:dyDescent="0.3">
      <c r="A232">
        <v>231</v>
      </c>
      <c r="B232">
        <v>1.3420000000000001</v>
      </c>
      <c r="C232">
        <v>0</v>
      </c>
      <c r="D232">
        <v>8.7249999999999996</v>
      </c>
      <c r="E232">
        <v>2.0129999999999999</v>
      </c>
      <c r="F232">
        <v>1.3420000000000001</v>
      </c>
      <c r="G232">
        <v>2.0129999999999999</v>
      </c>
      <c r="H232">
        <v>2.0129999999999999</v>
      </c>
      <c r="I232">
        <v>0</v>
      </c>
      <c r="J232">
        <v>0</v>
      </c>
      <c r="K232">
        <v>0.67100000000000004</v>
      </c>
      <c r="L232">
        <v>3.3559999999999999</v>
      </c>
      <c r="M232">
        <v>67.114000000000004</v>
      </c>
      <c r="N232">
        <v>0</v>
      </c>
      <c r="O232">
        <v>0</v>
      </c>
      <c r="P232">
        <v>0</v>
      </c>
      <c r="Q232">
        <v>10.738</v>
      </c>
      <c r="R232">
        <v>0.67100000000000004</v>
      </c>
      <c r="S232">
        <v>0</v>
      </c>
      <c r="T232">
        <v>0</v>
      </c>
      <c r="U232">
        <v>0</v>
      </c>
      <c r="V232">
        <v>0</v>
      </c>
      <c r="W232" t="s">
        <v>1957</v>
      </c>
      <c r="X232">
        <v>8</v>
      </c>
    </row>
    <row r="233" spans="1:24" x14ac:dyDescent="0.3">
      <c r="A233">
        <v>232</v>
      </c>
      <c r="B233">
        <v>3.3559999999999999</v>
      </c>
      <c r="C233">
        <v>0</v>
      </c>
      <c r="D233">
        <v>16.106999999999999</v>
      </c>
      <c r="E233">
        <v>63.087000000000003</v>
      </c>
      <c r="F233">
        <v>0.67100000000000004</v>
      </c>
      <c r="G233">
        <v>2.0129999999999999</v>
      </c>
      <c r="H233">
        <v>2.6850000000000001</v>
      </c>
      <c r="I233">
        <v>0.67100000000000004</v>
      </c>
      <c r="J233">
        <v>3.3559999999999999</v>
      </c>
      <c r="K233">
        <v>0.67100000000000004</v>
      </c>
      <c r="L233">
        <v>0</v>
      </c>
      <c r="M233">
        <v>0</v>
      </c>
      <c r="N233">
        <v>0</v>
      </c>
      <c r="O233">
        <v>2.0129999999999999</v>
      </c>
      <c r="P233">
        <v>0</v>
      </c>
      <c r="Q233">
        <v>0.67100000000000004</v>
      </c>
      <c r="R233">
        <v>0.67100000000000004</v>
      </c>
      <c r="S233">
        <v>2.6850000000000001</v>
      </c>
      <c r="T233">
        <v>0</v>
      </c>
      <c r="U233">
        <v>1.3420000000000001</v>
      </c>
      <c r="V233">
        <v>0</v>
      </c>
      <c r="W233" t="s">
        <v>1958</v>
      </c>
      <c r="X233">
        <v>5</v>
      </c>
    </row>
    <row r="234" spans="1:24" x14ac:dyDescent="0.3">
      <c r="A234">
        <v>233</v>
      </c>
      <c r="B234">
        <v>50.335999999999999</v>
      </c>
      <c r="C234">
        <v>2.6850000000000001</v>
      </c>
      <c r="D234">
        <v>0</v>
      </c>
      <c r="E234">
        <v>0</v>
      </c>
      <c r="F234">
        <v>0</v>
      </c>
      <c r="G234">
        <v>0.67100000000000004</v>
      </c>
      <c r="H234">
        <v>0</v>
      </c>
      <c r="I234">
        <v>24.161000000000001</v>
      </c>
      <c r="J234">
        <v>0</v>
      </c>
      <c r="K234">
        <v>1.3420000000000001</v>
      </c>
      <c r="L234">
        <v>0.67100000000000004</v>
      </c>
      <c r="M234">
        <v>0</v>
      </c>
      <c r="N234">
        <v>0</v>
      </c>
      <c r="O234">
        <v>0</v>
      </c>
      <c r="P234">
        <v>0</v>
      </c>
      <c r="Q234">
        <v>0.67100000000000004</v>
      </c>
      <c r="R234">
        <v>4.0270000000000001</v>
      </c>
      <c r="S234">
        <v>15.436</v>
      </c>
      <c r="T234">
        <v>0</v>
      </c>
      <c r="U234">
        <v>0</v>
      </c>
      <c r="V234">
        <v>0</v>
      </c>
      <c r="W234" t="s">
        <v>1959</v>
      </c>
      <c r="X234">
        <v>7</v>
      </c>
    </row>
    <row r="235" spans="1:24" x14ac:dyDescent="0.3">
      <c r="A235">
        <v>234</v>
      </c>
      <c r="B235">
        <v>0</v>
      </c>
      <c r="C235">
        <v>0</v>
      </c>
      <c r="D235">
        <v>0</v>
      </c>
      <c r="E235">
        <v>0</v>
      </c>
      <c r="F235">
        <v>1.3420000000000001</v>
      </c>
      <c r="G235">
        <v>0</v>
      </c>
      <c r="H235">
        <v>0</v>
      </c>
      <c r="I235">
        <v>36.241999999999997</v>
      </c>
      <c r="J235">
        <v>0</v>
      </c>
      <c r="K235">
        <v>0</v>
      </c>
      <c r="L235">
        <v>8.0540000000000003</v>
      </c>
      <c r="M235">
        <v>0</v>
      </c>
      <c r="N235">
        <v>0</v>
      </c>
      <c r="O235">
        <v>0</v>
      </c>
      <c r="P235">
        <v>0.67100000000000004</v>
      </c>
      <c r="Q235">
        <v>3.3559999999999999</v>
      </c>
      <c r="R235">
        <v>30.201000000000001</v>
      </c>
      <c r="S235">
        <v>20.134</v>
      </c>
      <c r="T235">
        <v>0</v>
      </c>
      <c r="U235">
        <v>0</v>
      </c>
      <c r="V235">
        <v>0</v>
      </c>
      <c r="W235" t="s">
        <v>1960</v>
      </c>
      <c r="X235">
        <v>6</v>
      </c>
    </row>
    <row r="236" spans="1:24" x14ac:dyDescent="0.3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2.0129999999999999</v>
      </c>
      <c r="J236">
        <v>3.3559999999999999</v>
      </c>
      <c r="K236">
        <v>2.6850000000000001</v>
      </c>
      <c r="L236">
        <v>87.918999999999997</v>
      </c>
      <c r="M236">
        <v>0.67100000000000004</v>
      </c>
      <c r="N236">
        <v>0</v>
      </c>
      <c r="O236">
        <v>0</v>
      </c>
      <c r="P236">
        <v>1.3420000000000001</v>
      </c>
      <c r="Q236">
        <v>0</v>
      </c>
      <c r="R236">
        <v>2.0129999999999999</v>
      </c>
      <c r="S236">
        <v>0</v>
      </c>
      <c r="T236">
        <v>0</v>
      </c>
      <c r="U236">
        <v>0</v>
      </c>
      <c r="V236">
        <v>0</v>
      </c>
      <c r="W236" t="s">
        <v>1961</v>
      </c>
      <c r="X236">
        <v>9</v>
      </c>
    </row>
    <row r="237" spans="1:24" x14ac:dyDescent="0.3">
      <c r="A237">
        <v>236</v>
      </c>
      <c r="B237">
        <v>0</v>
      </c>
      <c r="C237">
        <v>2.0129999999999999</v>
      </c>
      <c r="D237">
        <v>0.67100000000000004</v>
      </c>
      <c r="E237">
        <v>0.67100000000000004</v>
      </c>
      <c r="F237">
        <v>0</v>
      </c>
      <c r="G237">
        <v>0</v>
      </c>
      <c r="H237">
        <v>2.0129999999999999</v>
      </c>
      <c r="I237">
        <v>4.0270000000000001</v>
      </c>
      <c r="J237">
        <v>38.926000000000002</v>
      </c>
      <c r="K237">
        <v>1.3420000000000001</v>
      </c>
      <c r="L237">
        <v>1.3420000000000001</v>
      </c>
      <c r="M237">
        <v>2.6850000000000001</v>
      </c>
      <c r="N237">
        <v>0</v>
      </c>
      <c r="O237">
        <v>2.0129999999999999</v>
      </c>
      <c r="P237">
        <v>25.503</v>
      </c>
      <c r="Q237">
        <v>0.67100000000000004</v>
      </c>
      <c r="R237">
        <v>3.3559999999999999</v>
      </c>
      <c r="S237">
        <v>12.752000000000001</v>
      </c>
      <c r="T237">
        <v>0</v>
      </c>
      <c r="U237">
        <v>2.0129999999999999</v>
      </c>
      <c r="V237">
        <v>0</v>
      </c>
      <c r="W237" t="s">
        <v>303</v>
      </c>
      <c r="X237">
        <v>4</v>
      </c>
    </row>
    <row r="238" spans="1:24" x14ac:dyDescent="0.3">
      <c r="A238">
        <v>237</v>
      </c>
      <c r="B238">
        <v>0</v>
      </c>
      <c r="C238">
        <v>0</v>
      </c>
      <c r="D238">
        <v>0</v>
      </c>
      <c r="E238">
        <v>0</v>
      </c>
      <c r="F238">
        <v>0.67100000000000004</v>
      </c>
      <c r="G238">
        <v>0.67100000000000004</v>
      </c>
      <c r="H238">
        <v>0</v>
      </c>
      <c r="I238">
        <v>26.173999999999999</v>
      </c>
      <c r="J238">
        <v>0</v>
      </c>
      <c r="K238">
        <v>46.98</v>
      </c>
      <c r="L238">
        <v>18.120999999999999</v>
      </c>
      <c r="M238">
        <v>0</v>
      </c>
      <c r="N238">
        <v>0</v>
      </c>
      <c r="O238">
        <v>0</v>
      </c>
      <c r="P238">
        <v>0</v>
      </c>
      <c r="Q238">
        <v>0.67100000000000004</v>
      </c>
      <c r="R238">
        <v>0.67100000000000004</v>
      </c>
      <c r="S238">
        <v>4.6980000000000004</v>
      </c>
      <c r="T238">
        <v>1.3420000000000001</v>
      </c>
      <c r="U238">
        <v>0</v>
      </c>
      <c r="V238">
        <v>0</v>
      </c>
      <c r="W238" t="s">
        <v>1962</v>
      </c>
      <c r="X238">
        <v>6</v>
      </c>
    </row>
    <row r="239" spans="1:24" x14ac:dyDescent="0.3">
      <c r="A239">
        <v>238</v>
      </c>
      <c r="B239">
        <v>0</v>
      </c>
      <c r="C239">
        <v>0</v>
      </c>
      <c r="D239">
        <v>0</v>
      </c>
      <c r="E239">
        <v>0</v>
      </c>
      <c r="F239">
        <v>0.67100000000000004</v>
      </c>
      <c r="G239">
        <v>0</v>
      </c>
      <c r="H239">
        <v>0</v>
      </c>
      <c r="I239">
        <v>10.067</v>
      </c>
      <c r="J239">
        <v>0</v>
      </c>
      <c r="K239">
        <v>0.67100000000000004</v>
      </c>
      <c r="L239">
        <v>2.0129999999999999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11.409000000000001</v>
      </c>
      <c r="S239">
        <v>75.168000000000006</v>
      </c>
      <c r="T239">
        <v>0</v>
      </c>
      <c r="U239">
        <v>0</v>
      </c>
      <c r="V239">
        <v>0</v>
      </c>
      <c r="W239" t="s">
        <v>1963</v>
      </c>
      <c r="X239">
        <v>8</v>
      </c>
    </row>
    <row r="240" spans="1:24" x14ac:dyDescent="0.3">
      <c r="A240">
        <v>239</v>
      </c>
      <c r="B240">
        <v>15.333</v>
      </c>
      <c r="C240">
        <v>0.66700000000000004</v>
      </c>
      <c r="D240">
        <v>0.66700000000000004</v>
      </c>
      <c r="E240">
        <v>3.3330000000000002</v>
      </c>
      <c r="F240">
        <v>1.333</v>
      </c>
      <c r="G240">
        <v>6</v>
      </c>
      <c r="H240">
        <v>0</v>
      </c>
      <c r="I240">
        <v>2</v>
      </c>
      <c r="J240">
        <v>0.66700000000000004</v>
      </c>
      <c r="K240">
        <v>1.333</v>
      </c>
      <c r="L240">
        <v>3.3330000000000002</v>
      </c>
      <c r="M240">
        <v>14</v>
      </c>
      <c r="N240">
        <v>0</v>
      </c>
      <c r="O240">
        <v>8</v>
      </c>
      <c r="P240">
        <v>4</v>
      </c>
      <c r="Q240">
        <v>28.667000000000002</v>
      </c>
      <c r="R240">
        <v>8.6669999999999998</v>
      </c>
      <c r="S240">
        <v>0.66700000000000004</v>
      </c>
      <c r="T240">
        <v>0.66700000000000004</v>
      </c>
      <c r="U240">
        <v>0.66700000000000004</v>
      </c>
      <c r="V240">
        <v>0</v>
      </c>
      <c r="W240" t="s">
        <v>1964</v>
      </c>
      <c r="X240">
        <v>4</v>
      </c>
    </row>
    <row r="241" spans="1:24" x14ac:dyDescent="0.3">
      <c r="A241">
        <v>240</v>
      </c>
      <c r="B241">
        <v>3.3330000000000002</v>
      </c>
      <c r="C241">
        <v>0</v>
      </c>
      <c r="D241">
        <v>0</v>
      </c>
      <c r="E241">
        <v>0</v>
      </c>
      <c r="F241">
        <v>0.66700000000000004</v>
      </c>
      <c r="G241">
        <v>2.6669999999999998</v>
      </c>
      <c r="H241">
        <v>0</v>
      </c>
      <c r="I241">
        <v>31.332999999999998</v>
      </c>
      <c r="J241">
        <v>0</v>
      </c>
      <c r="K241">
        <v>16</v>
      </c>
      <c r="L241">
        <v>10.667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3.3330000000000002</v>
      </c>
      <c r="S241">
        <v>6</v>
      </c>
      <c r="T241">
        <v>24</v>
      </c>
      <c r="U241">
        <v>2</v>
      </c>
      <c r="V241">
        <v>0</v>
      </c>
      <c r="W241" t="s">
        <v>1965</v>
      </c>
      <c r="X241">
        <v>3</v>
      </c>
    </row>
    <row r="242" spans="1:24" x14ac:dyDescent="0.3">
      <c r="A242">
        <v>241</v>
      </c>
      <c r="B242">
        <v>7.3330000000000002</v>
      </c>
      <c r="C242">
        <v>0.66700000000000004</v>
      </c>
      <c r="D242">
        <v>0</v>
      </c>
      <c r="E242">
        <v>0</v>
      </c>
      <c r="F242">
        <v>1.333</v>
      </c>
      <c r="G242">
        <v>0</v>
      </c>
      <c r="H242">
        <v>0</v>
      </c>
      <c r="I242">
        <v>58</v>
      </c>
      <c r="J242">
        <v>0</v>
      </c>
      <c r="K242">
        <v>3.3330000000000002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1.333</v>
      </c>
      <c r="S242">
        <v>28</v>
      </c>
      <c r="T242">
        <v>0</v>
      </c>
      <c r="U242">
        <v>0</v>
      </c>
      <c r="V242">
        <v>0</v>
      </c>
      <c r="W242" t="s">
        <v>1966</v>
      </c>
      <c r="X242">
        <v>7</v>
      </c>
    </row>
    <row r="243" spans="1:24" x14ac:dyDescent="0.3">
      <c r="A243">
        <v>242</v>
      </c>
      <c r="B243">
        <v>0</v>
      </c>
      <c r="C243">
        <v>0</v>
      </c>
      <c r="D243">
        <v>0</v>
      </c>
      <c r="E243">
        <v>0.66700000000000004</v>
      </c>
      <c r="F243">
        <v>0.66700000000000004</v>
      </c>
      <c r="G243">
        <v>0</v>
      </c>
      <c r="H243">
        <v>0</v>
      </c>
      <c r="I243">
        <v>24</v>
      </c>
      <c r="J243">
        <v>0</v>
      </c>
      <c r="K243">
        <v>6</v>
      </c>
      <c r="L243">
        <v>61.332999999999998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7.3330000000000002</v>
      </c>
      <c r="T243">
        <v>0</v>
      </c>
      <c r="U243">
        <v>0</v>
      </c>
      <c r="V243">
        <v>0</v>
      </c>
      <c r="W243" t="s">
        <v>1967</v>
      </c>
      <c r="X243">
        <v>8</v>
      </c>
    </row>
    <row r="244" spans="1:24" x14ac:dyDescent="0.3">
      <c r="A244">
        <v>243</v>
      </c>
      <c r="B244">
        <v>0</v>
      </c>
      <c r="C244">
        <v>8.7249999999999996</v>
      </c>
      <c r="D244">
        <v>0</v>
      </c>
      <c r="E244">
        <v>0</v>
      </c>
      <c r="F244">
        <v>1.3420000000000001</v>
      </c>
      <c r="G244">
        <v>1.3420000000000001</v>
      </c>
      <c r="H244">
        <v>0.67100000000000004</v>
      </c>
      <c r="I244">
        <v>0</v>
      </c>
      <c r="J244">
        <v>2.6850000000000001</v>
      </c>
      <c r="K244">
        <v>2.0129999999999999</v>
      </c>
      <c r="L244">
        <v>0.67100000000000004</v>
      </c>
      <c r="M244">
        <v>0</v>
      </c>
      <c r="N244">
        <v>0</v>
      </c>
      <c r="O244">
        <v>0</v>
      </c>
      <c r="P244">
        <v>0.67100000000000004</v>
      </c>
      <c r="Q244">
        <v>0.67100000000000004</v>
      </c>
      <c r="R244">
        <v>0</v>
      </c>
      <c r="S244">
        <v>0</v>
      </c>
      <c r="T244">
        <v>80.537000000000006</v>
      </c>
      <c r="U244">
        <v>0.67100000000000004</v>
      </c>
      <c r="V244">
        <v>0</v>
      </c>
      <c r="W244" t="s">
        <v>1968</v>
      </c>
      <c r="X244">
        <v>4</v>
      </c>
    </row>
    <row r="245" spans="1:24" x14ac:dyDescent="0.3">
      <c r="A245">
        <v>244</v>
      </c>
      <c r="B245">
        <v>0</v>
      </c>
      <c r="C245">
        <v>2.0129999999999999</v>
      </c>
      <c r="D245">
        <v>0</v>
      </c>
      <c r="E245">
        <v>0</v>
      </c>
      <c r="F245">
        <v>7.383</v>
      </c>
      <c r="G245">
        <v>0</v>
      </c>
      <c r="H245">
        <v>0</v>
      </c>
      <c r="I245">
        <v>4.0270000000000001</v>
      </c>
      <c r="J245">
        <v>0</v>
      </c>
      <c r="K245">
        <v>10.738</v>
      </c>
      <c r="L245">
        <v>1.3420000000000001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0.67100000000000004</v>
      </c>
      <c r="S245">
        <v>0.67100000000000004</v>
      </c>
      <c r="T245">
        <v>0</v>
      </c>
      <c r="U245">
        <v>73.153999999999996</v>
      </c>
      <c r="V245">
        <v>0</v>
      </c>
      <c r="W245" t="s">
        <v>1969</v>
      </c>
      <c r="X245">
        <v>5</v>
      </c>
    </row>
    <row r="246" spans="1:24" x14ac:dyDescent="0.3">
      <c r="A246">
        <v>245</v>
      </c>
      <c r="B246">
        <v>28.859000000000002</v>
      </c>
      <c r="C246">
        <v>0.67100000000000004</v>
      </c>
      <c r="D246">
        <v>0</v>
      </c>
      <c r="E246">
        <v>0</v>
      </c>
      <c r="F246">
        <v>6.04</v>
      </c>
      <c r="G246">
        <v>1.3420000000000001</v>
      </c>
      <c r="H246">
        <v>0</v>
      </c>
      <c r="I246">
        <v>0</v>
      </c>
      <c r="J246">
        <v>0</v>
      </c>
      <c r="K246">
        <v>3.3559999999999999</v>
      </c>
      <c r="L246">
        <v>8.0540000000000003</v>
      </c>
      <c r="M246">
        <v>0</v>
      </c>
      <c r="N246">
        <v>0</v>
      </c>
      <c r="O246">
        <v>0</v>
      </c>
      <c r="P246">
        <v>0</v>
      </c>
      <c r="Q246">
        <v>46.308999999999997</v>
      </c>
      <c r="R246">
        <v>2.6850000000000001</v>
      </c>
      <c r="S246">
        <v>2.0129999999999999</v>
      </c>
      <c r="T246">
        <v>0</v>
      </c>
      <c r="U246">
        <v>0.67100000000000004</v>
      </c>
      <c r="V246">
        <v>0</v>
      </c>
      <c r="W246" t="s">
        <v>1970</v>
      </c>
      <c r="X246">
        <v>8</v>
      </c>
    </row>
    <row r="247" spans="1:24" x14ac:dyDescent="0.3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0.67100000000000004</v>
      </c>
      <c r="J247">
        <v>0</v>
      </c>
      <c r="K247">
        <v>0</v>
      </c>
      <c r="L247">
        <v>0</v>
      </c>
      <c r="M247">
        <v>0</v>
      </c>
      <c r="N247">
        <v>98.658000000000001</v>
      </c>
      <c r="O247">
        <v>0</v>
      </c>
      <c r="P247">
        <v>0</v>
      </c>
      <c r="Q247">
        <v>0.67100000000000004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1872</v>
      </c>
      <c r="X247">
        <v>9</v>
      </c>
    </row>
    <row r="248" spans="1:24" x14ac:dyDescent="0.3">
      <c r="A248">
        <v>247</v>
      </c>
      <c r="B248">
        <v>0</v>
      </c>
      <c r="C248">
        <v>0</v>
      </c>
      <c r="D248">
        <v>0</v>
      </c>
      <c r="E248">
        <v>0</v>
      </c>
      <c r="F248">
        <v>16.106999999999999</v>
      </c>
      <c r="G248">
        <v>0.67100000000000004</v>
      </c>
      <c r="H248">
        <v>0</v>
      </c>
      <c r="I248">
        <v>34.228000000000002</v>
      </c>
      <c r="J248">
        <v>0</v>
      </c>
      <c r="K248">
        <v>18.120999999999999</v>
      </c>
      <c r="L248">
        <v>0.67100000000000004</v>
      </c>
      <c r="M248">
        <v>0</v>
      </c>
      <c r="N248">
        <v>0</v>
      </c>
      <c r="O248">
        <v>0.67100000000000004</v>
      </c>
      <c r="P248">
        <v>0</v>
      </c>
      <c r="Q248">
        <v>0</v>
      </c>
      <c r="R248">
        <v>0</v>
      </c>
      <c r="S248">
        <v>29.53</v>
      </c>
      <c r="T248">
        <v>0</v>
      </c>
      <c r="U248">
        <v>0</v>
      </c>
      <c r="V248">
        <v>0</v>
      </c>
      <c r="W248" t="s">
        <v>1971</v>
      </c>
      <c r="X248">
        <v>4</v>
      </c>
    </row>
    <row r="249" spans="1:24" x14ac:dyDescent="0.3">
      <c r="A249">
        <v>248</v>
      </c>
      <c r="B249">
        <v>1.3420000000000001</v>
      </c>
      <c r="C249">
        <v>0</v>
      </c>
      <c r="D249">
        <v>0</v>
      </c>
      <c r="E249">
        <v>0</v>
      </c>
      <c r="F249">
        <v>0</v>
      </c>
      <c r="G249">
        <v>98.658000000000001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1841</v>
      </c>
      <c r="X249">
        <v>9</v>
      </c>
    </row>
    <row r="250" spans="1:24" x14ac:dyDescent="0.3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84.563999999999993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0.67100000000000004</v>
      </c>
      <c r="S250">
        <v>14.765000000000001</v>
      </c>
      <c r="T250">
        <v>0</v>
      </c>
      <c r="U250">
        <v>0</v>
      </c>
      <c r="V250">
        <v>0</v>
      </c>
      <c r="W250" t="s">
        <v>1972</v>
      </c>
      <c r="X250">
        <v>9</v>
      </c>
    </row>
    <row r="251" spans="1:24" x14ac:dyDescent="0.3">
      <c r="A251">
        <v>250</v>
      </c>
      <c r="B251">
        <v>14.667</v>
      </c>
      <c r="C251">
        <v>6</v>
      </c>
      <c r="D251">
        <v>0</v>
      </c>
      <c r="E251">
        <v>0</v>
      </c>
      <c r="F251">
        <v>4.6669999999999998</v>
      </c>
      <c r="G251">
        <v>0</v>
      </c>
      <c r="H251">
        <v>0</v>
      </c>
      <c r="I251">
        <v>5.3330000000000002</v>
      </c>
      <c r="J251">
        <v>0</v>
      </c>
      <c r="K251">
        <v>33.332999999999998</v>
      </c>
      <c r="L251">
        <v>23.332999999999998</v>
      </c>
      <c r="M251">
        <v>0</v>
      </c>
      <c r="N251">
        <v>1.333</v>
      </c>
      <c r="O251">
        <v>0.66700000000000004</v>
      </c>
      <c r="P251">
        <v>0</v>
      </c>
      <c r="Q251">
        <v>0.66700000000000004</v>
      </c>
      <c r="R251">
        <v>2.6669999999999998</v>
      </c>
      <c r="S251">
        <v>6.6669999999999998</v>
      </c>
      <c r="T251">
        <v>0.66700000000000004</v>
      </c>
      <c r="U251">
        <v>0</v>
      </c>
      <c r="V251">
        <v>0</v>
      </c>
      <c r="W251" t="s">
        <v>1973</v>
      </c>
      <c r="X251">
        <v>4</v>
      </c>
    </row>
    <row r="252" spans="1:24" x14ac:dyDescent="0.3">
      <c r="A252">
        <v>251</v>
      </c>
      <c r="B252">
        <v>0</v>
      </c>
      <c r="C252">
        <v>12</v>
      </c>
      <c r="D252">
        <v>0</v>
      </c>
      <c r="E252">
        <v>0</v>
      </c>
      <c r="F252">
        <v>63.332999999999998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23.332999999999998</v>
      </c>
      <c r="R252">
        <v>0</v>
      </c>
      <c r="S252">
        <v>0.66700000000000004</v>
      </c>
      <c r="T252">
        <v>0</v>
      </c>
      <c r="U252">
        <v>0.66700000000000004</v>
      </c>
      <c r="V252">
        <v>0</v>
      </c>
      <c r="W252" t="s">
        <v>1974</v>
      </c>
      <c r="X252">
        <v>7</v>
      </c>
    </row>
    <row r="253" spans="1:24" x14ac:dyDescent="0.3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0</v>
      </c>
      <c r="K253">
        <v>92</v>
      </c>
      <c r="L253">
        <v>2.6669999999999998</v>
      </c>
      <c r="M253">
        <v>0</v>
      </c>
      <c r="N253">
        <v>0</v>
      </c>
      <c r="O253">
        <v>0.66700000000000004</v>
      </c>
      <c r="P253">
        <v>0</v>
      </c>
      <c r="Q253">
        <v>0</v>
      </c>
      <c r="R253">
        <v>0</v>
      </c>
      <c r="S253">
        <v>2.6669999999999998</v>
      </c>
      <c r="T253">
        <v>0</v>
      </c>
      <c r="U253">
        <v>0</v>
      </c>
      <c r="V253">
        <v>0</v>
      </c>
      <c r="W253" t="s">
        <v>1975</v>
      </c>
      <c r="X253">
        <v>8</v>
      </c>
    </row>
    <row r="254" spans="1:24" x14ac:dyDescent="0.3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66.667000000000002</v>
      </c>
      <c r="J254">
        <v>0</v>
      </c>
      <c r="K254">
        <v>2.6669999999999998</v>
      </c>
      <c r="L254">
        <v>0</v>
      </c>
      <c r="M254">
        <v>0</v>
      </c>
      <c r="N254">
        <v>0</v>
      </c>
      <c r="O254">
        <v>0</v>
      </c>
      <c r="P254">
        <v>0.66700000000000004</v>
      </c>
      <c r="Q254">
        <v>0</v>
      </c>
      <c r="R254">
        <v>1.333</v>
      </c>
      <c r="S254">
        <v>28.667000000000002</v>
      </c>
      <c r="T254">
        <v>0</v>
      </c>
      <c r="U254">
        <v>0</v>
      </c>
      <c r="V254">
        <v>0</v>
      </c>
      <c r="W254" t="s">
        <v>1976</v>
      </c>
      <c r="X254">
        <v>8</v>
      </c>
    </row>
    <row r="255" spans="1:24" x14ac:dyDescent="0.3">
      <c r="A255">
        <v>254</v>
      </c>
      <c r="B255">
        <v>63.332999999999998</v>
      </c>
      <c r="C255">
        <v>13.333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2.6669999999999998</v>
      </c>
      <c r="J255">
        <v>0</v>
      </c>
      <c r="K255">
        <v>2.6669999999999998</v>
      </c>
      <c r="L255">
        <v>4</v>
      </c>
      <c r="M255">
        <v>0</v>
      </c>
      <c r="N255">
        <v>1.333</v>
      </c>
      <c r="O255">
        <v>0</v>
      </c>
      <c r="P255">
        <v>0</v>
      </c>
      <c r="Q255">
        <v>3.3330000000000002</v>
      </c>
      <c r="R255">
        <v>5.3330000000000002</v>
      </c>
      <c r="S255">
        <v>2</v>
      </c>
      <c r="T255">
        <v>0</v>
      </c>
      <c r="U255">
        <v>0</v>
      </c>
      <c r="V255">
        <v>0</v>
      </c>
      <c r="W255" t="s">
        <v>1977</v>
      </c>
      <c r="X255">
        <v>6</v>
      </c>
    </row>
    <row r="256" spans="1:24" x14ac:dyDescent="0.3">
      <c r="A256">
        <v>255</v>
      </c>
      <c r="B256">
        <v>15.333</v>
      </c>
      <c r="C256">
        <v>0</v>
      </c>
      <c r="D256">
        <v>0</v>
      </c>
      <c r="E256">
        <v>0</v>
      </c>
      <c r="F256">
        <v>0</v>
      </c>
      <c r="G256">
        <v>64</v>
      </c>
      <c r="H256">
        <v>2</v>
      </c>
      <c r="I256">
        <v>0</v>
      </c>
      <c r="J256">
        <v>1.333</v>
      </c>
      <c r="K256">
        <v>0</v>
      </c>
      <c r="L256">
        <v>0</v>
      </c>
      <c r="M256">
        <v>1.333</v>
      </c>
      <c r="N256">
        <v>0.66700000000000004</v>
      </c>
      <c r="O256">
        <v>1.333</v>
      </c>
      <c r="P256">
        <v>0</v>
      </c>
      <c r="Q256">
        <v>14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1978</v>
      </c>
      <c r="X256">
        <v>5</v>
      </c>
    </row>
    <row r="257" spans="1:24" x14ac:dyDescent="0.3">
      <c r="A257">
        <v>256</v>
      </c>
      <c r="B257">
        <v>0.66700000000000004</v>
      </c>
      <c r="C257">
        <v>0</v>
      </c>
      <c r="D257">
        <v>0</v>
      </c>
      <c r="E257">
        <v>2.6669999999999998</v>
      </c>
      <c r="F257">
        <v>0</v>
      </c>
      <c r="G257">
        <v>0</v>
      </c>
      <c r="H257">
        <v>2.6669999999999998</v>
      </c>
      <c r="I257">
        <v>0</v>
      </c>
      <c r="J257">
        <v>79.332999999999998</v>
      </c>
      <c r="K257">
        <v>0</v>
      </c>
      <c r="L257">
        <v>0</v>
      </c>
      <c r="M257">
        <v>6</v>
      </c>
      <c r="N257">
        <v>0</v>
      </c>
      <c r="O257">
        <v>6</v>
      </c>
      <c r="P257">
        <v>1.333</v>
      </c>
      <c r="Q257">
        <v>0.66700000000000004</v>
      </c>
      <c r="R257">
        <v>0</v>
      </c>
      <c r="S257">
        <v>0</v>
      </c>
      <c r="T257">
        <v>0</v>
      </c>
      <c r="U257">
        <v>0.66700000000000004</v>
      </c>
      <c r="V257">
        <v>0</v>
      </c>
      <c r="W257" t="s">
        <v>1979</v>
      </c>
      <c r="X257">
        <v>7</v>
      </c>
    </row>
    <row r="258" spans="1:24" x14ac:dyDescent="0.3">
      <c r="A258">
        <v>257</v>
      </c>
      <c r="B258">
        <v>0</v>
      </c>
      <c r="C258">
        <v>0</v>
      </c>
      <c r="D258">
        <v>0</v>
      </c>
      <c r="E258">
        <v>0</v>
      </c>
      <c r="F258">
        <v>1.333</v>
      </c>
      <c r="G258">
        <v>0</v>
      </c>
      <c r="H258">
        <v>0</v>
      </c>
      <c r="I258">
        <v>77.332999999999998</v>
      </c>
      <c r="J258">
        <v>0</v>
      </c>
      <c r="K258">
        <v>12</v>
      </c>
      <c r="L258">
        <v>1.333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8</v>
      </c>
      <c r="T258">
        <v>0</v>
      </c>
      <c r="U258">
        <v>0</v>
      </c>
      <c r="V258">
        <v>0</v>
      </c>
      <c r="W258" t="s">
        <v>1980</v>
      </c>
      <c r="X258">
        <v>7</v>
      </c>
    </row>
    <row r="259" spans="1:24" x14ac:dyDescent="0.3">
      <c r="A259">
        <v>258</v>
      </c>
      <c r="B259">
        <v>10.667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13.333</v>
      </c>
      <c r="J259">
        <v>0</v>
      </c>
      <c r="K259">
        <v>36</v>
      </c>
      <c r="L259">
        <v>6.6669999999999998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0.66700000000000004</v>
      </c>
      <c r="S259">
        <v>32.667000000000002</v>
      </c>
      <c r="T259">
        <v>0</v>
      </c>
      <c r="U259">
        <v>0</v>
      </c>
      <c r="V259">
        <v>0</v>
      </c>
      <c r="W259" t="s">
        <v>1981</v>
      </c>
      <c r="X259">
        <v>6</v>
      </c>
    </row>
    <row r="260" spans="1:24" x14ac:dyDescent="0.3">
      <c r="A260">
        <v>259</v>
      </c>
      <c r="B260">
        <v>13.333</v>
      </c>
      <c r="C260">
        <v>0</v>
      </c>
      <c r="D260">
        <v>3.3330000000000002</v>
      </c>
      <c r="E260">
        <v>58</v>
      </c>
      <c r="F260">
        <v>0</v>
      </c>
      <c r="G260">
        <v>3.3330000000000002</v>
      </c>
      <c r="H260">
        <v>0</v>
      </c>
      <c r="I260">
        <v>0</v>
      </c>
      <c r="J260">
        <v>4.6669999999999998</v>
      </c>
      <c r="K260">
        <v>0</v>
      </c>
      <c r="L260">
        <v>0</v>
      </c>
      <c r="M260">
        <v>1.333</v>
      </c>
      <c r="N260">
        <v>0</v>
      </c>
      <c r="O260">
        <v>0.66700000000000004</v>
      </c>
      <c r="P260">
        <v>1.333</v>
      </c>
      <c r="Q260">
        <v>13.333</v>
      </c>
      <c r="R260">
        <v>0.66700000000000004</v>
      </c>
      <c r="S260">
        <v>0</v>
      </c>
      <c r="T260">
        <v>0</v>
      </c>
      <c r="U260">
        <v>0</v>
      </c>
      <c r="V260">
        <v>0</v>
      </c>
      <c r="W260" t="s">
        <v>1982</v>
      </c>
      <c r="X260">
        <v>5</v>
      </c>
    </row>
    <row r="261" spans="1:24" x14ac:dyDescent="0.3">
      <c r="A261">
        <v>260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25.332999999999998</v>
      </c>
      <c r="J261">
        <v>0</v>
      </c>
      <c r="K261">
        <v>4.6669999999999998</v>
      </c>
      <c r="L261">
        <v>48.667000000000002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19.332999999999998</v>
      </c>
      <c r="T261">
        <v>0</v>
      </c>
      <c r="U261">
        <v>0</v>
      </c>
      <c r="V261">
        <v>0</v>
      </c>
      <c r="W261" t="s">
        <v>306</v>
      </c>
      <c r="X261">
        <v>7</v>
      </c>
    </row>
    <row r="262" spans="1:24" x14ac:dyDescent="0.3">
      <c r="A262">
        <v>261</v>
      </c>
      <c r="B262">
        <v>3.3330000000000002</v>
      </c>
      <c r="C262">
        <v>0</v>
      </c>
      <c r="D262">
        <v>23.332999999999998</v>
      </c>
      <c r="E262">
        <v>26.667000000000002</v>
      </c>
      <c r="F262">
        <v>0</v>
      </c>
      <c r="G262">
        <v>9.3330000000000002</v>
      </c>
      <c r="H262">
        <v>5.3330000000000002</v>
      </c>
      <c r="I262">
        <v>0</v>
      </c>
      <c r="J262">
        <v>15.333</v>
      </c>
      <c r="K262">
        <v>0</v>
      </c>
      <c r="L262">
        <v>0</v>
      </c>
      <c r="M262">
        <v>4.6669999999999998</v>
      </c>
      <c r="N262">
        <v>0.66700000000000004</v>
      </c>
      <c r="O262">
        <v>1.333</v>
      </c>
      <c r="P262">
        <v>1.333</v>
      </c>
      <c r="Q262">
        <v>3.3330000000000002</v>
      </c>
      <c r="R262">
        <v>4</v>
      </c>
      <c r="S262">
        <v>0.66700000000000004</v>
      </c>
      <c r="T262">
        <v>0</v>
      </c>
      <c r="U262">
        <v>0.66700000000000004</v>
      </c>
      <c r="V262">
        <v>0</v>
      </c>
      <c r="W262" t="s">
        <v>1983</v>
      </c>
      <c r="X262">
        <v>1</v>
      </c>
    </row>
    <row r="263" spans="1:24" x14ac:dyDescent="0.3">
      <c r="A263">
        <v>262</v>
      </c>
      <c r="B263">
        <v>0</v>
      </c>
      <c r="C263">
        <v>0</v>
      </c>
      <c r="D263">
        <v>76</v>
      </c>
      <c r="E263">
        <v>0</v>
      </c>
      <c r="F263">
        <v>0</v>
      </c>
      <c r="G263">
        <v>1.333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17.332999999999998</v>
      </c>
      <c r="N263">
        <v>0</v>
      </c>
      <c r="O263">
        <v>0</v>
      </c>
      <c r="P263">
        <v>0.66700000000000004</v>
      </c>
      <c r="Q263">
        <v>4</v>
      </c>
      <c r="R263">
        <v>0.66700000000000004</v>
      </c>
      <c r="S263">
        <v>0</v>
      </c>
      <c r="T263">
        <v>0</v>
      </c>
      <c r="U263">
        <v>0</v>
      </c>
      <c r="V263">
        <v>0</v>
      </c>
      <c r="W263" t="s">
        <v>1984</v>
      </c>
      <c r="X263">
        <v>6</v>
      </c>
    </row>
    <row r="264" spans="1:24" x14ac:dyDescent="0.3">
      <c r="A264">
        <v>263</v>
      </c>
      <c r="B264">
        <v>0.69</v>
      </c>
      <c r="C264">
        <v>0</v>
      </c>
      <c r="D264">
        <v>0</v>
      </c>
      <c r="E264">
        <v>0</v>
      </c>
      <c r="F264">
        <v>6.8970000000000002</v>
      </c>
      <c r="G264">
        <v>0</v>
      </c>
      <c r="H264">
        <v>0</v>
      </c>
      <c r="I264">
        <v>13.103</v>
      </c>
      <c r="J264">
        <v>0</v>
      </c>
      <c r="K264">
        <v>39.31</v>
      </c>
      <c r="L264">
        <v>3.448</v>
      </c>
      <c r="M264">
        <v>0.69</v>
      </c>
      <c r="N264">
        <v>8.9659999999999993</v>
      </c>
      <c r="O264">
        <v>0</v>
      </c>
      <c r="P264">
        <v>0</v>
      </c>
      <c r="Q264">
        <v>0</v>
      </c>
      <c r="R264">
        <v>1.379</v>
      </c>
      <c r="S264">
        <v>15.172000000000001</v>
      </c>
      <c r="T264">
        <v>10.345000000000001</v>
      </c>
      <c r="U264">
        <v>0</v>
      </c>
      <c r="V264">
        <v>0</v>
      </c>
      <c r="W264" t="s">
        <v>1985</v>
      </c>
      <c r="X264">
        <v>4</v>
      </c>
    </row>
    <row r="265" spans="1:24" x14ac:dyDescent="0.3">
      <c r="A265">
        <v>264</v>
      </c>
      <c r="B265">
        <v>14.667</v>
      </c>
      <c r="C265">
        <v>0</v>
      </c>
      <c r="D265">
        <v>8.6669999999999998</v>
      </c>
      <c r="E265">
        <v>21.332999999999998</v>
      </c>
      <c r="F265">
        <v>0</v>
      </c>
      <c r="G265">
        <v>1.333</v>
      </c>
      <c r="H265">
        <v>3.3330000000000002</v>
      </c>
      <c r="I265">
        <v>1.333</v>
      </c>
      <c r="J265">
        <v>2.6669999999999998</v>
      </c>
      <c r="K265">
        <v>8.6669999999999998</v>
      </c>
      <c r="L265">
        <v>3.3330000000000002</v>
      </c>
      <c r="M265">
        <v>0.66700000000000004</v>
      </c>
      <c r="N265">
        <v>0</v>
      </c>
      <c r="O265">
        <v>6.6669999999999998</v>
      </c>
      <c r="P265">
        <v>0.66700000000000004</v>
      </c>
      <c r="Q265">
        <v>4</v>
      </c>
      <c r="R265">
        <v>8</v>
      </c>
      <c r="S265">
        <v>14.667</v>
      </c>
      <c r="T265">
        <v>0</v>
      </c>
      <c r="U265">
        <v>0</v>
      </c>
      <c r="V265">
        <v>0</v>
      </c>
      <c r="W265" t="s">
        <v>1986</v>
      </c>
      <c r="X265">
        <v>1</v>
      </c>
    </row>
    <row r="266" spans="1:24" x14ac:dyDescent="0.3">
      <c r="A266">
        <v>265</v>
      </c>
      <c r="B266">
        <v>0.66700000000000004</v>
      </c>
      <c r="C266">
        <v>0</v>
      </c>
      <c r="D266">
        <v>0</v>
      </c>
      <c r="E266">
        <v>1.333</v>
      </c>
      <c r="F266">
        <v>0.66700000000000004</v>
      </c>
      <c r="G266">
        <v>0</v>
      </c>
      <c r="H266">
        <v>0</v>
      </c>
      <c r="I266">
        <v>14</v>
      </c>
      <c r="J266">
        <v>0</v>
      </c>
      <c r="K266">
        <v>18</v>
      </c>
      <c r="L266">
        <v>14</v>
      </c>
      <c r="M266">
        <v>0.66700000000000004</v>
      </c>
      <c r="N266">
        <v>0</v>
      </c>
      <c r="O266">
        <v>0</v>
      </c>
      <c r="P266">
        <v>0</v>
      </c>
      <c r="Q266">
        <v>0.66700000000000004</v>
      </c>
      <c r="R266">
        <v>20</v>
      </c>
      <c r="S266">
        <v>30</v>
      </c>
      <c r="T266">
        <v>0</v>
      </c>
      <c r="U266">
        <v>0</v>
      </c>
      <c r="V266">
        <v>0</v>
      </c>
      <c r="W266" t="s">
        <v>305</v>
      </c>
      <c r="X266">
        <v>5</v>
      </c>
    </row>
    <row r="267" spans="1:24" x14ac:dyDescent="0.3">
      <c r="A267">
        <v>266</v>
      </c>
      <c r="B267">
        <v>24</v>
      </c>
      <c r="C267">
        <v>0</v>
      </c>
      <c r="D267">
        <v>0</v>
      </c>
      <c r="E267">
        <v>0</v>
      </c>
      <c r="F267">
        <v>27.332999999999998</v>
      </c>
      <c r="G267">
        <v>24</v>
      </c>
      <c r="H267">
        <v>0</v>
      </c>
      <c r="I267">
        <v>4.6669999999999998</v>
      </c>
      <c r="J267">
        <v>0</v>
      </c>
      <c r="K267">
        <v>6.6669999999999998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3.3330000000000002</v>
      </c>
      <c r="S267">
        <v>6</v>
      </c>
      <c r="T267">
        <v>0</v>
      </c>
      <c r="U267">
        <v>0</v>
      </c>
      <c r="V267">
        <v>0</v>
      </c>
      <c r="W267" t="s">
        <v>1987</v>
      </c>
      <c r="X267">
        <v>5</v>
      </c>
    </row>
    <row r="268" spans="1:24" x14ac:dyDescent="0.3">
      <c r="A268">
        <v>267</v>
      </c>
      <c r="B268">
        <v>8.6669999999999998</v>
      </c>
      <c r="C268">
        <v>0.66700000000000004</v>
      </c>
      <c r="D268">
        <v>0</v>
      </c>
      <c r="E268">
        <v>8.6669999999999998</v>
      </c>
      <c r="F268">
        <v>2</v>
      </c>
      <c r="G268">
        <v>16</v>
      </c>
      <c r="H268">
        <v>0</v>
      </c>
      <c r="I268">
        <v>0.66700000000000004</v>
      </c>
      <c r="J268">
        <v>7.3330000000000002</v>
      </c>
      <c r="K268">
        <v>2</v>
      </c>
      <c r="L268">
        <v>0</v>
      </c>
      <c r="M268">
        <v>0.66700000000000004</v>
      </c>
      <c r="N268">
        <v>0</v>
      </c>
      <c r="O268">
        <v>8</v>
      </c>
      <c r="P268">
        <v>26</v>
      </c>
      <c r="Q268">
        <v>11.333</v>
      </c>
      <c r="R268">
        <v>8</v>
      </c>
      <c r="S268">
        <v>0</v>
      </c>
      <c r="T268">
        <v>0</v>
      </c>
      <c r="U268">
        <v>0</v>
      </c>
      <c r="V268">
        <v>0</v>
      </c>
      <c r="W268" t="s">
        <v>1988</v>
      </c>
      <c r="X268">
        <v>3</v>
      </c>
    </row>
    <row r="269" spans="1:24" x14ac:dyDescent="0.3">
      <c r="A269">
        <v>268</v>
      </c>
      <c r="B269">
        <v>2</v>
      </c>
      <c r="C269">
        <v>0</v>
      </c>
      <c r="D269">
        <v>0</v>
      </c>
      <c r="E269">
        <v>1.333</v>
      </c>
      <c r="F269">
        <v>0</v>
      </c>
      <c r="G269">
        <v>1.333</v>
      </c>
      <c r="H269">
        <v>0</v>
      </c>
      <c r="I269">
        <v>0</v>
      </c>
      <c r="J269">
        <v>22.667000000000002</v>
      </c>
      <c r="K269">
        <v>0.66700000000000004</v>
      </c>
      <c r="L269">
        <v>6</v>
      </c>
      <c r="M269">
        <v>0.66700000000000004</v>
      </c>
      <c r="N269">
        <v>0</v>
      </c>
      <c r="O269">
        <v>40</v>
      </c>
      <c r="P269">
        <v>4</v>
      </c>
      <c r="Q269">
        <v>17.332999999999998</v>
      </c>
      <c r="R269">
        <v>2</v>
      </c>
      <c r="S269">
        <v>2</v>
      </c>
      <c r="T269">
        <v>0</v>
      </c>
      <c r="U269">
        <v>0</v>
      </c>
      <c r="V269">
        <v>0</v>
      </c>
      <c r="W269" t="s">
        <v>1989</v>
      </c>
      <c r="X269">
        <v>5</v>
      </c>
    </row>
    <row r="270" spans="1:24" x14ac:dyDescent="0.3">
      <c r="A270">
        <v>269</v>
      </c>
      <c r="B270">
        <v>0</v>
      </c>
      <c r="C270">
        <v>0</v>
      </c>
      <c r="D270">
        <v>0</v>
      </c>
      <c r="E270">
        <v>0</v>
      </c>
      <c r="F270">
        <v>0.66700000000000004</v>
      </c>
      <c r="G270">
        <v>0</v>
      </c>
      <c r="H270">
        <v>0</v>
      </c>
      <c r="I270">
        <v>2</v>
      </c>
      <c r="J270">
        <v>0</v>
      </c>
      <c r="K270">
        <v>91.332999999999998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0</v>
      </c>
      <c r="U270">
        <v>0</v>
      </c>
      <c r="V270">
        <v>0</v>
      </c>
      <c r="W270" t="s">
        <v>1990</v>
      </c>
      <c r="X270">
        <v>8</v>
      </c>
    </row>
    <row r="271" spans="1:24" x14ac:dyDescent="0.3">
      <c r="A271">
        <v>270</v>
      </c>
      <c r="B271">
        <v>14.667</v>
      </c>
      <c r="C271">
        <v>0</v>
      </c>
      <c r="D271">
        <v>0</v>
      </c>
      <c r="E271">
        <v>0</v>
      </c>
      <c r="F271">
        <v>1.333</v>
      </c>
      <c r="G271">
        <v>80</v>
      </c>
      <c r="H271">
        <v>0</v>
      </c>
      <c r="I271">
        <v>0</v>
      </c>
      <c r="J271">
        <v>0</v>
      </c>
      <c r="K271">
        <v>0.66700000000000004</v>
      </c>
      <c r="L271">
        <v>0.66700000000000004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0.66700000000000004</v>
      </c>
      <c r="S271">
        <v>0</v>
      </c>
      <c r="T271">
        <v>0</v>
      </c>
      <c r="U271">
        <v>0</v>
      </c>
      <c r="V271">
        <v>0</v>
      </c>
      <c r="W271" t="s">
        <v>1991</v>
      </c>
      <c r="X271">
        <v>7</v>
      </c>
    </row>
    <row r="272" spans="1:24" x14ac:dyDescent="0.3">
      <c r="A272">
        <v>271</v>
      </c>
      <c r="B272">
        <v>0</v>
      </c>
      <c r="C272">
        <v>0.66700000000000004</v>
      </c>
      <c r="D272">
        <v>0</v>
      </c>
      <c r="E272">
        <v>0.66700000000000004</v>
      </c>
      <c r="F272">
        <v>2.6669999999999998</v>
      </c>
      <c r="G272">
        <v>0</v>
      </c>
      <c r="H272">
        <v>0</v>
      </c>
      <c r="I272">
        <v>4</v>
      </c>
      <c r="J272">
        <v>16</v>
      </c>
      <c r="K272">
        <v>24</v>
      </c>
      <c r="L272">
        <v>41.332999999999998</v>
      </c>
      <c r="M272">
        <v>0</v>
      </c>
      <c r="N272">
        <v>0</v>
      </c>
      <c r="O272">
        <v>0</v>
      </c>
      <c r="P272">
        <v>0</v>
      </c>
      <c r="Q272">
        <v>0.66700000000000004</v>
      </c>
      <c r="R272">
        <v>0</v>
      </c>
      <c r="S272">
        <v>0.66700000000000004</v>
      </c>
      <c r="T272">
        <v>7.3330000000000002</v>
      </c>
      <c r="U272">
        <v>2</v>
      </c>
      <c r="V272">
        <v>0</v>
      </c>
      <c r="W272" t="s">
        <v>1992</v>
      </c>
      <c r="X272">
        <v>5</v>
      </c>
    </row>
    <row r="273" spans="1:24" x14ac:dyDescent="0.3">
      <c r="A273">
        <v>272</v>
      </c>
      <c r="B273">
        <v>0</v>
      </c>
      <c r="C273">
        <v>0</v>
      </c>
      <c r="D273">
        <v>0</v>
      </c>
      <c r="E273">
        <v>0</v>
      </c>
      <c r="F273">
        <v>9.3330000000000002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90.667000000000002</v>
      </c>
      <c r="V273">
        <v>0</v>
      </c>
      <c r="W273" t="s">
        <v>1993</v>
      </c>
      <c r="X273">
        <v>9</v>
      </c>
    </row>
    <row r="274" spans="1:24" x14ac:dyDescent="0.3">
      <c r="A274">
        <v>273</v>
      </c>
      <c r="B274">
        <v>6</v>
      </c>
      <c r="C274">
        <v>0.66700000000000004</v>
      </c>
      <c r="D274">
        <v>0</v>
      </c>
      <c r="E274">
        <v>0</v>
      </c>
      <c r="F274">
        <v>11.333</v>
      </c>
      <c r="G274">
        <v>2</v>
      </c>
      <c r="H274">
        <v>0</v>
      </c>
      <c r="I274">
        <v>16.667000000000002</v>
      </c>
      <c r="J274">
        <v>0</v>
      </c>
      <c r="K274">
        <v>1.333</v>
      </c>
      <c r="L274">
        <v>40</v>
      </c>
      <c r="M274">
        <v>0</v>
      </c>
      <c r="N274">
        <v>0</v>
      </c>
      <c r="O274">
        <v>0</v>
      </c>
      <c r="P274">
        <v>0</v>
      </c>
      <c r="Q274">
        <v>1.333</v>
      </c>
      <c r="R274">
        <v>12</v>
      </c>
      <c r="S274">
        <v>8.6669999999999998</v>
      </c>
      <c r="T274">
        <v>0</v>
      </c>
      <c r="U274">
        <v>0</v>
      </c>
      <c r="V274">
        <v>0</v>
      </c>
      <c r="W274" t="s">
        <v>1994</v>
      </c>
      <c r="X274">
        <v>7</v>
      </c>
    </row>
    <row r="275" spans="1:24" x14ac:dyDescent="0.3">
      <c r="A275">
        <v>274</v>
      </c>
      <c r="B275">
        <v>17.332999999999998</v>
      </c>
      <c r="C275">
        <v>2</v>
      </c>
      <c r="D275">
        <v>0</v>
      </c>
      <c r="E275">
        <v>0</v>
      </c>
      <c r="F275">
        <v>5.3330000000000002</v>
      </c>
      <c r="G275">
        <v>3.3330000000000002</v>
      </c>
      <c r="H275">
        <v>0</v>
      </c>
      <c r="I275">
        <v>11.333</v>
      </c>
      <c r="J275">
        <v>0</v>
      </c>
      <c r="K275">
        <v>16.667000000000002</v>
      </c>
      <c r="L275">
        <v>7.3330000000000002</v>
      </c>
      <c r="M275">
        <v>0</v>
      </c>
      <c r="N275">
        <v>0</v>
      </c>
      <c r="O275">
        <v>0</v>
      </c>
      <c r="P275">
        <v>0</v>
      </c>
      <c r="Q275">
        <v>0.66700000000000004</v>
      </c>
      <c r="R275">
        <v>0.66700000000000004</v>
      </c>
      <c r="S275">
        <v>35.332999999999998</v>
      </c>
      <c r="T275">
        <v>0</v>
      </c>
      <c r="U275">
        <v>0</v>
      </c>
      <c r="V275">
        <v>0</v>
      </c>
      <c r="W275" t="s">
        <v>1995</v>
      </c>
      <c r="X275">
        <v>3</v>
      </c>
    </row>
    <row r="276" spans="1:24" x14ac:dyDescent="0.3">
      <c r="A276">
        <v>275</v>
      </c>
      <c r="B276">
        <v>2</v>
      </c>
      <c r="C276">
        <v>11.333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3.3330000000000002</v>
      </c>
      <c r="R276">
        <v>78</v>
      </c>
      <c r="S276">
        <v>5.3330000000000002</v>
      </c>
      <c r="T276">
        <v>0</v>
      </c>
      <c r="U276">
        <v>0</v>
      </c>
      <c r="V276">
        <v>0</v>
      </c>
      <c r="W276" t="s">
        <v>325</v>
      </c>
      <c r="X276">
        <v>9</v>
      </c>
    </row>
    <row r="277" spans="1:24" x14ac:dyDescent="0.3">
      <c r="A277">
        <v>276</v>
      </c>
      <c r="B277">
        <v>0</v>
      </c>
      <c r="C277">
        <v>11.333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1.333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1.333</v>
      </c>
      <c r="S277">
        <v>84</v>
      </c>
      <c r="T277">
        <v>0</v>
      </c>
      <c r="U277">
        <v>0</v>
      </c>
      <c r="V277">
        <v>0</v>
      </c>
      <c r="W277" t="s">
        <v>1996</v>
      </c>
      <c r="X277">
        <v>9</v>
      </c>
    </row>
    <row r="278" spans="1:24" x14ac:dyDescent="0.3">
      <c r="A278">
        <v>277</v>
      </c>
      <c r="B278">
        <v>2.6669999999999998</v>
      </c>
      <c r="C278">
        <v>0.66700000000000004</v>
      </c>
      <c r="D278">
        <v>0</v>
      </c>
      <c r="E278">
        <v>0</v>
      </c>
      <c r="F278">
        <v>4</v>
      </c>
      <c r="G278">
        <v>0</v>
      </c>
      <c r="H278">
        <v>0</v>
      </c>
      <c r="I278">
        <v>40.667000000000002</v>
      </c>
      <c r="J278">
        <v>0</v>
      </c>
      <c r="K278">
        <v>26.667000000000002</v>
      </c>
      <c r="L278">
        <v>9.3330000000000002</v>
      </c>
      <c r="M278">
        <v>0</v>
      </c>
      <c r="N278">
        <v>0</v>
      </c>
      <c r="O278">
        <v>0.66700000000000004</v>
      </c>
      <c r="P278">
        <v>0</v>
      </c>
      <c r="Q278">
        <v>0</v>
      </c>
      <c r="R278">
        <v>1.333</v>
      </c>
      <c r="S278">
        <v>14</v>
      </c>
      <c r="T278">
        <v>0</v>
      </c>
      <c r="U278">
        <v>0</v>
      </c>
      <c r="V278">
        <v>0</v>
      </c>
      <c r="W278" t="s">
        <v>1997</v>
      </c>
      <c r="X278">
        <v>4</v>
      </c>
    </row>
    <row r="279" spans="1:24" x14ac:dyDescent="0.3">
      <c r="A279">
        <v>278</v>
      </c>
      <c r="B279">
        <v>6</v>
      </c>
      <c r="C279">
        <v>5.3330000000000002</v>
      </c>
      <c r="D279">
        <v>0</v>
      </c>
      <c r="E279">
        <v>0</v>
      </c>
      <c r="F279">
        <v>1.333</v>
      </c>
      <c r="G279">
        <v>2</v>
      </c>
      <c r="H279">
        <v>0</v>
      </c>
      <c r="I279">
        <v>16</v>
      </c>
      <c r="J279">
        <v>0</v>
      </c>
      <c r="K279">
        <v>20.667000000000002</v>
      </c>
      <c r="L279">
        <v>0.66700000000000004</v>
      </c>
      <c r="M279">
        <v>0</v>
      </c>
      <c r="N279">
        <v>0</v>
      </c>
      <c r="O279">
        <v>0</v>
      </c>
      <c r="P279">
        <v>0</v>
      </c>
      <c r="Q279">
        <v>15.333</v>
      </c>
      <c r="R279">
        <v>8.6669999999999998</v>
      </c>
      <c r="S279">
        <v>24</v>
      </c>
      <c r="T279">
        <v>0</v>
      </c>
      <c r="U279">
        <v>0</v>
      </c>
      <c r="V279">
        <v>0</v>
      </c>
      <c r="W279" t="s">
        <v>1998</v>
      </c>
      <c r="X279">
        <v>2</v>
      </c>
    </row>
    <row r="280" spans="1:24" x14ac:dyDescent="0.3">
      <c r="A280">
        <v>279</v>
      </c>
      <c r="B280">
        <v>1.333</v>
      </c>
      <c r="C280">
        <v>0</v>
      </c>
      <c r="D280">
        <v>0</v>
      </c>
      <c r="E280">
        <v>0</v>
      </c>
      <c r="F280">
        <v>0</v>
      </c>
      <c r="G280">
        <v>98.667000000000002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1999</v>
      </c>
      <c r="X280">
        <v>9</v>
      </c>
    </row>
    <row r="281" spans="1:24" x14ac:dyDescent="0.3">
      <c r="A281">
        <v>280</v>
      </c>
      <c r="B281">
        <v>0</v>
      </c>
      <c r="C281">
        <v>0</v>
      </c>
      <c r="D281">
        <v>0</v>
      </c>
      <c r="E281">
        <v>0</v>
      </c>
      <c r="F281">
        <v>0.66700000000000004</v>
      </c>
      <c r="G281">
        <v>0</v>
      </c>
      <c r="H281">
        <v>11.333</v>
      </c>
      <c r="I281">
        <v>2</v>
      </c>
      <c r="J281">
        <v>0</v>
      </c>
      <c r="K281">
        <v>82.667000000000002</v>
      </c>
      <c r="L281">
        <v>0</v>
      </c>
      <c r="M281">
        <v>0</v>
      </c>
      <c r="N281">
        <v>0</v>
      </c>
      <c r="O281">
        <v>1.333</v>
      </c>
      <c r="P281">
        <v>0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0</v>
      </c>
      <c r="W281" t="s">
        <v>2000</v>
      </c>
      <c r="X281">
        <v>9</v>
      </c>
    </row>
    <row r="282" spans="1:24" x14ac:dyDescent="0.3">
      <c r="A282">
        <v>281</v>
      </c>
      <c r="B282">
        <v>21.332999999999998</v>
      </c>
      <c r="C282">
        <v>0</v>
      </c>
      <c r="D282">
        <v>0</v>
      </c>
      <c r="E282">
        <v>0.66700000000000004</v>
      </c>
      <c r="F282">
        <v>12</v>
      </c>
      <c r="G282">
        <v>0.66700000000000004</v>
      </c>
      <c r="H282">
        <v>0</v>
      </c>
      <c r="I282">
        <v>17.332999999999998</v>
      </c>
      <c r="J282">
        <v>0</v>
      </c>
      <c r="K282">
        <v>28</v>
      </c>
      <c r="L282">
        <v>4.6669999999999998</v>
      </c>
      <c r="M282">
        <v>0</v>
      </c>
      <c r="N282">
        <v>0</v>
      </c>
      <c r="O282">
        <v>0</v>
      </c>
      <c r="P282">
        <v>0</v>
      </c>
      <c r="Q282">
        <v>0.66700000000000004</v>
      </c>
      <c r="R282">
        <v>3.3330000000000002</v>
      </c>
      <c r="S282">
        <v>11.333</v>
      </c>
      <c r="T282">
        <v>0</v>
      </c>
      <c r="U282">
        <v>0</v>
      </c>
      <c r="V282">
        <v>0</v>
      </c>
      <c r="W282" t="s">
        <v>316</v>
      </c>
      <c r="X282">
        <v>1</v>
      </c>
    </row>
    <row r="283" spans="1:24" x14ac:dyDescent="0.3">
      <c r="A283">
        <v>282</v>
      </c>
      <c r="B283">
        <v>0.66700000000000004</v>
      </c>
      <c r="C283">
        <v>0.66700000000000004</v>
      </c>
      <c r="D283">
        <v>0</v>
      </c>
      <c r="E283">
        <v>0</v>
      </c>
      <c r="F283">
        <v>4.6669999999999998</v>
      </c>
      <c r="G283">
        <v>0</v>
      </c>
      <c r="H283">
        <v>0</v>
      </c>
      <c r="I283">
        <v>80</v>
      </c>
      <c r="J283">
        <v>0</v>
      </c>
      <c r="K283">
        <v>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1.333</v>
      </c>
      <c r="S283">
        <v>8.6669999999999998</v>
      </c>
      <c r="T283">
        <v>0</v>
      </c>
      <c r="U283">
        <v>0</v>
      </c>
      <c r="V283">
        <v>0</v>
      </c>
      <c r="W283" t="s">
        <v>314</v>
      </c>
      <c r="X283">
        <v>7</v>
      </c>
    </row>
    <row r="284" spans="1:24" x14ac:dyDescent="0.3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94.667000000000002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3.3330000000000002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0</v>
      </c>
      <c r="W284" t="s">
        <v>2001</v>
      </c>
      <c r="X284">
        <v>9</v>
      </c>
    </row>
    <row r="285" spans="1:24" x14ac:dyDescent="0.3">
      <c r="A285">
        <v>284</v>
      </c>
      <c r="B285">
        <v>17.332999999999998</v>
      </c>
      <c r="C285">
        <v>1.333</v>
      </c>
      <c r="D285">
        <v>0</v>
      </c>
      <c r="E285">
        <v>0</v>
      </c>
      <c r="F285">
        <v>1.333</v>
      </c>
      <c r="G285">
        <v>57.332999999999998</v>
      </c>
      <c r="H285">
        <v>0</v>
      </c>
      <c r="I285">
        <v>0</v>
      </c>
      <c r="J285">
        <v>0</v>
      </c>
      <c r="K285">
        <v>2</v>
      </c>
      <c r="L285">
        <v>0.66700000000000004</v>
      </c>
      <c r="M285">
        <v>0</v>
      </c>
      <c r="N285">
        <v>0</v>
      </c>
      <c r="O285">
        <v>2</v>
      </c>
      <c r="P285">
        <v>0</v>
      </c>
      <c r="Q285">
        <v>14.667</v>
      </c>
      <c r="R285">
        <v>2.6669999999999998</v>
      </c>
      <c r="S285">
        <v>0.66700000000000004</v>
      </c>
      <c r="T285">
        <v>0</v>
      </c>
      <c r="U285">
        <v>0</v>
      </c>
      <c r="V285">
        <v>0</v>
      </c>
      <c r="W285" t="s">
        <v>2002</v>
      </c>
      <c r="X285">
        <v>5</v>
      </c>
    </row>
    <row r="286" spans="1:24" x14ac:dyDescent="0.3">
      <c r="A286">
        <v>285</v>
      </c>
      <c r="B286">
        <v>5.3330000000000002</v>
      </c>
      <c r="C286">
        <v>2</v>
      </c>
      <c r="D286">
        <v>0</v>
      </c>
      <c r="E286">
        <v>0</v>
      </c>
      <c r="F286">
        <v>20.667000000000002</v>
      </c>
      <c r="G286">
        <v>10.667</v>
      </c>
      <c r="H286">
        <v>0</v>
      </c>
      <c r="I286">
        <v>8</v>
      </c>
      <c r="J286">
        <v>0</v>
      </c>
      <c r="K286">
        <v>38.667000000000002</v>
      </c>
      <c r="L286">
        <v>0</v>
      </c>
      <c r="M286">
        <v>0</v>
      </c>
      <c r="N286">
        <v>0.66700000000000004</v>
      </c>
      <c r="O286">
        <v>0</v>
      </c>
      <c r="P286">
        <v>0</v>
      </c>
      <c r="Q286">
        <v>0.66700000000000004</v>
      </c>
      <c r="R286">
        <v>4</v>
      </c>
      <c r="S286">
        <v>9.3330000000000002</v>
      </c>
      <c r="T286">
        <v>0</v>
      </c>
      <c r="U286">
        <v>0</v>
      </c>
      <c r="V286">
        <v>0</v>
      </c>
      <c r="W286" t="s">
        <v>309</v>
      </c>
      <c r="X286">
        <v>3</v>
      </c>
    </row>
    <row r="287" spans="1:24" x14ac:dyDescent="0.3">
      <c r="A287">
        <v>286</v>
      </c>
      <c r="B287">
        <v>0</v>
      </c>
      <c r="C287">
        <v>0.66700000000000004</v>
      </c>
      <c r="D287">
        <v>0</v>
      </c>
      <c r="E287">
        <v>0</v>
      </c>
      <c r="F287">
        <v>11.333</v>
      </c>
      <c r="G287">
        <v>2</v>
      </c>
      <c r="H287">
        <v>0</v>
      </c>
      <c r="I287">
        <v>43.332999999999998</v>
      </c>
      <c r="J287">
        <v>0</v>
      </c>
      <c r="K287">
        <v>18.667000000000002</v>
      </c>
      <c r="L287">
        <v>1.333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0.66700000000000004</v>
      </c>
      <c r="S287">
        <v>22</v>
      </c>
      <c r="T287">
        <v>0</v>
      </c>
      <c r="U287">
        <v>0</v>
      </c>
      <c r="V287">
        <v>0</v>
      </c>
      <c r="W287" t="s">
        <v>317</v>
      </c>
      <c r="X287">
        <v>4</v>
      </c>
    </row>
    <row r="288" spans="1:24" x14ac:dyDescent="0.3">
      <c r="A288">
        <v>287</v>
      </c>
      <c r="B288">
        <v>0.66700000000000004</v>
      </c>
      <c r="C288">
        <v>2</v>
      </c>
      <c r="D288">
        <v>0</v>
      </c>
      <c r="E288">
        <v>0</v>
      </c>
      <c r="F288">
        <v>5.3330000000000002</v>
      </c>
      <c r="G288">
        <v>0</v>
      </c>
      <c r="H288">
        <v>0</v>
      </c>
      <c r="I288">
        <v>23.332999999999998</v>
      </c>
      <c r="J288">
        <v>0</v>
      </c>
      <c r="K288">
        <v>9.3330000000000002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3.3330000000000002</v>
      </c>
      <c r="R288">
        <v>18</v>
      </c>
      <c r="S288">
        <v>38</v>
      </c>
      <c r="T288">
        <v>0</v>
      </c>
      <c r="U288">
        <v>0</v>
      </c>
      <c r="V288">
        <v>0</v>
      </c>
      <c r="W288" t="s">
        <v>2003</v>
      </c>
      <c r="X288">
        <v>5</v>
      </c>
    </row>
    <row r="289" spans="1:24" x14ac:dyDescent="0.3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90.667000000000002</v>
      </c>
      <c r="L289">
        <v>5.3330000000000002</v>
      </c>
      <c r="M289">
        <v>0</v>
      </c>
      <c r="N289">
        <v>0</v>
      </c>
      <c r="O289">
        <v>1.333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0.66700000000000004</v>
      </c>
      <c r="V289">
        <v>0</v>
      </c>
      <c r="W289" t="s">
        <v>2004</v>
      </c>
      <c r="X289">
        <v>8</v>
      </c>
    </row>
    <row r="290" spans="1:24" x14ac:dyDescent="0.3">
      <c r="A290">
        <v>289</v>
      </c>
      <c r="B290">
        <v>0.67100000000000004</v>
      </c>
      <c r="C290">
        <v>1.3420000000000001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91.275000000000006</v>
      </c>
      <c r="O290">
        <v>2.6850000000000001</v>
      </c>
      <c r="P290">
        <v>0</v>
      </c>
      <c r="Q290">
        <v>4.0270000000000001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2005</v>
      </c>
      <c r="X290">
        <v>8</v>
      </c>
    </row>
    <row r="291" spans="1:24" x14ac:dyDescent="0.3">
      <c r="A291">
        <v>290</v>
      </c>
      <c r="B291">
        <v>8.6669999999999998</v>
      </c>
      <c r="C291">
        <v>0</v>
      </c>
      <c r="D291">
        <v>0</v>
      </c>
      <c r="E291">
        <v>0</v>
      </c>
      <c r="F291">
        <v>4.6669999999999998</v>
      </c>
      <c r="G291">
        <v>2.6669999999999998</v>
      </c>
      <c r="H291">
        <v>0</v>
      </c>
      <c r="I291">
        <v>6.6669999999999998</v>
      </c>
      <c r="J291">
        <v>0</v>
      </c>
      <c r="K291">
        <v>56.667000000000002</v>
      </c>
      <c r="L291">
        <v>2.6669999999999998</v>
      </c>
      <c r="M291">
        <v>0</v>
      </c>
      <c r="N291">
        <v>0</v>
      </c>
      <c r="O291">
        <v>0.66700000000000004</v>
      </c>
      <c r="P291">
        <v>0</v>
      </c>
      <c r="Q291">
        <v>5.3330000000000002</v>
      </c>
      <c r="R291">
        <v>8.6669999999999998</v>
      </c>
      <c r="S291">
        <v>3.3330000000000002</v>
      </c>
      <c r="T291">
        <v>0</v>
      </c>
      <c r="U291">
        <v>0</v>
      </c>
      <c r="V291">
        <v>0</v>
      </c>
      <c r="W291" t="s">
        <v>2006</v>
      </c>
      <c r="X291">
        <v>3</v>
      </c>
    </row>
    <row r="292" spans="1:24" x14ac:dyDescent="0.3">
      <c r="A292">
        <v>291</v>
      </c>
      <c r="B292">
        <v>1.333</v>
      </c>
      <c r="C292">
        <v>0</v>
      </c>
      <c r="D292">
        <v>0</v>
      </c>
      <c r="E292">
        <v>0</v>
      </c>
      <c r="F292">
        <v>2.6669999999999998</v>
      </c>
      <c r="G292">
        <v>0</v>
      </c>
      <c r="H292">
        <v>0</v>
      </c>
      <c r="I292">
        <v>58.667000000000002</v>
      </c>
      <c r="J292">
        <v>0</v>
      </c>
      <c r="K292">
        <v>33.332999999999998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0.66700000000000004</v>
      </c>
      <c r="S292">
        <v>1.333</v>
      </c>
      <c r="T292">
        <v>0</v>
      </c>
      <c r="U292">
        <v>0</v>
      </c>
      <c r="V292">
        <v>0</v>
      </c>
      <c r="W292" t="s">
        <v>2007</v>
      </c>
      <c r="X292">
        <v>6</v>
      </c>
    </row>
    <row r="293" spans="1:24" x14ac:dyDescent="0.3">
      <c r="A293">
        <v>292</v>
      </c>
      <c r="B293">
        <v>0</v>
      </c>
      <c r="C293">
        <v>0</v>
      </c>
      <c r="D293">
        <v>0</v>
      </c>
      <c r="E293">
        <v>0</v>
      </c>
      <c r="F293">
        <v>24</v>
      </c>
      <c r="G293">
        <v>0</v>
      </c>
      <c r="H293">
        <v>0.66700000000000004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73.332999999999998</v>
      </c>
      <c r="V293">
        <v>0</v>
      </c>
      <c r="W293" t="s">
        <v>2008</v>
      </c>
      <c r="X293">
        <v>5</v>
      </c>
    </row>
    <row r="294" spans="1:24" x14ac:dyDescent="0.3">
      <c r="A294">
        <v>293</v>
      </c>
      <c r="B294">
        <v>0.66700000000000004</v>
      </c>
      <c r="C294">
        <v>0</v>
      </c>
      <c r="D294">
        <v>0</v>
      </c>
      <c r="E294">
        <v>0</v>
      </c>
      <c r="F294">
        <v>72.667000000000002</v>
      </c>
      <c r="G294">
        <v>2</v>
      </c>
      <c r="H294">
        <v>0</v>
      </c>
      <c r="I294">
        <v>0</v>
      </c>
      <c r="J294">
        <v>0</v>
      </c>
      <c r="K294">
        <v>12</v>
      </c>
      <c r="L294">
        <v>0.66700000000000004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2.6669999999999998</v>
      </c>
      <c r="S294">
        <v>3.3330000000000002</v>
      </c>
      <c r="T294">
        <v>2</v>
      </c>
      <c r="U294">
        <v>4</v>
      </c>
      <c r="V294">
        <v>0</v>
      </c>
      <c r="W294" t="s">
        <v>2009</v>
      </c>
      <c r="X294">
        <v>4</v>
      </c>
    </row>
    <row r="295" spans="1:24" x14ac:dyDescent="0.3">
      <c r="A295">
        <v>294</v>
      </c>
      <c r="B295">
        <v>11.333</v>
      </c>
      <c r="C295">
        <v>0.66700000000000004</v>
      </c>
      <c r="D295">
        <v>0</v>
      </c>
      <c r="E295">
        <v>0</v>
      </c>
      <c r="F295">
        <v>4.6669999999999998</v>
      </c>
      <c r="G295">
        <v>0.66700000000000004</v>
      </c>
      <c r="H295">
        <v>0</v>
      </c>
      <c r="I295">
        <v>30</v>
      </c>
      <c r="J295">
        <v>0</v>
      </c>
      <c r="K295">
        <v>17.332999999999998</v>
      </c>
      <c r="L295">
        <v>1.333</v>
      </c>
      <c r="M295">
        <v>0</v>
      </c>
      <c r="N295">
        <v>0</v>
      </c>
      <c r="O295">
        <v>0</v>
      </c>
      <c r="P295">
        <v>0</v>
      </c>
      <c r="Q295">
        <v>2.6669999999999998</v>
      </c>
      <c r="R295">
        <v>2.6669999999999998</v>
      </c>
      <c r="S295">
        <v>28.667000000000002</v>
      </c>
      <c r="T295">
        <v>0</v>
      </c>
      <c r="U295">
        <v>0</v>
      </c>
      <c r="V295">
        <v>0</v>
      </c>
      <c r="W295" t="s">
        <v>2010</v>
      </c>
      <c r="X295">
        <v>2</v>
      </c>
    </row>
    <row r="296" spans="1:24" x14ac:dyDescent="0.3">
      <c r="A296">
        <v>295</v>
      </c>
      <c r="B296">
        <v>1.333</v>
      </c>
      <c r="C296">
        <v>7.3330000000000002</v>
      </c>
      <c r="D296">
        <v>0</v>
      </c>
      <c r="E296">
        <v>0</v>
      </c>
      <c r="F296">
        <v>20.667000000000002</v>
      </c>
      <c r="G296">
        <v>0.66700000000000004</v>
      </c>
      <c r="H296">
        <v>0</v>
      </c>
      <c r="I296">
        <v>34</v>
      </c>
      <c r="J296">
        <v>0</v>
      </c>
      <c r="K296">
        <v>8.6669999999999998</v>
      </c>
      <c r="L296">
        <v>0.66700000000000004</v>
      </c>
      <c r="M296">
        <v>0</v>
      </c>
      <c r="N296">
        <v>0</v>
      </c>
      <c r="O296">
        <v>0</v>
      </c>
      <c r="P296">
        <v>0</v>
      </c>
      <c r="Q296">
        <v>0.66700000000000004</v>
      </c>
      <c r="R296">
        <v>2.6669999999999998</v>
      </c>
      <c r="S296">
        <v>23.332999999999998</v>
      </c>
      <c r="T296">
        <v>0</v>
      </c>
      <c r="U296">
        <v>0</v>
      </c>
      <c r="V296">
        <v>0</v>
      </c>
      <c r="W296" t="s">
        <v>2011</v>
      </c>
      <c r="X296">
        <v>3</v>
      </c>
    </row>
    <row r="297" spans="1:24" x14ac:dyDescent="0.3">
      <c r="A297">
        <v>296</v>
      </c>
      <c r="B297">
        <v>2.6669999999999998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0.66700000000000004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0.66700000000000004</v>
      </c>
      <c r="R297">
        <v>80.667000000000002</v>
      </c>
      <c r="S297">
        <v>15.333</v>
      </c>
      <c r="T297">
        <v>0</v>
      </c>
      <c r="U297">
        <v>0</v>
      </c>
      <c r="V297">
        <v>0</v>
      </c>
      <c r="W297" t="s">
        <v>2012</v>
      </c>
      <c r="X297">
        <v>8</v>
      </c>
    </row>
    <row r="298" spans="1:24" x14ac:dyDescent="0.3">
      <c r="A298">
        <v>297</v>
      </c>
      <c r="B298">
        <v>0</v>
      </c>
      <c r="C298">
        <v>0.66700000000000004</v>
      </c>
      <c r="D298">
        <v>0</v>
      </c>
      <c r="E298">
        <v>0</v>
      </c>
      <c r="F298">
        <v>0</v>
      </c>
      <c r="G298">
        <v>0.66700000000000004</v>
      </c>
      <c r="H298">
        <v>2.6669999999999998</v>
      </c>
      <c r="I298">
        <v>0</v>
      </c>
      <c r="J298">
        <v>8.6669999999999998</v>
      </c>
      <c r="K298">
        <v>0</v>
      </c>
      <c r="L298">
        <v>0</v>
      </c>
      <c r="M298">
        <v>0</v>
      </c>
      <c r="N298">
        <v>0</v>
      </c>
      <c r="O298">
        <v>0.66700000000000004</v>
      </c>
      <c r="P298">
        <v>86</v>
      </c>
      <c r="Q298">
        <v>0</v>
      </c>
      <c r="R298">
        <v>0</v>
      </c>
      <c r="S298">
        <v>0</v>
      </c>
      <c r="T298">
        <v>0.66700000000000004</v>
      </c>
      <c r="U298">
        <v>0</v>
      </c>
      <c r="V298">
        <v>0</v>
      </c>
      <c r="W298" t="s">
        <v>2013</v>
      </c>
      <c r="X298">
        <v>8</v>
      </c>
    </row>
    <row r="299" spans="1:24" x14ac:dyDescent="0.3">
      <c r="A299">
        <v>298</v>
      </c>
      <c r="B299">
        <v>0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0.66700000000000004</v>
      </c>
      <c r="I299">
        <v>0</v>
      </c>
      <c r="J299">
        <v>74</v>
      </c>
      <c r="K299">
        <v>0</v>
      </c>
      <c r="L299">
        <v>0</v>
      </c>
      <c r="M299">
        <v>0.66700000000000004</v>
      </c>
      <c r="N299">
        <v>0</v>
      </c>
      <c r="O299">
        <v>6.6669999999999998</v>
      </c>
      <c r="P299">
        <v>12.667</v>
      </c>
      <c r="Q299">
        <v>0.66700000000000004</v>
      </c>
      <c r="R299">
        <v>2</v>
      </c>
      <c r="S299">
        <v>0</v>
      </c>
      <c r="T299">
        <v>0</v>
      </c>
      <c r="U299">
        <v>0.66700000000000004</v>
      </c>
      <c r="V299">
        <v>0</v>
      </c>
      <c r="W299" t="s">
        <v>2014</v>
      </c>
      <c r="X299">
        <v>6</v>
      </c>
    </row>
    <row r="300" spans="1:24" x14ac:dyDescent="0.3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5.3330000000000002</v>
      </c>
      <c r="L300">
        <v>0.66700000000000004</v>
      </c>
      <c r="M300">
        <v>84</v>
      </c>
      <c r="N300">
        <v>0</v>
      </c>
      <c r="O300">
        <v>0</v>
      </c>
      <c r="P300">
        <v>0</v>
      </c>
      <c r="Q300">
        <v>10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2015</v>
      </c>
      <c r="X300">
        <v>8</v>
      </c>
    </row>
    <row r="301" spans="1:24" x14ac:dyDescent="0.3">
      <c r="A301">
        <v>300</v>
      </c>
      <c r="B301">
        <v>0.66700000000000004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0.66700000000000004</v>
      </c>
      <c r="J301">
        <v>0</v>
      </c>
      <c r="K301">
        <v>0</v>
      </c>
      <c r="L301">
        <v>0</v>
      </c>
      <c r="M301">
        <v>0</v>
      </c>
      <c r="N301">
        <v>98.667000000000002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322</v>
      </c>
      <c r="X301">
        <v>9</v>
      </c>
    </row>
    <row r="302" spans="1:24" x14ac:dyDescent="0.3">
      <c r="A302">
        <v>301</v>
      </c>
      <c r="B302">
        <v>2.6669999999999998</v>
      </c>
      <c r="C302">
        <v>0.66700000000000004</v>
      </c>
      <c r="D302">
        <v>0</v>
      </c>
      <c r="E302">
        <v>0</v>
      </c>
      <c r="F302">
        <v>49.332999999999998</v>
      </c>
      <c r="G302">
        <v>0</v>
      </c>
      <c r="H302">
        <v>0</v>
      </c>
      <c r="I302">
        <v>5.3330000000000002</v>
      </c>
      <c r="J302">
        <v>0</v>
      </c>
      <c r="K302">
        <v>11.333</v>
      </c>
      <c r="L302">
        <v>0.66700000000000004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1.333</v>
      </c>
      <c r="T302">
        <v>2</v>
      </c>
      <c r="U302">
        <v>26.667000000000002</v>
      </c>
      <c r="V302">
        <v>0</v>
      </c>
      <c r="W302" t="s">
        <v>2016</v>
      </c>
      <c r="X302">
        <v>3</v>
      </c>
    </row>
    <row r="303" spans="1:24" x14ac:dyDescent="0.3">
      <c r="A303">
        <v>302</v>
      </c>
      <c r="B303">
        <v>6.04</v>
      </c>
      <c r="C303">
        <v>0</v>
      </c>
      <c r="D303">
        <v>0.67100000000000004</v>
      </c>
      <c r="E303">
        <v>0</v>
      </c>
      <c r="F303">
        <v>1.3420000000000001</v>
      </c>
      <c r="G303">
        <v>1.3420000000000001</v>
      </c>
      <c r="H303">
        <v>0</v>
      </c>
      <c r="I303">
        <v>5.3689999999999998</v>
      </c>
      <c r="J303">
        <v>17.45</v>
      </c>
      <c r="K303">
        <v>1.3420000000000001</v>
      </c>
      <c r="L303">
        <v>0.67100000000000004</v>
      </c>
      <c r="M303">
        <v>0.67100000000000004</v>
      </c>
      <c r="N303">
        <v>2.6850000000000001</v>
      </c>
      <c r="O303">
        <v>3.3559999999999999</v>
      </c>
      <c r="P303">
        <v>14.765000000000001</v>
      </c>
      <c r="Q303">
        <v>6.04</v>
      </c>
      <c r="R303">
        <v>23.49</v>
      </c>
      <c r="S303">
        <v>14.765000000000001</v>
      </c>
      <c r="T303">
        <v>0</v>
      </c>
      <c r="U303">
        <v>0</v>
      </c>
      <c r="V303">
        <v>0</v>
      </c>
      <c r="W303" t="s">
        <v>2017</v>
      </c>
      <c r="X303">
        <v>1</v>
      </c>
    </row>
    <row r="304" spans="1:24" x14ac:dyDescent="0.3">
      <c r="A304">
        <v>303</v>
      </c>
      <c r="B304">
        <v>1.3420000000000001</v>
      </c>
      <c r="C304">
        <v>0</v>
      </c>
      <c r="D304">
        <v>0</v>
      </c>
      <c r="E304">
        <v>0</v>
      </c>
      <c r="F304">
        <v>77.852000000000004</v>
      </c>
      <c r="G304">
        <v>0</v>
      </c>
      <c r="H304">
        <v>0</v>
      </c>
      <c r="I304">
        <v>4.0270000000000001</v>
      </c>
      <c r="J304">
        <v>0</v>
      </c>
      <c r="K304">
        <v>0.67100000000000004</v>
      </c>
      <c r="L304">
        <v>0.67100000000000004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0.67100000000000004</v>
      </c>
      <c r="S304">
        <v>4.6980000000000004</v>
      </c>
      <c r="T304">
        <v>0</v>
      </c>
      <c r="U304">
        <v>10.067</v>
      </c>
      <c r="V304">
        <v>0</v>
      </c>
      <c r="W304" t="s">
        <v>2018</v>
      </c>
      <c r="X304">
        <v>6</v>
      </c>
    </row>
    <row r="305" spans="1:24" x14ac:dyDescent="0.3">
      <c r="A305">
        <v>304</v>
      </c>
      <c r="B305">
        <v>6.7110000000000003</v>
      </c>
      <c r="C305">
        <v>1.3420000000000001</v>
      </c>
      <c r="D305">
        <v>0</v>
      </c>
      <c r="E305">
        <v>0</v>
      </c>
      <c r="F305">
        <v>8.7249999999999996</v>
      </c>
      <c r="G305">
        <v>0</v>
      </c>
      <c r="H305">
        <v>0</v>
      </c>
      <c r="I305">
        <v>32.215000000000003</v>
      </c>
      <c r="J305">
        <v>0</v>
      </c>
      <c r="K305">
        <v>21.477</v>
      </c>
      <c r="L305">
        <v>11.409000000000001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3.3559999999999999</v>
      </c>
      <c r="S305">
        <v>4.0270000000000001</v>
      </c>
      <c r="T305">
        <v>0</v>
      </c>
      <c r="U305">
        <v>10.738</v>
      </c>
      <c r="V305">
        <v>0</v>
      </c>
      <c r="W305" t="s">
        <v>311</v>
      </c>
      <c r="X305">
        <v>5</v>
      </c>
    </row>
    <row r="306" spans="1:24" x14ac:dyDescent="0.3">
      <c r="A306">
        <v>305</v>
      </c>
      <c r="B306">
        <v>14.765000000000001</v>
      </c>
      <c r="C306">
        <v>0</v>
      </c>
      <c r="D306">
        <v>0</v>
      </c>
      <c r="E306">
        <v>0</v>
      </c>
      <c r="F306">
        <v>2.0129999999999999</v>
      </c>
      <c r="G306">
        <v>10.738</v>
      </c>
      <c r="H306">
        <v>0.67100000000000004</v>
      </c>
      <c r="I306">
        <v>2.0129999999999999</v>
      </c>
      <c r="J306">
        <v>14.093999999999999</v>
      </c>
      <c r="K306">
        <v>10.738</v>
      </c>
      <c r="L306">
        <v>6.04</v>
      </c>
      <c r="M306">
        <v>0</v>
      </c>
      <c r="N306">
        <v>0</v>
      </c>
      <c r="O306">
        <v>1.3420000000000001</v>
      </c>
      <c r="P306">
        <v>13.423</v>
      </c>
      <c r="Q306">
        <v>10.067</v>
      </c>
      <c r="R306">
        <v>1.3420000000000001</v>
      </c>
      <c r="S306">
        <v>0.67100000000000004</v>
      </c>
      <c r="T306">
        <v>8.7249999999999996</v>
      </c>
      <c r="U306">
        <v>3.3559999999999999</v>
      </c>
      <c r="V306">
        <v>0</v>
      </c>
      <c r="W306" t="s">
        <v>2019</v>
      </c>
      <c r="X306">
        <v>1</v>
      </c>
    </row>
    <row r="307" spans="1:24" x14ac:dyDescent="0.3">
      <c r="A307">
        <v>306</v>
      </c>
      <c r="B307">
        <v>0.67100000000000004</v>
      </c>
      <c r="C307">
        <v>0.67100000000000004</v>
      </c>
      <c r="D307">
        <v>0</v>
      </c>
      <c r="E307">
        <v>0</v>
      </c>
      <c r="F307">
        <v>0</v>
      </c>
      <c r="G307">
        <v>82.55</v>
      </c>
      <c r="H307">
        <v>0.67100000000000004</v>
      </c>
      <c r="I307">
        <v>0</v>
      </c>
      <c r="J307">
        <v>2.6850000000000001</v>
      </c>
      <c r="K307">
        <v>0</v>
      </c>
      <c r="L307">
        <v>0.67100000000000004</v>
      </c>
      <c r="M307">
        <v>10.738</v>
      </c>
      <c r="N307">
        <v>0</v>
      </c>
      <c r="O307">
        <v>1.3420000000000001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2020</v>
      </c>
      <c r="X307">
        <v>7</v>
      </c>
    </row>
    <row r="308" spans="1:24" x14ac:dyDescent="0.3">
      <c r="A308">
        <v>307</v>
      </c>
      <c r="B308">
        <v>0.67100000000000004</v>
      </c>
      <c r="C308">
        <v>0.67100000000000004</v>
      </c>
      <c r="D308">
        <v>0</v>
      </c>
      <c r="E308">
        <v>0</v>
      </c>
      <c r="F308">
        <v>0.67100000000000004</v>
      </c>
      <c r="G308">
        <v>0</v>
      </c>
      <c r="H308">
        <v>0</v>
      </c>
      <c r="I308">
        <v>26.846</v>
      </c>
      <c r="J308">
        <v>0</v>
      </c>
      <c r="K308">
        <v>33.557000000000002</v>
      </c>
      <c r="L308">
        <v>28.859000000000002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1.3420000000000001</v>
      </c>
      <c r="S308">
        <v>7.383</v>
      </c>
      <c r="T308">
        <v>0</v>
      </c>
      <c r="U308">
        <v>0</v>
      </c>
      <c r="V308">
        <v>0</v>
      </c>
      <c r="W308" t="s">
        <v>2021</v>
      </c>
      <c r="X308">
        <v>6</v>
      </c>
    </row>
    <row r="309" spans="1:24" x14ac:dyDescent="0.3">
      <c r="A309">
        <v>308</v>
      </c>
      <c r="B309">
        <v>10.067</v>
      </c>
      <c r="C309">
        <v>0</v>
      </c>
      <c r="D309">
        <v>0</v>
      </c>
      <c r="E309">
        <v>0</v>
      </c>
      <c r="F309">
        <v>20.805</v>
      </c>
      <c r="G309">
        <v>9.3960000000000008</v>
      </c>
      <c r="H309">
        <v>0</v>
      </c>
      <c r="I309">
        <v>6.04</v>
      </c>
      <c r="J309">
        <v>0</v>
      </c>
      <c r="K309">
        <v>33.557000000000002</v>
      </c>
      <c r="L309">
        <v>2.0129999999999999</v>
      </c>
      <c r="M309">
        <v>0</v>
      </c>
      <c r="N309">
        <v>0.67100000000000004</v>
      </c>
      <c r="O309">
        <v>0</v>
      </c>
      <c r="P309">
        <v>0.67100000000000004</v>
      </c>
      <c r="Q309">
        <v>6.7110000000000003</v>
      </c>
      <c r="R309">
        <v>4.0270000000000001</v>
      </c>
      <c r="S309">
        <v>6.04</v>
      </c>
      <c r="T309">
        <v>0</v>
      </c>
      <c r="U309">
        <v>0</v>
      </c>
      <c r="V309">
        <v>0</v>
      </c>
      <c r="W309" t="s">
        <v>2021</v>
      </c>
      <c r="X309">
        <v>4</v>
      </c>
    </row>
    <row r="310" spans="1:24" x14ac:dyDescent="0.3">
      <c r="A310">
        <v>309</v>
      </c>
      <c r="B310">
        <v>0.67100000000000004</v>
      </c>
      <c r="C310">
        <v>0</v>
      </c>
      <c r="D310">
        <v>0.67100000000000004</v>
      </c>
      <c r="E310">
        <v>2.6850000000000001</v>
      </c>
      <c r="F310">
        <v>0</v>
      </c>
      <c r="G310">
        <v>0</v>
      </c>
      <c r="H310">
        <v>0</v>
      </c>
      <c r="I310">
        <v>0</v>
      </c>
      <c r="J310">
        <v>3.3559999999999999</v>
      </c>
      <c r="K310">
        <v>0</v>
      </c>
      <c r="L310">
        <v>0</v>
      </c>
      <c r="M310">
        <v>0.67100000000000004</v>
      </c>
      <c r="N310">
        <v>8.0540000000000003</v>
      </c>
      <c r="O310">
        <v>71.141000000000005</v>
      </c>
      <c r="P310">
        <v>0</v>
      </c>
      <c r="Q310">
        <v>1.3420000000000001</v>
      </c>
      <c r="R310">
        <v>11.409000000000001</v>
      </c>
      <c r="S310">
        <v>0</v>
      </c>
      <c r="T310">
        <v>0</v>
      </c>
      <c r="U310">
        <v>0</v>
      </c>
      <c r="V310">
        <v>0</v>
      </c>
      <c r="W310" t="s">
        <v>2022</v>
      </c>
      <c r="X310">
        <v>8</v>
      </c>
    </row>
    <row r="311" spans="1:24" x14ac:dyDescent="0.3">
      <c r="A311">
        <v>310</v>
      </c>
      <c r="B311">
        <v>93.289000000000001</v>
      </c>
      <c r="C311">
        <v>0</v>
      </c>
      <c r="D311">
        <v>0</v>
      </c>
      <c r="E311">
        <v>0</v>
      </c>
      <c r="F311">
        <v>0</v>
      </c>
      <c r="G311">
        <v>1.3420000000000001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2.6850000000000001</v>
      </c>
      <c r="O311">
        <v>0</v>
      </c>
      <c r="P311">
        <v>0</v>
      </c>
      <c r="Q311">
        <v>0</v>
      </c>
      <c r="R311">
        <v>0</v>
      </c>
      <c r="S311">
        <v>2.6850000000000001</v>
      </c>
      <c r="T311">
        <v>0</v>
      </c>
      <c r="U311">
        <v>0</v>
      </c>
      <c r="V311">
        <v>0</v>
      </c>
      <c r="W311" t="s">
        <v>2023</v>
      </c>
      <c r="X311">
        <v>9</v>
      </c>
    </row>
    <row r="312" spans="1:24" x14ac:dyDescent="0.3">
      <c r="A312">
        <v>311</v>
      </c>
      <c r="B312">
        <v>2.6850000000000001</v>
      </c>
      <c r="C312">
        <v>0.67100000000000004</v>
      </c>
      <c r="D312">
        <v>0</v>
      </c>
      <c r="E312">
        <v>0</v>
      </c>
      <c r="F312">
        <v>3.3559999999999999</v>
      </c>
      <c r="G312">
        <v>0</v>
      </c>
      <c r="H312">
        <v>0.67100000000000004</v>
      </c>
      <c r="I312">
        <v>8.0540000000000003</v>
      </c>
      <c r="J312">
        <v>0</v>
      </c>
      <c r="K312">
        <v>55.033999999999999</v>
      </c>
      <c r="L312">
        <v>4.0270000000000001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1.3420000000000001</v>
      </c>
      <c r="S312">
        <v>2.0129999999999999</v>
      </c>
      <c r="T312">
        <v>22.148</v>
      </c>
      <c r="U312">
        <v>0</v>
      </c>
      <c r="V312">
        <v>0</v>
      </c>
      <c r="W312" t="s">
        <v>2024</v>
      </c>
      <c r="X312">
        <v>4</v>
      </c>
    </row>
    <row r="313" spans="1:24" x14ac:dyDescent="0.3">
      <c r="A313">
        <v>312</v>
      </c>
      <c r="B313">
        <v>15.436</v>
      </c>
      <c r="C313">
        <v>0</v>
      </c>
      <c r="D313">
        <v>0</v>
      </c>
      <c r="E313">
        <v>0</v>
      </c>
      <c r="F313">
        <v>1.3420000000000001</v>
      </c>
      <c r="G313">
        <v>0.67100000000000004</v>
      </c>
      <c r="H313">
        <v>0</v>
      </c>
      <c r="I313">
        <v>26.846</v>
      </c>
      <c r="J313">
        <v>0</v>
      </c>
      <c r="K313">
        <v>24.832000000000001</v>
      </c>
      <c r="L313">
        <v>6.04</v>
      </c>
      <c r="M313">
        <v>0</v>
      </c>
      <c r="N313">
        <v>0</v>
      </c>
      <c r="O313">
        <v>0</v>
      </c>
      <c r="P313">
        <v>0</v>
      </c>
      <c r="Q313">
        <v>0.67100000000000004</v>
      </c>
      <c r="R313">
        <v>3.3559999999999999</v>
      </c>
      <c r="S313">
        <v>20.805</v>
      </c>
      <c r="T313">
        <v>0</v>
      </c>
      <c r="U313">
        <v>0</v>
      </c>
      <c r="V313">
        <v>0</v>
      </c>
      <c r="W313" t="s">
        <v>2025</v>
      </c>
      <c r="X313">
        <v>4</v>
      </c>
    </row>
    <row r="314" spans="1:24" x14ac:dyDescent="0.3">
      <c r="A314">
        <v>313</v>
      </c>
      <c r="B314">
        <v>0.67100000000000004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7.383</v>
      </c>
      <c r="J314">
        <v>0.67100000000000004</v>
      </c>
      <c r="K314">
        <v>0</v>
      </c>
      <c r="L314">
        <v>1.3420000000000001</v>
      </c>
      <c r="M314">
        <v>0.67100000000000004</v>
      </c>
      <c r="N314">
        <v>0</v>
      </c>
      <c r="O314">
        <v>0</v>
      </c>
      <c r="P314">
        <v>0</v>
      </c>
      <c r="Q314">
        <v>0</v>
      </c>
      <c r="R314">
        <v>89.262</v>
      </c>
      <c r="S314">
        <v>0</v>
      </c>
      <c r="T314">
        <v>0</v>
      </c>
      <c r="U314">
        <v>0</v>
      </c>
      <c r="V314">
        <v>0</v>
      </c>
      <c r="W314" t="s">
        <v>2026</v>
      </c>
      <c r="X314">
        <v>9</v>
      </c>
    </row>
    <row r="315" spans="1:24" x14ac:dyDescent="0.3">
      <c r="A315">
        <v>314</v>
      </c>
      <c r="B315">
        <v>95.972999999999999</v>
      </c>
      <c r="C315">
        <v>0</v>
      </c>
      <c r="D315">
        <v>0</v>
      </c>
      <c r="E315">
        <v>0</v>
      </c>
      <c r="F315">
        <v>0</v>
      </c>
      <c r="G315">
        <v>1.3420000000000001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1.3420000000000001</v>
      </c>
      <c r="R315">
        <v>0.67100000000000004</v>
      </c>
      <c r="S315">
        <v>0.67100000000000004</v>
      </c>
      <c r="T315">
        <v>0</v>
      </c>
      <c r="U315">
        <v>0</v>
      </c>
      <c r="V315">
        <v>0</v>
      </c>
      <c r="W315" t="s">
        <v>2027</v>
      </c>
      <c r="X315">
        <v>9</v>
      </c>
    </row>
    <row r="316" spans="1:24" x14ac:dyDescent="0.3">
      <c r="A316">
        <v>315</v>
      </c>
      <c r="B316">
        <v>1.3420000000000001</v>
      </c>
      <c r="C316">
        <v>0.67100000000000004</v>
      </c>
      <c r="D316">
        <v>0</v>
      </c>
      <c r="E316">
        <v>0</v>
      </c>
      <c r="F316">
        <v>40.94</v>
      </c>
      <c r="G316">
        <v>0.67100000000000004</v>
      </c>
      <c r="H316">
        <v>0</v>
      </c>
      <c r="I316">
        <v>0.67100000000000004</v>
      </c>
      <c r="J316">
        <v>0</v>
      </c>
      <c r="K316">
        <v>51.677999999999997</v>
      </c>
      <c r="L316">
        <v>1.3420000000000001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1.3420000000000001</v>
      </c>
      <c r="T316">
        <v>1.3420000000000001</v>
      </c>
      <c r="U316">
        <v>0</v>
      </c>
      <c r="V316">
        <v>0</v>
      </c>
      <c r="W316" t="s">
        <v>2028</v>
      </c>
      <c r="X316">
        <v>6</v>
      </c>
    </row>
    <row r="317" spans="1:24" x14ac:dyDescent="0.3">
      <c r="A317">
        <v>316</v>
      </c>
      <c r="B317">
        <v>14.093999999999999</v>
      </c>
      <c r="C317">
        <v>0</v>
      </c>
      <c r="D317">
        <v>0</v>
      </c>
      <c r="E317">
        <v>0</v>
      </c>
      <c r="F317">
        <v>0</v>
      </c>
      <c r="G317">
        <v>72.483000000000004</v>
      </c>
      <c r="H317">
        <v>0</v>
      </c>
      <c r="I317">
        <v>0</v>
      </c>
      <c r="J317">
        <v>0</v>
      </c>
      <c r="K317">
        <v>3.3559999999999999</v>
      </c>
      <c r="L317">
        <v>8.0540000000000003</v>
      </c>
      <c r="M317">
        <v>0</v>
      </c>
      <c r="N317">
        <v>0</v>
      </c>
      <c r="O317">
        <v>0</v>
      </c>
      <c r="P317">
        <v>0</v>
      </c>
      <c r="Q317">
        <v>0.67100000000000004</v>
      </c>
      <c r="R317">
        <v>0</v>
      </c>
      <c r="S317">
        <v>1.3420000000000001</v>
      </c>
      <c r="T317">
        <v>0</v>
      </c>
      <c r="U317">
        <v>0</v>
      </c>
      <c r="V317">
        <v>0</v>
      </c>
      <c r="W317" t="s">
        <v>2029</v>
      </c>
      <c r="X317">
        <v>8</v>
      </c>
    </row>
    <row r="318" spans="1:24" x14ac:dyDescent="0.3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10.738</v>
      </c>
      <c r="J318">
        <v>0</v>
      </c>
      <c r="K318">
        <v>0</v>
      </c>
      <c r="L318">
        <v>0.67100000000000004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88.590999999999994</v>
      </c>
      <c r="S318">
        <v>0</v>
      </c>
      <c r="T318">
        <v>0</v>
      </c>
      <c r="U318">
        <v>0</v>
      </c>
      <c r="V318">
        <v>0</v>
      </c>
      <c r="W318" t="s">
        <v>2030</v>
      </c>
      <c r="X318">
        <v>9</v>
      </c>
    </row>
    <row r="319" spans="1:24" x14ac:dyDescent="0.3">
      <c r="A319">
        <v>318</v>
      </c>
      <c r="B319">
        <v>43.624000000000002</v>
      </c>
      <c r="C319">
        <v>1.3420000000000001</v>
      </c>
      <c r="D319">
        <v>0.67100000000000004</v>
      </c>
      <c r="E319">
        <v>0</v>
      </c>
      <c r="F319">
        <v>0</v>
      </c>
      <c r="G319">
        <v>1.3420000000000001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53.02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2031</v>
      </c>
      <c r="X319">
        <v>8</v>
      </c>
    </row>
    <row r="320" spans="1:24" x14ac:dyDescent="0.3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0.67100000000000004</v>
      </c>
      <c r="Q320">
        <v>99.328999999999994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2032</v>
      </c>
      <c r="X320">
        <v>9</v>
      </c>
    </row>
    <row r="321" spans="1:24" x14ac:dyDescent="0.3">
      <c r="A321">
        <v>320</v>
      </c>
      <c r="B321">
        <v>0</v>
      </c>
      <c r="C321">
        <v>0.66700000000000004</v>
      </c>
      <c r="D321">
        <v>0</v>
      </c>
      <c r="E321">
        <v>0</v>
      </c>
      <c r="F321">
        <v>0</v>
      </c>
      <c r="G321">
        <v>1.333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0.66700000000000004</v>
      </c>
      <c r="N321">
        <v>0</v>
      </c>
      <c r="O321">
        <v>0</v>
      </c>
      <c r="P321">
        <v>2</v>
      </c>
      <c r="Q321">
        <v>93.332999999999998</v>
      </c>
      <c r="R321">
        <v>2</v>
      </c>
      <c r="S321">
        <v>0</v>
      </c>
      <c r="T321">
        <v>0</v>
      </c>
      <c r="U321">
        <v>0</v>
      </c>
      <c r="V321">
        <v>0</v>
      </c>
      <c r="W321" t="s">
        <v>2033</v>
      </c>
      <c r="X321">
        <v>9</v>
      </c>
    </row>
    <row r="322" spans="1:24" x14ac:dyDescent="0.3">
      <c r="A322">
        <v>321</v>
      </c>
      <c r="B322">
        <v>26</v>
      </c>
      <c r="C322">
        <v>0</v>
      </c>
      <c r="D322">
        <v>0</v>
      </c>
      <c r="E322">
        <v>0.66700000000000004</v>
      </c>
      <c r="F322">
        <v>0</v>
      </c>
      <c r="G322">
        <v>2</v>
      </c>
      <c r="H322">
        <v>0.66700000000000004</v>
      </c>
      <c r="I322">
        <v>0</v>
      </c>
      <c r="J322">
        <v>0</v>
      </c>
      <c r="K322">
        <v>0</v>
      </c>
      <c r="L322">
        <v>0</v>
      </c>
      <c r="M322">
        <v>1.333</v>
      </c>
      <c r="N322">
        <v>0</v>
      </c>
      <c r="O322">
        <v>0</v>
      </c>
      <c r="P322">
        <v>0</v>
      </c>
      <c r="Q322">
        <v>66.667000000000002</v>
      </c>
      <c r="R322">
        <v>2</v>
      </c>
      <c r="S322">
        <v>0.66700000000000004</v>
      </c>
      <c r="T322">
        <v>0</v>
      </c>
      <c r="U322">
        <v>0</v>
      </c>
      <c r="V322">
        <v>0</v>
      </c>
      <c r="W322" t="s">
        <v>2034</v>
      </c>
      <c r="X322">
        <v>8</v>
      </c>
    </row>
    <row r="323" spans="1:24" x14ac:dyDescent="0.3">
      <c r="A323">
        <v>322</v>
      </c>
      <c r="B323">
        <v>84</v>
      </c>
      <c r="C323">
        <v>0</v>
      </c>
      <c r="D323">
        <v>0</v>
      </c>
      <c r="E323">
        <v>0</v>
      </c>
      <c r="F323">
        <v>0</v>
      </c>
      <c r="G323">
        <v>13.333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0.66700000000000004</v>
      </c>
      <c r="V323">
        <v>0</v>
      </c>
      <c r="W323" t="s">
        <v>2035</v>
      </c>
      <c r="X323">
        <v>9</v>
      </c>
    </row>
    <row r="324" spans="1:24" x14ac:dyDescent="0.3">
      <c r="A324">
        <v>323</v>
      </c>
      <c r="B324">
        <v>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0.66700000000000004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0.66700000000000004</v>
      </c>
      <c r="P324">
        <v>0</v>
      </c>
      <c r="Q324">
        <v>2.6669999999999998</v>
      </c>
      <c r="R324">
        <v>91.332999999999998</v>
      </c>
      <c r="S324">
        <v>0</v>
      </c>
      <c r="T324">
        <v>0.66700000000000004</v>
      </c>
      <c r="U324">
        <v>0</v>
      </c>
      <c r="V324">
        <v>0</v>
      </c>
      <c r="W324" t="s">
        <v>2036</v>
      </c>
      <c r="X324">
        <v>9</v>
      </c>
    </row>
    <row r="325" spans="1:24" x14ac:dyDescent="0.3">
      <c r="A325">
        <v>324</v>
      </c>
      <c r="B325">
        <v>0</v>
      </c>
      <c r="C325">
        <v>0</v>
      </c>
      <c r="D325">
        <v>0</v>
      </c>
      <c r="E325">
        <v>0</v>
      </c>
      <c r="F325">
        <v>1.3420000000000001</v>
      </c>
      <c r="G325">
        <v>0</v>
      </c>
      <c r="H325">
        <v>0</v>
      </c>
      <c r="I325">
        <v>0</v>
      </c>
      <c r="J325">
        <v>0</v>
      </c>
      <c r="K325">
        <v>95.302000000000007</v>
      </c>
      <c r="L325">
        <v>1.3420000000000001</v>
      </c>
      <c r="M325">
        <v>0</v>
      </c>
      <c r="N325">
        <v>0</v>
      </c>
      <c r="O325">
        <v>0</v>
      </c>
      <c r="P325">
        <v>0</v>
      </c>
      <c r="Q325">
        <v>0.67100000000000004</v>
      </c>
      <c r="R325">
        <v>0</v>
      </c>
      <c r="S325">
        <v>1.3420000000000001</v>
      </c>
      <c r="T325">
        <v>0</v>
      </c>
      <c r="U325">
        <v>0</v>
      </c>
      <c r="V325">
        <v>0</v>
      </c>
      <c r="W325" t="s">
        <v>2037</v>
      </c>
      <c r="X325">
        <v>9</v>
      </c>
    </row>
    <row r="326" spans="1:24" x14ac:dyDescent="0.3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0.66700000000000004</v>
      </c>
      <c r="H326">
        <v>0</v>
      </c>
      <c r="I326">
        <v>0</v>
      </c>
      <c r="J326">
        <v>0</v>
      </c>
      <c r="K326">
        <v>0.66700000000000004</v>
      </c>
      <c r="L326">
        <v>0</v>
      </c>
      <c r="M326">
        <v>0.66700000000000004</v>
      </c>
      <c r="N326">
        <v>97.332999999999998</v>
      </c>
      <c r="O326">
        <v>0</v>
      </c>
      <c r="P326">
        <v>0</v>
      </c>
      <c r="Q326">
        <v>0.66700000000000004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320</v>
      </c>
      <c r="X326">
        <v>9</v>
      </c>
    </row>
    <row r="327" spans="1:24" x14ac:dyDescent="0.3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0.66700000000000004</v>
      </c>
      <c r="I327">
        <v>26.667000000000002</v>
      </c>
      <c r="J327">
        <v>0</v>
      </c>
      <c r="K327">
        <v>16.667000000000002</v>
      </c>
      <c r="L327">
        <v>3.3330000000000002</v>
      </c>
      <c r="M327">
        <v>0.66700000000000004</v>
      </c>
      <c r="N327">
        <v>0.66700000000000004</v>
      </c>
      <c r="O327">
        <v>0</v>
      </c>
      <c r="P327">
        <v>0</v>
      </c>
      <c r="Q327">
        <v>1.333</v>
      </c>
      <c r="R327">
        <v>2</v>
      </c>
      <c r="S327">
        <v>48</v>
      </c>
      <c r="T327">
        <v>0</v>
      </c>
      <c r="U327">
        <v>0</v>
      </c>
      <c r="V327">
        <v>0</v>
      </c>
      <c r="W327" t="s">
        <v>2038</v>
      </c>
      <c r="X327">
        <v>6</v>
      </c>
    </row>
    <row r="328" spans="1:24" x14ac:dyDescent="0.3">
      <c r="A328">
        <v>327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0.66700000000000004</v>
      </c>
      <c r="H328">
        <v>0</v>
      </c>
      <c r="I328">
        <v>0</v>
      </c>
      <c r="J328">
        <v>0</v>
      </c>
      <c r="K328">
        <v>0</v>
      </c>
      <c r="L328">
        <v>12</v>
      </c>
      <c r="M328">
        <v>0</v>
      </c>
      <c r="N328">
        <v>0</v>
      </c>
      <c r="O328">
        <v>0</v>
      </c>
      <c r="P328">
        <v>0</v>
      </c>
      <c r="Q328">
        <v>4.6669999999999998</v>
      </c>
      <c r="R328">
        <v>80.667000000000002</v>
      </c>
      <c r="S328">
        <v>0</v>
      </c>
      <c r="T328">
        <v>0</v>
      </c>
      <c r="U328">
        <v>0</v>
      </c>
      <c r="V328">
        <v>0</v>
      </c>
      <c r="W328" t="s">
        <v>2012</v>
      </c>
      <c r="X328">
        <v>9</v>
      </c>
    </row>
    <row r="329" spans="1:24" x14ac:dyDescent="0.3">
      <c r="A329">
        <v>328</v>
      </c>
      <c r="B329">
        <v>0</v>
      </c>
      <c r="C329">
        <v>0</v>
      </c>
      <c r="D329">
        <v>0</v>
      </c>
      <c r="E329">
        <v>0</v>
      </c>
      <c r="F329">
        <v>55.332999999999998</v>
      </c>
      <c r="G329">
        <v>0</v>
      </c>
      <c r="H329">
        <v>0</v>
      </c>
      <c r="I329">
        <v>14</v>
      </c>
      <c r="J329">
        <v>0</v>
      </c>
      <c r="K329">
        <v>4.6669999999999998</v>
      </c>
      <c r="L329">
        <v>23.332999999999998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1.333</v>
      </c>
      <c r="S329">
        <v>0</v>
      </c>
      <c r="T329">
        <v>0</v>
      </c>
      <c r="U329">
        <v>1.333</v>
      </c>
      <c r="V329">
        <v>0</v>
      </c>
      <c r="W329" t="s">
        <v>2039</v>
      </c>
      <c r="X329">
        <v>6</v>
      </c>
    </row>
    <row r="330" spans="1:24" x14ac:dyDescent="0.3">
      <c r="A330">
        <v>329</v>
      </c>
      <c r="B330">
        <v>0.66700000000000004</v>
      </c>
      <c r="C330">
        <v>0</v>
      </c>
      <c r="D330">
        <v>0.66700000000000004</v>
      </c>
      <c r="E330">
        <v>2.6669999999999998</v>
      </c>
      <c r="F330">
        <v>0</v>
      </c>
      <c r="G330">
        <v>1.333</v>
      </c>
      <c r="H330">
        <v>3.3330000000000002</v>
      </c>
      <c r="I330">
        <v>0</v>
      </c>
      <c r="J330">
        <v>33.332999999999998</v>
      </c>
      <c r="K330">
        <v>0</v>
      </c>
      <c r="L330">
        <v>0</v>
      </c>
      <c r="M330">
        <v>2</v>
      </c>
      <c r="N330">
        <v>0</v>
      </c>
      <c r="O330">
        <v>10</v>
      </c>
      <c r="P330">
        <v>40.667000000000002</v>
      </c>
      <c r="Q330">
        <v>3.3330000000000002</v>
      </c>
      <c r="R330">
        <v>1.333</v>
      </c>
      <c r="S330">
        <v>0.66700000000000004</v>
      </c>
      <c r="T330">
        <v>0</v>
      </c>
      <c r="U330">
        <v>0</v>
      </c>
      <c r="V330">
        <v>0</v>
      </c>
      <c r="W330" t="s">
        <v>2040</v>
      </c>
      <c r="X330">
        <v>5</v>
      </c>
    </row>
    <row r="331" spans="1:24" x14ac:dyDescent="0.3">
      <c r="A331">
        <v>330</v>
      </c>
      <c r="B331">
        <v>0.66700000000000004</v>
      </c>
      <c r="C331">
        <v>95.332999999999998</v>
      </c>
      <c r="D331">
        <v>0.66700000000000004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1.333</v>
      </c>
      <c r="L331">
        <v>0</v>
      </c>
      <c r="M331">
        <v>0.66700000000000004</v>
      </c>
      <c r="N331">
        <v>0</v>
      </c>
      <c r="O331">
        <v>0</v>
      </c>
      <c r="P331">
        <v>0</v>
      </c>
      <c r="Q331">
        <v>0.66700000000000004</v>
      </c>
      <c r="R331">
        <v>0.66700000000000004</v>
      </c>
      <c r="S331">
        <v>0</v>
      </c>
      <c r="T331">
        <v>0</v>
      </c>
      <c r="U331">
        <v>0</v>
      </c>
      <c r="V331">
        <v>0</v>
      </c>
      <c r="W331" t="s">
        <v>2041</v>
      </c>
      <c r="X331">
        <v>8</v>
      </c>
    </row>
    <row r="332" spans="1:24" x14ac:dyDescent="0.3">
      <c r="A332">
        <v>331</v>
      </c>
      <c r="B332">
        <v>8</v>
      </c>
      <c r="C332">
        <v>7.3330000000000002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62</v>
      </c>
      <c r="L332">
        <v>6.6669999999999998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14</v>
      </c>
      <c r="T332">
        <v>0</v>
      </c>
      <c r="U332">
        <v>0</v>
      </c>
      <c r="V332">
        <v>0</v>
      </c>
      <c r="W332" t="s">
        <v>2042</v>
      </c>
      <c r="X332">
        <v>6</v>
      </c>
    </row>
    <row r="333" spans="1:24" x14ac:dyDescent="0.3">
      <c r="A333">
        <v>332</v>
      </c>
      <c r="B333">
        <v>0</v>
      </c>
      <c r="C333">
        <v>0</v>
      </c>
      <c r="D333">
        <v>2.0409999999999999</v>
      </c>
      <c r="E333">
        <v>86.394999999999996</v>
      </c>
      <c r="F333">
        <v>0</v>
      </c>
      <c r="G333">
        <v>0</v>
      </c>
      <c r="H333">
        <v>0.68</v>
      </c>
      <c r="I333">
        <v>0</v>
      </c>
      <c r="J333">
        <v>0.68</v>
      </c>
      <c r="K333">
        <v>6.1219999999999999</v>
      </c>
      <c r="L333">
        <v>0</v>
      </c>
      <c r="M333">
        <v>0.68</v>
      </c>
      <c r="N333">
        <v>0</v>
      </c>
      <c r="O333">
        <v>0.68</v>
      </c>
      <c r="P333">
        <v>0</v>
      </c>
      <c r="Q333">
        <v>1.361</v>
      </c>
      <c r="R333">
        <v>0.68</v>
      </c>
      <c r="S333">
        <v>0.68</v>
      </c>
      <c r="T333">
        <v>0</v>
      </c>
      <c r="U333">
        <v>0</v>
      </c>
      <c r="V333">
        <v>0</v>
      </c>
      <c r="W333" t="s">
        <v>2043</v>
      </c>
      <c r="X333">
        <v>8</v>
      </c>
    </row>
    <row r="334" spans="1:24" x14ac:dyDescent="0.3">
      <c r="A334">
        <v>333</v>
      </c>
      <c r="B334">
        <v>0.66700000000000004</v>
      </c>
      <c r="C334">
        <v>0</v>
      </c>
      <c r="D334">
        <v>10</v>
      </c>
      <c r="E334">
        <v>76.667000000000002</v>
      </c>
      <c r="F334">
        <v>0.66700000000000004</v>
      </c>
      <c r="G334">
        <v>0</v>
      </c>
      <c r="H334">
        <v>0</v>
      </c>
      <c r="I334">
        <v>0</v>
      </c>
      <c r="J334">
        <v>2.6669999999999998</v>
      </c>
      <c r="K334">
        <v>0</v>
      </c>
      <c r="L334">
        <v>0</v>
      </c>
      <c r="M334">
        <v>4</v>
      </c>
      <c r="N334">
        <v>0</v>
      </c>
      <c r="O334">
        <v>3.3330000000000002</v>
      </c>
      <c r="P334">
        <v>0.66700000000000004</v>
      </c>
      <c r="Q334">
        <v>0</v>
      </c>
      <c r="R334">
        <v>0</v>
      </c>
      <c r="S334">
        <v>1.333</v>
      </c>
      <c r="T334">
        <v>0</v>
      </c>
      <c r="U334">
        <v>0</v>
      </c>
      <c r="V334">
        <v>0</v>
      </c>
      <c r="W334" t="s">
        <v>2044</v>
      </c>
      <c r="X334">
        <v>6</v>
      </c>
    </row>
    <row r="335" spans="1:24" x14ac:dyDescent="0.3">
      <c r="A335">
        <v>334</v>
      </c>
      <c r="B335">
        <v>0</v>
      </c>
      <c r="C335">
        <v>0</v>
      </c>
      <c r="D335">
        <v>0</v>
      </c>
      <c r="E335">
        <v>0.67600000000000005</v>
      </c>
      <c r="F335">
        <v>0.67600000000000005</v>
      </c>
      <c r="G335">
        <v>0.67600000000000005</v>
      </c>
      <c r="H335">
        <v>0</v>
      </c>
      <c r="I335">
        <v>0.67600000000000005</v>
      </c>
      <c r="J335">
        <v>16.891999999999999</v>
      </c>
      <c r="K335">
        <v>0</v>
      </c>
      <c r="L335">
        <v>1.351</v>
      </c>
      <c r="M335">
        <v>73.649000000000001</v>
      </c>
      <c r="N335">
        <v>0</v>
      </c>
      <c r="O335">
        <v>0.67600000000000005</v>
      </c>
      <c r="P335">
        <v>4.0540000000000003</v>
      </c>
      <c r="Q335">
        <v>0</v>
      </c>
      <c r="R335">
        <v>0</v>
      </c>
      <c r="S335">
        <v>0.67600000000000005</v>
      </c>
      <c r="T335">
        <v>0</v>
      </c>
      <c r="U335">
        <v>0</v>
      </c>
      <c r="V335">
        <v>0</v>
      </c>
      <c r="W335" t="s">
        <v>2045</v>
      </c>
      <c r="X335">
        <v>7</v>
      </c>
    </row>
    <row r="336" spans="1:24" x14ac:dyDescent="0.3">
      <c r="A336">
        <v>335</v>
      </c>
      <c r="B336">
        <v>0</v>
      </c>
      <c r="C336">
        <v>3.4009999999999998</v>
      </c>
      <c r="D336">
        <v>0</v>
      </c>
      <c r="E336">
        <v>0</v>
      </c>
      <c r="F336">
        <v>0</v>
      </c>
      <c r="G336">
        <v>0</v>
      </c>
      <c r="H336">
        <v>1.361</v>
      </c>
      <c r="I336">
        <v>3.4009999999999998</v>
      </c>
      <c r="J336">
        <v>0</v>
      </c>
      <c r="K336">
        <v>32.652999999999999</v>
      </c>
      <c r="L336">
        <v>0.68</v>
      </c>
      <c r="M336">
        <v>57.143000000000001</v>
      </c>
      <c r="N336">
        <v>0</v>
      </c>
      <c r="O336">
        <v>0.68</v>
      </c>
      <c r="P336">
        <v>0</v>
      </c>
      <c r="Q336">
        <v>0</v>
      </c>
      <c r="R336">
        <v>0</v>
      </c>
      <c r="S336">
        <v>0.68</v>
      </c>
      <c r="T336">
        <v>0</v>
      </c>
      <c r="U336">
        <v>0</v>
      </c>
      <c r="V336">
        <v>0</v>
      </c>
      <c r="W336" t="s">
        <v>2046</v>
      </c>
      <c r="X336">
        <v>7</v>
      </c>
    </row>
    <row r="337" spans="1:24" x14ac:dyDescent="0.3">
      <c r="A337">
        <v>336</v>
      </c>
      <c r="B337">
        <v>0</v>
      </c>
      <c r="C337">
        <v>0.66700000000000004</v>
      </c>
      <c r="D337">
        <v>0.66700000000000004</v>
      </c>
      <c r="E337">
        <v>0</v>
      </c>
      <c r="F337">
        <v>0</v>
      </c>
      <c r="G337">
        <v>36.667000000000002</v>
      </c>
      <c r="H337">
        <v>13.333</v>
      </c>
      <c r="I337">
        <v>0</v>
      </c>
      <c r="J337">
        <v>27.332999999999998</v>
      </c>
      <c r="K337">
        <v>0.66700000000000004</v>
      </c>
      <c r="L337">
        <v>0</v>
      </c>
      <c r="M337">
        <v>8</v>
      </c>
      <c r="N337">
        <v>0</v>
      </c>
      <c r="O337">
        <v>2</v>
      </c>
      <c r="P337">
        <v>8.6669999999999998</v>
      </c>
      <c r="Q337">
        <v>1.333</v>
      </c>
      <c r="R337">
        <v>0</v>
      </c>
      <c r="S337">
        <v>0</v>
      </c>
      <c r="T337">
        <v>0.66700000000000004</v>
      </c>
      <c r="U337">
        <v>0</v>
      </c>
      <c r="V337">
        <v>0</v>
      </c>
      <c r="W337" t="s">
        <v>2047</v>
      </c>
      <c r="X337">
        <v>1</v>
      </c>
    </row>
    <row r="338" spans="1:24" x14ac:dyDescent="0.3">
      <c r="A338">
        <v>337</v>
      </c>
      <c r="B338">
        <v>0</v>
      </c>
      <c r="C338">
        <v>0.66700000000000004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48</v>
      </c>
      <c r="J338">
        <v>0</v>
      </c>
      <c r="K338">
        <v>2.6669999999999998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46.667000000000002</v>
      </c>
      <c r="T338">
        <v>0</v>
      </c>
      <c r="U338">
        <v>0</v>
      </c>
      <c r="V338">
        <v>0</v>
      </c>
      <c r="W338" t="s">
        <v>2048</v>
      </c>
      <c r="X338">
        <v>7</v>
      </c>
    </row>
    <row r="339" spans="1:24" x14ac:dyDescent="0.3">
      <c r="A339">
        <v>338</v>
      </c>
      <c r="B339">
        <v>1.333</v>
      </c>
      <c r="C339">
        <v>0</v>
      </c>
      <c r="D339">
        <v>86.667000000000002</v>
      </c>
      <c r="E339">
        <v>0.66700000000000004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1.333</v>
      </c>
      <c r="N339">
        <v>0.66700000000000004</v>
      </c>
      <c r="O339">
        <v>0</v>
      </c>
      <c r="P339">
        <v>0</v>
      </c>
      <c r="Q339">
        <v>9.3330000000000002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2049</v>
      </c>
      <c r="X339">
        <v>9</v>
      </c>
    </row>
    <row r="340" spans="1:24" x14ac:dyDescent="0.3">
      <c r="A340">
        <v>339</v>
      </c>
      <c r="B340">
        <v>0.66700000000000004</v>
      </c>
      <c r="C340">
        <v>0.66700000000000004</v>
      </c>
      <c r="D340">
        <v>0</v>
      </c>
      <c r="E340">
        <v>0.66700000000000004</v>
      </c>
      <c r="F340">
        <v>0</v>
      </c>
      <c r="G340">
        <v>0</v>
      </c>
      <c r="H340">
        <v>0</v>
      </c>
      <c r="I340">
        <v>0.66700000000000004</v>
      </c>
      <c r="J340">
        <v>56.667000000000002</v>
      </c>
      <c r="K340">
        <v>0</v>
      </c>
      <c r="L340">
        <v>0.66700000000000004</v>
      </c>
      <c r="M340">
        <v>0.66700000000000004</v>
      </c>
      <c r="N340">
        <v>16</v>
      </c>
      <c r="O340">
        <v>0.66700000000000004</v>
      </c>
      <c r="P340">
        <v>17.332999999999998</v>
      </c>
      <c r="Q340">
        <v>3.3330000000000002</v>
      </c>
      <c r="R340">
        <v>2</v>
      </c>
      <c r="S340">
        <v>0</v>
      </c>
      <c r="T340">
        <v>0</v>
      </c>
      <c r="U340">
        <v>0</v>
      </c>
      <c r="V340">
        <v>0</v>
      </c>
      <c r="W340" t="s">
        <v>2050</v>
      </c>
      <c r="X340">
        <v>5</v>
      </c>
    </row>
    <row r="341" spans="1:24" x14ac:dyDescent="0.3">
      <c r="A341">
        <v>340</v>
      </c>
      <c r="B341">
        <v>0.66700000000000004</v>
      </c>
      <c r="C341">
        <v>1.333</v>
      </c>
      <c r="D341">
        <v>0</v>
      </c>
      <c r="E341">
        <v>0</v>
      </c>
      <c r="F341">
        <v>0</v>
      </c>
      <c r="G341">
        <v>0</v>
      </c>
      <c r="H341">
        <v>8</v>
      </c>
      <c r="I341">
        <v>0</v>
      </c>
      <c r="J341">
        <v>2.6669999999999998</v>
      </c>
      <c r="K341">
        <v>0</v>
      </c>
      <c r="L341">
        <v>0</v>
      </c>
      <c r="M341">
        <v>0.66700000000000004</v>
      </c>
      <c r="N341">
        <v>0</v>
      </c>
      <c r="O341">
        <v>6.6669999999999998</v>
      </c>
      <c r="P341">
        <v>79.332999999999998</v>
      </c>
      <c r="Q341">
        <v>0.66700000000000004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2051</v>
      </c>
      <c r="X341">
        <v>8</v>
      </c>
    </row>
    <row r="342" spans="1:24" x14ac:dyDescent="0.3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1.333</v>
      </c>
      <c r="S342">
        <v>58</v>
      </c>
      <c r="T342">
        <v>0</v>
      </c>
      <c r="U342">
        <v>0.66700000000000004</v>
      </c>
      <c r="V342">
        <v>0</v>
      </c>
      <c r="W342" t="s">
        <v>2052</v>
      </c>
      <c r="X342">
        <v>8</v>
      </c>
    </row>
    <row r="343" spans="1:24" x14ac:dyDescent="0.3">
      <c r="A343">
        <v>342</v>
      </c>
      <c r="B343">
        <v>8.6669999999999998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0.66700000000000004</v>
      </c>
      <c r="L343">
        <v>0.66700000000000004</v>
      </c>
      <c r="M343">
        <v>0</v>
      </c>
      <c r="N343">
        <v>0</v>
      </c>
      <c r="O343">
        <v>0</v>
      </c>
      <c r="P343">
        <v>0</v>
      </c>
      <c r="Q343">
        <v>22</v>
      </c>
      <c r="R343">
        <v>64.667000000000002</v>
      </c>
      <c r="S343">
        <v>1.333</v>
      </c>
      <c r="T343">
        <v>0</v>
      </c>
      <c r="U343">
        <v>0</v>
      </c>
      <c r="V343">
        <v>0</v>
      </c>
      <c r="W343" t="s">
        <v>2053</v>
      </c>
      <c r="X343">
        <v>8</v>
      </c>
    </row>
    <row r="344" spans="1:24" x14ac:dyDescent="0.3">
      <c r="A344">
        <v>343</v>
      </c>
      <c r="B344">
        <v>0</v>
      </c>
      <c r="C344">
        <v>0.66700000000000004</v>
      </c>
      <c r="D344">
        <v>0</v>
      </c>
      <c r="E344">
        <v>0</v>
      </c>
      <c r="F344">
        <v>0</v>
      </c>
      <c r="G344">
        <v>0.66700000000000004</v>
      </c>
      <c r="H344">
        <v>1.333</v>
      </c>
      <c r="I344">
        <v>0</v>
      </c>
      <c r="J344">
        <v>3.3330000000000002</v>
      </c>
      <c r="K344">
        <v>0</v>
      </c>
      <c r="L344">
        <v>0.66700000000000004</v>
      </c>
      <c r="M344">
        <v>0</v>
      </c>
      <c r="N344">
        <v>0</v>
      </c>
      <c r="O344">
        <v>0.66700000000000004</v>
      </c>
      <c r="P344">
        <v>92.667000000000002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2054</v>
      </c>
      <c r="X344">
        <v>9</v>
      </c>
    </row>
    <row r="345" spans="1:24" x14ac:dyDescent="0.3">
      <c r="A345">
        <v>344</v>
      </c>
      <c r="B345">
        <v>0</v>
      </c>
      <c r="C345">
        <v>0</v>
      </c>
      <c r="D345">
        <v>0</v>
      </c>
      <c r="E345">
        <v>0</v>
      </c>
      <c r="F345">
        <v>97.332999999999998</v>
      </c>
      <c r="G345">
        <v>0</v>
      </c>
      <c r="H345">
        <v>0</v>
      </c>
      <c r="I345">
        <v>0</v>
      </c>
      <c r="J345">
        <v>0</v>
      </c>
      <c r="K345">
        <v>0.66700000000000004</v>
      </c>
      <c r="L345">
        <v>0.66700000000000004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0.66700000000000004</v>
      </c>
      <c r="S345">
        <v>0</v>
      </c>
      <c r="T345">
        <v>0</v>
      </c>
      <c r="U345">
        <v>0.66700000000000004</v>
      </c>
      <c r="V345">
        <v>0</v>
      </c>
      <c r="W345" t="s">
        <v>308</v>
      </c>
      <c r="X345">
        <v>9</v>
      </c>
    </row>
    <row r="346" spans="1:24" x14ac:dyDescent="0.3">
      <c r="A346">
        <v>345</v>
      </c>
      <c r="B346">
        <v>0.66700000000000004</v>
      </c>
      <c r="C346">
        <v>0.66700000000000004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16.667000000000002</v>
      </c>
      <c r="J346">
        <v>0</v>
      </c>
      <c r="K346">
        <v>1.333</v>
      </c>
      <c r="L346">
        <v>9.3330000000000002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1.333</v>
      </c>
      <c r="S346">
        <v>70</v>
      </c>
      <c r="T346">
        <v>0</v>
      </c>
      <c r="U346">
        <v>0</v>
      </c>
      <c r="V346">
        <v>0</v>
      </c>
      <c r="W346" t="s">
        <v>2055</v>
      </c>
      <c r="X346">
        <v>8</v>
      </c>
    </row>
    <row r="347" spans="1:24" x14ac:dyDescent="0.3">
      <c r="A347">
        <v>346</v>
      </c>
      <c r="B347">
        <v>1.333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</v>
      </c>
      <c r="J347">
        <v>0</v>
      </c>
      <c r="K347">
        <v>88</v>
      </c>
      <c r="L347">
        <v>2</v>
      </c>
      <c r="M347">
        <v>0</v>
      </c>
      <c r="N347">
        <v>0</v>
      </c>
      <c r="O347">
        <v>0.66700000000000004</v>
      </c>
      <c r="P347">
        <v>0</v>
      </c>
      <c r="Q347">
        <v>0</v>
      </c>
      <c r="R347">
        <v>1.333</v>
      </c>
      <c r="S347">
        <v>4.6669999999999998</v>
      </c>
      <c r="T347">
        <v>0</v>
      </c>
      <c r="U347">
        <v>0</v>
      </c>
      <c r="V347">
        <v>0</v>
      </c>
      <c r="W347" t="s">
        <v>2056</v>
      </c>
      <c r="X347">
        <v>8</v>
      </c>
    </row>
    <row r="348" spans="1:24" x14ac:dyDescent="0.3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98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2057</v>
      </c>
      <c r="X348">
        <v>9</v>
      </c>
    </row>
    <row r="349" spans="1:24" x14ac:dyDescent="0.3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48.667000000000002</v>
      </c>
      <c r="J349">
        <v>0</v>
      </c>
      <c r="K349">
        <v>6.6669999999999998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0.66700000000000004</v>
      </c>
      <c r="S349">
        <v>44</v>
      </c>
      <c r="T349">
        <v>0</v>
      </c>
      <c r="U349">
        <v>0</v>
      </c>
      <c r="V349">
        <v>0</v>
      </c>
      <c r="W349" t="s">
        <v>2058</v>
      </c>
      <c r="X349">
        <v>7</v>
      </c>
    </row>
    <row r="350" spans="1:24" x14ac:dyDescent="0.3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100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295</v>
      </c>
      <c r="X350">
        <v>9</v>
      </c>
    </row>
    <row r="351" spans="1:24" x14ac:dyDescent="0.3">
      <c r="A351">
        <v>350</v>
      </c>
      <c r="B351">
        <v>90.667000000000002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0.66700000000000004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3.3330000000000002</v>
      </c>
      <c r="R351">
        <v>2.6669999999999998</v>
      </c>
      <c r="S351">
        <v>0.66700000000000004</v>
      </c>
      <c r="T351">
        <v>0</v>
      </c>
      <c r="U351">
        <v>0</v>
      </c>
      <c r="V351">
        <v>0</v>
      </c>
      <c r="W351" t="s">
        <v>323</v>
      </c>
      <c r="X351">
        <v>9</v>
      </c>
    </row>
    <row r="352" spans="1:24" x14ac:dyDescent="0.3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1.333</v>
      </c>
      <c r="M352">
        <v>6.6669999999999998</v>
      </c>
      <c r="N352">
        <v>0</v>
      </c>
      <c r="O352">
        <v>0</v>
      </c>
      <c r="P352">
        <v>0</v>
      </c>
      <c r="Q352">
        <v>0</v>
      </c>
      <c r="R352">
        <v>91.332999999999998</v>
      </c>
      <c r="S352">
        <v>0.66700000000000004</v>
      </c>
      <c r="T352">
        <v>0</v>
      </c>
      <c r="U352">
        <v>0</v>
      </c>
      <c r="V352">
        <v>0</v>
      </c>
      <c r="W352" t="s">
        <v>2036</v>
      </c>
      <c r="X352">
        <v>9</v>
      </c>
    </row>
    <row r="353" spans="1:24" x14ac:dyDescent="0.3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72.667000000000002</v>
      </c>
      <c r="J353">
        <v>0</v>
      </c>
      <c r="K353">
        <v>1.333</v>
      </c>
      <c r="L353">
        <v>3.3330000000000002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0.66700000000000004</v>
      </c>
      <c r="S353">
        <v>22</v>
      </c>
      <c r="T353">
        <v>0</v>
      </c>
      <c r="U353">
        <v>0</v>
      </c>
      <c r="V353">
        <v>0</v>
      </c>
      <c r="W353" t="s">
        <v>2059</v>
      </c>
      <c r="X353">
        <v>8</v>
      </c>
    </row>
    <row r="354" spans="1:24" x14ac:dyDescent="0.3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98.667000000000002</v>
      </c>
      <c r="N354">
        <v>0</v>
      </c>
      <c r="O354">
        <v>0</v>
      </c>
      <c r="P354">
        <v>0</v>
      </c>
      <c r="Q354">
        <v>0</v>
      </c>
      <c r="R354">
        <v>1.333</v>
      </c>
      <c r="S354">
        <v>0</v>
      </c>
      <c r="T354">
        <v>0</v>
      </c>
      <c r="U354">
        <v>0</v>
      </c>
      <c r="V354">
        <v>0</v>
      </c>
      <c r="W354" t="s">
        <v>326</v>
      </c>
      <c r="X354">
        <v>9</v>
      </c>
    </row>
    <row r="355" spans="1:24" x14ac:dyDescent="0.3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0.66700000000000004</v>
      </c>
      <c r="K355">
        <v>0.66700000000000004</v>
      </c>
      <c r="L355">
        <v>98.667000000000002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2060</v>
      </c>
      <c r="X355">
        <v>9</v>
      </c>
    </row>
    <row r="356" spans="1:24" x14ac:dyDescent="0.3">
      <c r="A356">
        <v>355</v>
      </c>
      <c r="B356">
        <v>0</v>
      </c>
      <c r="C356">
        <v>0</v>
      </c>
      <c r="D356">
        <v>96.667000000000002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3.3330000000000002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2061</v>
      </c>
      <c r="X356">
        <v>9</v>
      </c>
    </row>
    <row r="357" spans="1:24" x14ac:dyDescent="0.3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100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295</v>
      </c>
      <c r="X357">
        <v>9</v>
      </c>
    </row>
    <row r="358" spans="1:24" x14ac:dyDescent="0.3">
      <c r="A358">
        <v>357</v>
      </c>
      <c r="B358">
        <v>14.667</v>
      </c>
      <c r="C358">
        <v>0</v>
      </c>
      <c r="D358">
        <v>0</v>
      </c>
      <c r="E358">
        <v>0</v>
      </c>
      <c r="F358">
        <v>0</v>
      </c>
      <c r="G358">
        <v>0.66700000000000004</v>
      </c>
      <c r="H358">
        <v>0</v>
      </c>
      <c r="I358">
        <v>1.333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2</v>
      </c>
      <c r="R358">
        <v>79.332999999999998</v>
      </c>
      <c r="S358">
        <v>0</v>
      </c>
      <c r="T358">
        <v>0</v>
      </c>
      <c r="U358">
        <v>0</v>
      </c>
      <c r="V358">
        <v>0</v>
      </c>
      <c r="W358" t="s">
        <v>2062</v>
      </c>
      <c r="X358">
        <v>9</v>
      </c>
    </row>
    <row r="359" spans="1:24" x14ac:dyDescent="0.3">
      <c r="A359">
        <v>358</v>
      </c>
      <c r="B359">
        <v>100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2063</v>
      </c>
      <c r="X359">
        <v>9</v>
      </c>
    </row>
    <row r="360" spans="1:24" x14ac:dyDescent="0.3">
      <c r="A360">
        <v>359</v>
      </c>
      <c r="B360">
        <v>0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2.6669999999999998</v>
      </c>
      <c r="J360">
        <v>0</v>
      </c>
      <c r="K360">
        <v>94</v>
      </c>
      <c r="L360">
        <v>0.66700000000000004</v>
      </c>
      <c r="M360">
        <v>0</v>
      </c>
      <c r="N360">
        <v>0</v>
      </c>
      <c r="O360">
        <v>0.66700000000000004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319</v>
      </c>
      <c r="X360">
        <v>8</v>
      </c>
    </row>
    <row r="361" spans="1:24" x14ac:dyDescent="0.3">
      <c r="A361">
        <v>360</v>
      </c>
      <c r="B361">
        <v>0</v>
      </c>
      <c r="C361">
        <v>0</v>
      </c>
      <c r="D361">
        <v>0</v>
      </c>
      <c r="E361">
        <v>0</v>
      </c>
      <c r="F361">
        <v>14.667</v>
      </c>
      <c r="G361">
        <v>0</v>
      </c>
      <c r="H361">
        <v>0.66700000000000004</v>
      </c>
      <c r="I361">
        <v>0</v>
      </c>
      <c r="J361">
        <v>0</v>
      </c>
      <c r="K361">
        <v>0.66700000000000004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84</v>
      </c>
      <c r="V361">
        <v>0</v>
      </c>
      <c r="W361" t="s">
        <v>327</v>
      </c>
      <c r="X361">
        <v>9</v>
      </c>
    </row>
    <row r="362" spans="1:24" x14ac:dyDescent="0.3">
      <c r="A362">
        <v>361</v>
      </c>
      <c r="B362">
        <v>0</v>
      </c>
      <c r="C362">
        <v>0</v>
      </c>
      <c r="D362">
        <v>0</v>
      </c>
      <c r="E362">
        <v>84.667000000000002</v>
      </c>
      <c r="F362">
        <v>0</v>
      </c>
      <c r="G362">
        <v>0</v>
      </c>
      <c r="H362">
        <v>0</v>
      </c>
      <c r="I362">
        <v>0.66700000000000004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13.333</v>
      </c>
      <c r="P362">
        <v>0</v>
      </c>
      <c r="Q362">
        <v>0</v>
      </c>
      <c r="R362">
        <v>0</v>
      </c>
      <c r="S362">
        <v>1.333</v>
      </c>
      <c r="T362">
        <v>0</v>
      </c>
      <c r="U362">
        <v>0</v>
      </c>
      <c r="V362">
        <v>0</v>
      </c>
      <c r="W362" t="s">
        <v>2064</v>
      </c>
      <c r="X362">
        <v>9</v>
      </c>
    </row>
    <row r="363" spans="1:24" x14ac:dyDescent="0.3">
      <c r="A363">
        <v>362</v>
      </c>
      <c r="B363">
        <v>82</v>
      </c>
      <c r="C363">
        <v>12.667</v>
      </c>
      <c r="D363">
        <v>0</v>
      </c>
      <c r="E363">
        <v>0</v>
      </c>
      <c r="F363">
        <v>0</v>
      </c>
      <c r="G363">
        <v>1.333</v>
      </c>
      <c r="H363">
        <v>0</v>
      </c>
      <c r="I363">
        <v>0.66700000000000004</v>
      </c>
      <c r="J363">
        <v>0</v>
      </c>
      <c r="K363">
        <v>0</v>
      </c>
      <c r="L363">
        <v>0.66700000000000004</v>
      </c>
      <c r="M363">
        <v>0</v>
      </c>
      <c r="N363">
        <v>0</v>
      </c>
      <c r="O363">
        <v>0</v>
      </c>
      <c r="P363">
        <v>0</v>
      </c>
      <c r="Q363">
        <v>0.66700000000000004</v>
      </c>
      <c r="R363">
        <v>0</v>
      </c>
      <c r="S363">
        <v>2</v>
      </c>
      <c r="T363">
        <v>0</v>
      </c>
      <c r="U363">
        <v>0</v>
      </c>
      <c r="V363">
        <v>0</v>
      </c>
      <c r="W363" t="s">
        <v>2065</v>
      </c>
      <c r="X363">
        <v>9</v>
      </c>
    </row>
    <row r="364" spans="1:24" x14ac:dyDescent="0.3">
      <c r="A364">
        <v>363</v>
      </c>
      <c r="B364">
        <v>0.66700000000000004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6.6669999999999998</v>
      </c>
      <c r="J364">
        <v>0</v>
      </c>
      <c r="K364">
        <v>9.3330000000000002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81.332999999999998</v>
      </c>
      <c r="T364">
        <v>0</v>
      </c>
      <c r="U364">
        <v>0</v>
      </c>
      <c r="V364">
        <v>0</v>
      </c>
      <c r="W364" t="s">
        <v>2066</v>
      </c>
      <c r="X364">
        <v>8</v>
      </c>
    </row>
    <row r="365" spans="1:24" x14ac:dyDescent="0.3">
      <c r="A365">
        <v>364</v>
      </c>
      <c r="B365">
        <v>95.332999999999998</v>
      </c>
      <c r="C365">
        <v>0.66700000000000004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1.333</v>
      </c>
      <c r="R365">
        <v>0.66700000000000004</v>
      </c>
      <c r="S365">
        <v>0</v>
      </c>
      <c r="T365">
        <v>0</v>
      </c>
      <c r="U365">
        <v>0</v>
      </c>
      <c r="V365">
        <v>0</v>
      </c>
      <c r="W365" t="s">
        <v>2067</v>
      </c>
      <c r="X365">
        <v>9</v>
      </c>
    </row>
    <row r="366" spans="1:24" x14ac:dyDescent="0.3">
      <c r="A366">
        <v>365</v>
      </c>
      <c r="B366">
        <v>84.667000000000002</v>
      </c>
      <c r="C366">
        <v>0.66700000000000004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1.333</v>
      </c>
      <c r="O366">
        <v>0</v>
      </c>
      <c r="P366">
        <v>0</v>
      </c>
      <c r="Q366">
        <v>6.6669999999999998</v>
      </c>
      <c r="R366">
        <v>2.6669999999999998</v>
      </c>
      <c r="S366">
        <v>4</v>
      </c>
      <c r="T366">
        <v>0</v>
      </c>
      <c r="U366">
        <v>0</v>
      </c>
      <c r="V366">
        <v>0</v>
      </c>
      <c r="W366" t="s">
        <v>2068</v>
      </c>
      <c r="X366">
        <v>8</v>
      </c>
    </row>
    <row r="367" spans="1:24" x14ac:dyDescent="0.3">
      <c r="A367">
        <v>366</v>
      </c>
      <c r="B367">
        <v>0</v>
      </c>
      <c r="C367">
        <v>0</v>
      </c>
      <c r="D367">
        <v>0</v>
      </c>
      <c r="E367">
        <v>0</v>
      </c>
      <c r="F367">
        <v>0.66700000000000004</v>
      </c>
      <c r="G367">
        <v>0</v>
      </c>
      <c r="H367">
        <v>0</v>
      </c>
      <c r="I367">
        <v>69.332999999999998</v>
      </c>
      <c r="J367">
        <v>0</v>
      </c>
      <c r="K367">
        <v>6.6669999999999998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1.333</v>
      </c>
      <c r="S367">
        <v>22</v>
      </c>
      <c r="T367">
        <v>0</v>
      </c>
      <c r="U367">
        <v>0</v>
      </c>
      <c r="V367">
        <v>0</v>
      </c>
      <c r="W367" t="s">
        <v>2069</v>
      </c>
      <c r="X367">
        <v>8</v>
      </c>
    </row>
    <row r="368" spans="1:24" x14ac:dyDescent="0.3">
      <c r="A368">
        <v>367</v>
      </c>
      <c r="B368">
        <v>0</v>
      </c>
      <c r="C368">
        <v>0</v>
      </c>
      <c r="D368">
        <v>0</v>
      </c>
      <c r="E368">
        <v>0</v>
      </c>
      <c r="F368">
        <v>94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1.333</v>
      </c>
      <c r="S368">
        <v>0</v>
      </c>
      <c r="T368">
        <v>0.66700000000000004</v>
      </c>
      <c r="U368">
        <v>4</v>
      </c>
      <c r="V368">
        <v>0</v>
      </c>
      <c r="W368" t="s">
        <v>2070</v>
      </c>
      <c r="X368">
        <v>8</v>
      </c>
    </row>
    <row r="369" spans="1:24" x14ac:dyDescent="0.3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95.332999999999998</v>
      </c>
      <c r="J369">
        <v>0</v>
      </c>
      <c r="K369">
        <v>0.66700000000000004</v>
      </c>
      <c r="L369">
        <v>0.66700000000000004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3.3330000000000002</v>
      </c>
      <c r="T369">
        <v>0</v>
      </c>
      <c r="U369">
        <v>0</v>
      </c>
      <c r="V369">
        <v>0</v>
      </c>
      <c r="W369" t="s">
        <v>2071</v>
      </c>
      <c r="X369">
        <v>9</v>
      </c>
    </row>
    <row r="370" spans="1:24" x14ac:dyDescent="0.3">
      <c r="A370">
        <v>369</v>
      </c>
      <c r="B370">
        <v>94.667000000000002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1.333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2.6669999999999998</v>
      </c>
      <c r="R370">
        <v>1.333</v>
      </c>
      <c r="S370">
        <v>0</v>
      </c>
      <c r="T370">
        <v>0</v>
      </c>
      <c r="U370">
        <v>0</v>
      </c>
      <c r="V370">
        <v>0</v>
      </c>
      <c r="W370" t="s">
        <v>2072</v>
      </c>
      <c r="X370">
        <v>9</v>
      </c>
    </row>
    <row r="371" spans="1:24" x14ac:dyDescent="0.3">
      <c r="A371">
        <v>370</v>
      </c>
      <c r="B371">
        <v>0</v>
      </c>
      <c r="C371">
        <v>0</v>
      </c>
      <c r="D371">
        <v>0</v>
      </c>
      <c r="E371">
        <v>0.66700000000000004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99.332999999999998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2073</v>
      </c>
      <c r="X371">
        <v>9</v>
      </c>
    </row>
    <row r="372" spans="1:24" x14ac:dyDescent="0.3">
      <c r="A372">
        <v>371</v>
      </c>
      <c r="B372">
        <v>1.333</v>
      </c>
      <c r="C372">
        <v>0</v>
      </c>
      <c r="D372">
        <v>0</v>
      </c>
      <c r="E372">
        <v>0</v>
      </c>
      <c r="F372">
        <v>0.66700000000000004</v>
      </c>
      <c r="G372">
        <v>0</v>
      </c>
      <c r="H372">
        <v>0</v>
      </c>
      <c r="I372">
        <v>6.6669999999999998</v>
      </c>
      <c r="J372">
        <v>0</v>
      </c>
      <c r="K372">
        <v>32</v>
      </c>
      <c r="L372">
        <v>26</v>
      </c>
      <c r="M372">
        <v>1.333</v>
      </c>
      <c r="N372">
        <v>0</v>
      </c>
      <c r="O372">
        <v>0</v>
      </c>
      <c r="P372">
        <v>0</v>
      </c>
      <c r="Q372">
        <v>1.333</v>
      </c>
      <c r="R372">
        <v>2</v>
      </c>
      <c r="S372">
        <v>26</v>
      </c>
      <c r="T372">
        <v>0</v>
      </c>
      <c r="U372">
        <v>2.6669999999999998</v>
      </c>
      <c r="V372">
        <v>0</v>
      </c>
      <c r="W372" t="s">
        <v>2074</v>
      </c>
      <c r="X372">
        <v>5</v>
      </c>
    </row>
    <row r="373" spans="1:24" x14ac:dyDescent="0.3">
      <c r="A373">
        <v>372</v>
      </c>
      <c r="B373">
        <v>0.66700000000000004</v>
      </c>
      <c r="C373">
        <v>0</v>
      </c>
      <c r="D373">
        <v>0</v>
      </c>
      <c r="E373">
        <v>0.66700000000000004</v>
      </c>
      <c r="F373">
        <v>0</v>
      </c>
      <c r="G373">
        <v>0</v>
      </c>
      <c r="H373">
        <v>2.6669999999999998</v>
      </c>
      <c r="I373">
        <v>3.3330000000000002</v>
      </c>
      <c r="J373">
        <v>0</v>
      </c>
      <c r="K373">
        <v>0</v>
      </c>
      <c r="L373">
        <v>0</v>
      </c>
      <c r="M373">
        <v>76.667000000000002</v>
      </c>
      <c r="N373">
        <v>0</v>
      </c>
      <c r="O373">
        <v>0.66700000000000004</v>
      </c>
      <c r="P373">
        <v>11.333</v>
      </c>
      <c r="Q373">
        <v>0.66700000000000004</v>
      </c>
      <c r="R373">
        <v>0.66700000000000004</v>
      </c>
      <c r="S373">
        <v>0</v>
      </c>
      <c r="T373">
        <v>0</v>
      </c>
      <c r="U373">
        <v>2</v>
      </c>
      <c r="V373">
        <v>0.66700000000000004</v>
      </c>
      <c r="W373" t="s">
        <v>2075</v>
      </c>
      <c r="X373">
        <v>8</v>
      </c>
    </row>
    <row r="374" spans="1:24" x14ac:dyDescent="0.3">
      <c r="A374">
        <v>373</v>
      </c>
      <c r="B374">
        <v>0</v>
      </c>
      <c r="C374">
        <v>0</v>
      </c>
      <c r="D374">
        <v>20.134</v>
      </c>
      <c r="E374">
        <v>4.0270000000000001</v>
      </c>
      <c r="F374">
        <v>0</v>
      </c>
      <c r="G374">
        <v>37.584000000000003</v>
      </c>
      <c r="H374">
        <v>2.0129999999999999</v>
      </c>
      <c r="I374">
        <v>0</v>
      </c>
      <c r="J374">
        <v>2.0129999999999999</v>
      </c>
      <c r="K374">
        <v>0</v>
      </c>
      <c r="L374">
        <v>0</v>
      </c>
      <c r="M374">
        <v>27.516999999999999</v>
      </c>
      <c r="N374">
        <v>0</v>
      </c>
      <c r="O374">
        <v>1.3420000000000001</v>
      </c>
      <c r="P374">
        <v>2.6850000000000001</v>
      </c>
      <c r="Q374">
        <v>2.6850000000000001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2076</v>
      </c>
      <c r="X374">
        <v>3</v>
      </c>
    </row>
    <row r="375" spans="1:24" x14ac:dyDescent="0.3">
      <c r="A375">
        <v>374</v>
      </c>
      <c r="B375">
        <v>0.67100000000000004</v>
      </c>
      <c r="C375">
        <v>0</v>
      </c>
      <c r="D375">
        <v>0</v>
      </c>
      <c r="E375">
        <v>0</v>
      </c>
      <c r="F375">
        <v>3.3559999999999999</v>
      </c>
      <c r="G375">
        <v>0</v>
      </c>
      <c r="H375">
        <v>1.3420000000000001</v>
      </c>
      <c r="I375">
        <v>35.57</v>
      </c>
      <c r="J375">
        <v>0.67100000000000004</v>
      </c>
      <c r="K375">
        <v>10.738</v>
      </c>
      <c r="L375">
        <v>9.3960000000000008</v>
      </c>
      <c r="M375">
        <v>0</v>
      </c>
      <c r="N375">
        <v>0</v>
      </c>
      <c r="O375">
        <v>2.0129999999999999</v>
      </c>
      <c r="P375">
        <v>2.0129999999999999</v>
      </c>
      <c r="Q375">
        <v>0.67100000000000004</v>
      </c>
      <c r="R375">
        <v>0.67100000000000004</v>
      </c>
      <c r="S375">
        <v>16.106999999999999</v>
      </c>
      <c r="T375">
        <v>0</v>
      </c>
      <c r="U375">
        <v>16.779</v>
      </c>
      <c r="V375">
        <v>0</v>
      </c>
      <c r="W375" t="s">
        <v>2077</v>
      </c>
      <c r="X375">
        <v>4</v>
      </c>
    </row>
    <row r="376" spans="1:24" x14ac:dyDescent="0.3">
      <c r="A376">
        <v>375</v>
      </c>
      <c r="B376">
        <v>3.3559999999999999</v>
      </c>
      <c r="C376">
        <v>0</v>
      </c>
      <c r="D376">
        <v>19.463000000000001</v>
      </c>
      <c r="E376">
        <v>22.148</v>
      </c>
      <c r="F376">
        <v>0</v>
      </c>
      <c r="G376">
        <v>0</v>
      </c>
      <c r="H376">
        <v>6.04</v>
      </c>
      <c r="I376">
        <v>0.67100000000000004</v>
      </c>
      <c r="J376">
        <v>1.3420000000000001</v>
      </c>
      <c r="K376">
        <v>0</v>
      </c>
      <c r="L376">
        <v>0</v>
      </c>
      <c r="M376">
        <v>4.0270000000000001</v>
      </c>
      <c r="N376">
        <v>8.7249999999999996</v>
      </c>
      <c r="O376">
        <v>3.3559999999999999</v>
      </c>
      <c r="P376">
        <v>0.67100000000000004</v>
      </c>
      <c r="Q376">
        <v>20.805</v>
      </c>
      <c r="R376">
        <v>4.0270000000000001</v>
      </c>
      <c r="S376">
        <v>2.0129999999999999</v>
      </c>
      <c r="T376">
        <v>0</v>
      </c>
      <c r="U376">
        <v>3.3559999999999999</v>
      </c>
      <c r="V376">
        <v>0</v>
      </c>
      <c r="W376" t="s">
        <v>2078</v>
      </c>
      <c r="X376">
        <v>1</v>
      </c>
    </row>
    <row r="377" spans="1:24" x14ac:dyDescent="0.3">
      <c r="A377">
        <v>376</v>
      </c>
      <c r="B377">
        <v>0</v>
      </c>
      <c r="C377">
        <v>0</v>
      </c>
      <c r="D377">
        <v>0</v>
      </c>
      <c r="E377">
        <v>0</v>
      </c>
      <c r="F377">
        <v>3.3559999999999999</v>
      </c>
      <c r="G377">
        <v>0</v>
      </c>
      <c r="H377">
        <v>0</v>
      </c>
      <c r="I377">
        <v>0.67100000000000004</v>
      </c>
      <c r="J377">
        <v>0</v>
      </c>
      <c r="K377">
        <v>89.262</v>
      </c>
      <c r="L377">
        <v>6.04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0.67100000000000004</v>
      </c>
      <c r="W377" t="s">
        <v>2079</v>
      </c>
      <c r="X377">
        <v>8</v>
      </c>
    </row>
    <row r="378" spans="1:24" x14ac:dyDescent="0.3">
      <c r="A378">
        <v>377</v>
      </c>
      <c r="B378">
        <v>0.67100000000000004</v>
      </c>
      <c r="C378">
        <v>0</v>
      </c>
      <c r="D378">
        <v>40.268000000000001</v>
      </c>
      <c r="E378">
        <v>1.3420000000000001</v>
      </c>
      <c r="F378">
        <v>0</v>
      </c>
      <c r="G378">
        <v>9.3960000000000008</v>
      </c>
      <c r="H378">
        <v>0.67100000000000004</v>
      </c>
      <c r="I378">
        <v>0</v>
      </c>
      <c r="J378">
        <v>0</v>
      </c>
      <c r="K378">
        <v>0</v>
      </c>
      <c r="L378">
        <v>0</v>
      </c>
      <c r="M378">
        <v>22.818999999999999</v>
      </c>
      <c r="N378">
        <v>0</v>
      </c>
      <c r="O378">
        <v>0</v>
      </c>
      <c r="P378">
        <v>0</v>
      </c>
      <c r="Q378">
        <v>16.779</v>
      </c>
      <c r="R378">
        <v>8.0540000000000003</v>
      </c>
      <c r="S378">
        <v>0</v>
      </c>
      <c r="T378">
        <v>0</v>
      </c>
      <c r="U378">
        <v>0</v>
      </c>
      <c r="V378">
        <v>0</v>
      </c>
      <c r="W378" t="s">
        <v>2080</v>
      </c>
      <c r="X378">
        <v>5</v>
      </c>
    </row>
    <row r="379" spans="1:24" x14ac:dyDescent="0.3">
      <c r="A379">
        <v>378</v>
      </c>
      <c r="B379">
        <v>8.7249999999999996</v>
      </c>
      <c r="C379">
        <v>0</v>
      </c>
      <c r="D379">
        <v>0</v>
      </c>
      <c r="E379">
        <v>0</v>
      </c>
      <c r="F379">
        <v>44.966000000000001</v>
      </c>
      <c r="G379">
        <v>6.7110000000000003</v>
      </c>
      <c r="H379">
        <v>0</v>
      </c>
      <c r="I379">
        <v>14.093999999999999</v>
      </c>
      <c r="J379">
        <v>0</v>
      </c>
      <c r="K379">
        <v>11.409000000000001</v>
      </c>
      <c r="L379">
        <v>1.3420000000000001</v>
      </c>
      <c r="M379">
        <v>0</v>
      </c>
      <c r="N379">
        <v>4.0270000000000001</v>
      </c>
      <c r="O379">
        <v>0</v>
      </c>
      <c r="P379">
        <v>0</v>
      </c>
      <c r="Q379">
        <v>0.67100000000000004</v>
      </c>
      <c r="R379">
        <v>0</v>
      </c>
      <c r="S379">
        <v>6.7110000000000003</v>
      </c>
      <c r="T379">
        <v>1.3420000000000001</v>
      </c>
      <c r="U379">
        <v>0</v>
      </c>
      <c r="V379">
        <v>0</v>
      </c>
      <c r="W379" t="s">
        <v>2081</v>
      </c>
      <c r="X379">
        <v>2</v>
      </c>
    </row>
    <row r="380" spans="1:24" x14ac:dyDescent="0.3">
      <c r="A380">
        <v>379</v>
      </c>
      <c r="B380">
        <v>8.0540000000000003</v>
      </c>
      <c r="C380">
        <v>0</v>
      </c>
      <c r="D380">
        <v>0</v>
      </c>
      <c r="E380">
        <v>0</v>
      </c>
      <c r="F380">
        <v>0.67100000000000004</v>
      </c>
      <c r="G380">
        <v>72.483000000000004</v>
      </c>
      <c r="H380">
        <v>0</v>
      </c>
      <c r="I380">
        <v>3.3559999999999999</v>
      </c>
      <c r="J380">
        <v>0</v>
      </c>
      <c r="K380">
        <v>0.67100000000000004</v>
      </c>
      <c r="L380">
        <v>0</v>
      </c>
      <c r="M380">
        <v>0</v>
      </c>
      <c r="N380">
        <v>0.67100000000000004</v>
      </c>
      <c r="O380">
        <v>0</v>
      </c>
      <c r="P380">
        <v>0</v>
      </c>
      <c r="Q380">
        <v>4.0270000000000001</v>
      </c>
      <c r="R380">
        <v>0</v>
      </c>
      <c r="S380">
        <v>9.3960000000000008</v>
      </c>
      <c r="T380">
        <v>0.67100000000000004</v>
      </c>
      <c r="U380">
        <v>0</v>
      </c>
      <c r="V380">
        <v>0</v>
      </c>
      <c r="W380" t="s">
        <v>2029</v>
      </c>
      <c r="X380">
        <v>6</v>
      </c>
    </row>
    <row r="381" spans="1:24" x14ac:dyDescent="0.3">
      <c r="A381">
        <v>380</v>
      </c>
      <c r="B381">
        <v>1.3420000000000001</v>
      </c>
      <c r="C381">
        <v>0</v>
      </c>
      <c r="D381">
        <v>2.0129999999999999</v>
      </c>
      <c r="E381">
        <v>8.7249999999999996</v>
      </c>
      <c r="F381">
        <v>0</v>
      </c>
      <c r="G381">
        <v>0</v>
      </c>
      <c r="H381">
        <v>2.6850000000000001</v>
      </c>
      <c r="I381">
        <v>0</v>
      </c>
      <c r="J381">
        <v>6.04</v>
      </c>
      <c r="K381">
        <v>0</v>
      </c>
      <c r="L381">
        <v>0</v>
      </c>
      <c r="M381">
        <v>4.0270000000000001</v>
      </c>
      <c r="N381">
        <v>0</v>
      </c>
      <c r="O381">
        <v>71.141000000000005</v>
      </c>
      <c r="P381">
        <v>2.0129999999999999</v>
      </c>
      <c r="Q381">
        <v>0.67100000000000004</v>
      </c>
      <c r="R381">
        <v>1.3420000000000001</v>
      </c>
      <c r="S381">
        <v>0</v>
      </c>
      <c r="T381">
        <v>0</v>
      </c>
      <c r="U381">
        <v>0</v>
      </c>
      <c r="V381">
        <v>0</v>
      </c>
      <c r="W381" t="s">
        <v>2022</v>
      </c>
      <c r="X381">
        <v>6</v>
      </c>
    </row>
    <row r="382" spans="1:24" x14ac:dyDescent="0.3">
      <c r="A382">
        <v>381</v>
      </c>
      <c r="B382">
        <v>0.67100000000000004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63.758000000000003</v>
      </c>
      <c r="J382">
        <v>0</v>
      </c>
      <c r="K382">
        <v>10.067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22.148</v>
      </c>
      <c r="T382">
        <v>0</v>
      </c>
      <c r="U382">
        <v>3.3559999999999999</v>
      </c>
      <c r="V382">
        <v>0</v>
      </c>
      <c r="W382" t="s">
        <v>313</v>
      </c>
      <c r="X382">
        <v>6</v>
      </c>
    </row>
    <row r="383" spans="1:24" x14ac:dyDescent="0.3">
      <c r="A383">
        <v>382</v>
      </c>
      <c r="B383">
        <v>4.0270000000000001</v>
      </c>
      <c r="C383">
        <v>0</v>
      </c>
      <c r="D383">
        <v>0</v>
      </c>
      <c r="E383">
        <v>0</v>
      </c>
      <c r="F383">
        <v>2.0129999999999999</v>
      </c>
      <c r="G383">
        <v>0</v>
      </c>
      <c r="H383">
        <v>0</v>
      </c>
      <c r="I383">
        <v>52.348999999999997</v>
      </c>
      <c r="J383">
        <v>0</v>
      </c>
      <c r="K383">
        <v>15.436</v>
      </c>
      <c r="L383">
        <v>0.67100000000000004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25.503</v>
      </c>
      <c r="T383">
        <v>0</v>
      </c>
      <c r="U383">
        <v>0</v>
      </c>
      <c r="V383">
        <v>0</v>
      </c>
      <c r="W383" t="s">
        <v>2082</v>
      </c>
      <c r="X383">
        <v>5</v>
      </c>
    </row>
    <row r="384" spans="1:24" x14ac:dyDescent="0.3">
      <c r="A384">
        <v>383</v>
      </c>
      <c r="B384">
        <v>12.752000000000001</v>
      </c>
      <c r="C384">
        <v>0</v>
      </c>
      <c r="D384">
        <v>0</v>
      </c>
      <c r="E384">
        <v>0</v>
      </c>
      <c r="F384">
        <v>0</v>
      </c>
      <c r="G384">
        <v>2.0129999999999999</v>
      </c>
      <c r="H384">
        <v>0</v>
      </c>
      <c r="I384">
        <v>5.3689999999999998</v>
      </c>
      <c r="J384">
        <v>0</v>
      </c>
      <c r="K384">
        <v>1.3420000000000001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73.153999999999996</v>
      </c>
      <c r="S384">
        <v>5.3689999999999998</v>
      </c>
      <c r="T384">
        <v>0</v>
      </c>
      <c r="U384">
        <v>0</v>
      </c>
      <c r="V384">
        <v>0</v>
      </c>
      <c r="W384" t="s">
        <v>2083</v>
      </c>
      <c r="X384">
        <v>7</v>
      </c>
    </row>
    <row r="385" spans="1:24" x14ac:dyDescent="0.3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55.704999999999998</v>
      </c>
      <c r="J385">
        <v>0</v>
      </c>
      <c r="K385">
        <v>6.04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2.6850000000000001</v>
      </c>
      <c r="S385">
        <v>35.57</v>
      </c>
      <c r="T385">
        <v>0</v>
      </c>
      <c r="U385">
        <v>0</v>
      </c>
      <c r="V385">
        <v>0</v>
      </c>
      <c r="W385" t="s">
        <v>2084</v>
      </c>
      <c r="X385">
        <v>7</v>
      </c>
    </row>
    <row r="386" spans="1:24" x14ac:dyDescent="0.3">
      <c r="A386">
        <v>385</v>
      </c>
      <c r="B386">
        <v>1.3420000000000001</v>
      </c>
      <c r="C386">
        <v>5.3689999999999998</v>
      </c>
      <c r="D386">
        <v>0</v>
      </c>
      <c r="E386">
        <v>0</v>
      </c>
      <c r="F386">
        <v>0</v>
      </c>
      <c r="G386">
        <v>1.3420000000000001</v>
      </c>
      <c r="H386">
        <v>0</v>
      </c>
      <c r="I386">
        <v>0.67100000000000004</v>
      </c>
      <c r="J386">
        <v>0</v>
      </c>
      <c r="K386">
        <v>12.752000000000001</v>
      </c>
      <c r="L386">
        <v>0</v>
      </c>
      <c r="M386">
        <v>0</v>
      </c>
      <c r="N386">
        <v>0</v>
      </c>
      <c r="O386">
        <v>0</v>
      </c>
      <c r="P386">
        <v>1.3420000000000001</v>
      </c>
      <c r="Q386">
        <v>75.838999999999999</v>
      </c>
      <c r="R386">
        <v>0</v>
      </c>
      <c r="S386">
        <v>0.67100000000000004</v>
      </c>
      <c r="T386">
        <v>0</v>
      </c>
      <c r="U386">
        <v>0.67100000000000004</v>
      </c>
      <c r="V386">
        <v>0</v>
      </c>
      <c r="W386" t="s">
        <v>2085</v>
      </c>
      <c r="X386">
        <v>8</v>
      </c>
    </row>
    <row r="387" spans="1:24" x14ac:dyDescent="0.3">
      <c r="A387">
        <v>386</v>
      </c>
      <c r="B387">
        <v>0.67100000000000004</v>
      </c>
      <c r="C387">
        <v>0.67100000000000004</v>
      </c>
      <c r="D387">
        <v>0</v>
      </c>
      <c r="E387">
        <v>0</v>
      </c>
      <c r="F387">
        <v>4.0270000000000001</v>
      </c>
      <c r="G387">
        <v>0</v>
      </c>
      <c r="H387">
        <v>0</v>
      </c>
      <c r="I387">
        <v>36.912999999999997</v>
      </c>
      <c r="J387">
        <v>0</v>
      </c>
      <c r="K387">
        <v>24.832000000000001</v>
      </c>
      <c r="L387">
        <v>8.7249999999999996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24.161000000000001</v>
      </c>
      <c r="T387">
        <v>0</v>
      </c>
      <c r="U387">
        <v>0</v>
      </c>
      <c r="V387">
        <v>0</v>
      </c>
      <c r="W387" t="s">
        <v>2086</v>
      </c>
      <c r="X387">
        <v>5</v>
      </c>
    </row>
    <row r="388" spans="1:24" x14ac:dyDescent="0.3">
      <c r="A388">
        <v>387</v>
      </c>
      <c r="B388">
        <v>1.3420000000000001</v>
      </c>
      <c r="C388">
        <v>0.67100000000000004</v>
      </c>
      <c r="D388">
        <v>0</v>
      </c>
      <c r="E388">
        <v>0.67100000000000004</v>
      </c>
      <c r="F388">
        <v>0</v>
      </c>
      <c r="G388">
        <v>0</v>
      </c>
      <c r="H388">
        <v>0</v>
      </c>
      <c r="I388">
        <v>3.3559999999999999</v>
      </c>
      <c r="J388">
        <v>0</v>
      </c>
      <c r="K388">
        <v>0</v>
      </c>
      <c r="L388">
        <v>0</v>
      </c>
      <c r="M388">
        <v>0</v>
      </c>
      <c r="N388">
        <v>0.67100000000000004</v>
      </c>
      <c r="O388">
        <v>0</v>
      </c>
      <c r="P388">
        <v>0</v>
      </c>
      <c r="Q388">
        <v>0.67100000000000004</v>
      </c>
      <c r="R388">
        <v>91.275000000000006</v>
      </c>
      <c r="S388">
        <v>1.3420000000000001</v>
      </c>
      <c r="T388">
        <v>0</v>
      </c>
      <c r="U388">
        <v>0</v>
      </c>
      <c r="V388">
        <v>0</v>
      </c>
      <c r="W388" t="s">
        <v>1885</v>
      </c>
      <c r="X388">
        <v>9</v>
      </c>
    </row>
    <row r="389" spans="1:24" x14ac:dyDescent="0.3">
      <c r="A389">
        <v>388</v>
      </c>
      <c r="B389">
        <v>86.486000000000004</v>
      </c>
      <c r="C389">
        <v>1.351</v>
      </c>
      <c r="D389">
        <v>0</v>
      </c>
      <c r="E389">
        <v>0</v>
      </c>
      <c r="F389">
        <v>0</v>
      </c>
      <c r="G389">
        <v>0.67600000000000005</v>
      </c>
      <c r="H389">
        <v>0</v>
      </c>
      <c r="I389">
        <v>0</v>
      </c>
      <c r="J389">
        <v>0.67600000000000005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5.4050000000000002</v>
      </c>
      <c r="R389">
        <v>2.0270000000000001</v>
      </c>
      <c r="S389">
        <v>3.3780000000000001</v>
      </c>
      <c r="T389">
        <v>0</v>
      </c>
      <c r="U389">
        <v>0</v>
      </c>
      <c r="V389">
        <v>0</v>
      </c>
      <c r="W389" t="s">
        <v>2087</v>
      </c>
      <c r="X389">
        <v>8</v>
      </c>
    </row>
    <row r="390" spans="1:24" x14ac:dyDescent="0.3">
      <c r="A390">
        <v>389</v>
      </c>
      <c r="B390">
        <v>3.3780000000000001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0.67600000000000005</v>
      </c>
      <c r="J390">
        <v>0.67600000000000005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2.0270000000000001</v>
      </c>
      <c r="R390">
        <v>92.567999999999998</v>
      </c>
      <c r="S390">
        <v>0.67600000000000005</v>
      </c>
      <c r="T390">
        <v>0</v>
      </c>
      <c r="U390">
        <v>0</v>
      </c>
      <c r="V390">
        <v>0</v>
      </c>
      <c r="W390" t="s">
        <v>2088</v>
      </c>
      <c r="X390">
        <v>9</v>
      </c>
    </row>
    <row r="391" spans="1:24" x14ac:dyDescent="0.3">
      <c r="A391">
        <v>390</v>
      </c>
      <c r="B391">
        <v>51.02</v>
      </c>
      <c r="C391">
        <v>0.68</v>
      </c>
      <c r="D391">
        <v>0</v>
      </c>
      <c r="E391">
        <v>0</v>
      </c>
      <c r="F391">
        <v>1.361</v>
      </c>
      <c r="G391">
        <v>0</v>
      </c>
      <c r="H391">
        <v>0</v>
      </c>
      <c r="I391">
        <v>3.4009999999999998</v>
      </c>
      <c r="J391">
        <v>0.68</v>
      </c>
      <c r="K391">
        <v>31.292999999999999</v>
      </c>
      <c r="L391">
        <v>0.68</v>
      </c>
      <c r="M391">
        <v>0</v>
      </c>
      <c r="N391">
        <v>0</v>
      </c>
      <c r="O391">
        <v>0</v>
      </c>
      <c r="P391">
        <v>0</v>
      </c>
      <c r="Q391">
        <v>1.361</v>
      </c>
      <c r="R391">
        <v>0</v>
      </c>
      <c r="S391">
        <v>9.5239999999999991</v>
      </c>
      <c r="T391">
        <v>0</v>
      </c>
      <c r="U391">
        <v>0</v>
      </c>
      <c r="V391">
        <v>0</v>
      </c>
      <c r="W391" t="s">
        <v>2089</v>
      </c>
      <c r="X391">
        <v>7</v>
      </c>
    </row>
    <row r="392" spans="1:24" x14ac:dyDescent="0.3">
      <c r="A392">
        <v>391</v>
      </c>
      <c r="B392">
        <v>80.951999999999998</v>
      </c>
      <c r="C392">
        <v>0</v>
      </c>
      <c r="D392">
        <v>0</v>
      </c>
      <c r="E392">
        <v>0</v>
      </c>
      <c r="F392">
        <v>0</v>
      </c>
      <c r="G392">
        <v>1.361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15.646000000000001</v>
      </c>
      <c r="R392">
        <v>1.361</v>
      </c>
      <c r="S392">
        <v>0.68</v>
      </c>
      <c r="T392">
        <v>0</v>
      </c>
      <c r="U392">
        <v>0</v>
      </c>
      <c r="V392">
        <v>0</v>
      </c>
      <c r="W392" t="s">
        <v>329</v>
      </c>
      <c r="X392">
        <v>9</v>
      </c>
    </row>
    <row r="393" spans="1:24" x14ac:dyDescent="0.3">
      <c r="A393">
        <v>392</v>
      </c>
      <c r="B393">
        <v>4.0819999999999999</v>
      </c>
      <c r="C393">
        <v>2.0409999999999999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93.878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2090</v>
      </c>
      <c r="X393">
        <v>9</v>
      </c>
    </row>
    <row r="394" spans="1:24" x14ac:dyDescent="0.3">
      <c r="A394">
        <v>393</v>
      </c>
      <c r="B394">
        <v>0</v>
      </c>
      <c r="C394">
        <v>0</v>
      </c>
      <c r="D394">
        <v>0</v>
      </c>
      <c r="E394">
        <v>0</v>
      </c>
      <c r="F394">
        <v>2.0409999999999999</v>
      </c>
      <c r="G394">
        <v>0</v>
      </c>
      <c r="H394">
        <v>0</v>
      </c>
      <c r="I394">
        <v>63.265000000000001</v>
      </c>
      <c r="J394">
        <v>0</v>
      </c>
      <c r="K394">
        <v>1.361</v>
      </c>
      <c r="L394">
        <v>0.68</v>
      </c>
      <c r="M394">
        <v>0</v>
      </c>
      <c r="N394">
        <v>0</v>
      </c>
      <c r="O394">
        <v>0</v>
      </c>
      <c r="P394">
        <v>0</v>
      </c>
      <c r="Q394">
        <v>0.68</v>
      </c>
      <c r="R394">
        <v>2.7210000000000001</v>
      </c>
      <c r="S394">
        <v>29.251999999999999</v>
      </c>
      <c r="T394">
        <v>0</v>
      </c>
      <c r="U394">
        <v>0</v>
      </c>
      <c r="V394">
        <v>0</v>
      </c>
      <c r="W394" t="s">
        <v>2091</v>
      </c>
      <c r="X394">
        <v>8</v>
      </c>
    </row>
    <row r="395" spans="1:24" x14ac:dyDescent="0.3">
      <c r="A395">
        <v>394</v>
      </c>
      <c r="B395">
        <v>0</v>
      </c>
      <c r="C395">
        <v>0.68500000000000005</v>
      </c>
      <c r="D395">
        <v>0</v>
      </c>
      <c r="E395">
        <v>0</v>
      </c>
      <c r="F395">
        <v>0</v>
      </c>
      <c r="G395">
        <v>97.26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2.0550000000000002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2092</v>
      </c>
      <c r="X395">
        <v>9</v>
      </c>
    </row>
    <row r="396" spans="1:24" x14ac:dyDescent="0.3">
      <c r="A396">
        <v>395</v>
      </c>
      <c r="B396">
        <v>92.414000000000001</v>
      </c>
      <c r="C396">
        <v>0</v>
      </c>
      <c r="D396">
        <v>0</v>
      </c>
      <c r="E396">
        <v>0.69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2.069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2.7589999999999999</v>
      </c>
      <c r="R396">
        <v>0.69</v>
      </c>
      <c r="S396">
        <v>1.379</v>
      </c>
      <c r="T396">
        <v>0</v>
      </c>
      <c r="U396">
        <v>0</v>
      </c>
      <c r="V396">
        <v>0</v>
      </c>
      <c r="W396" t="s">
        <v>2093</v>
      </c>
      <c r="X396">
        <v>9</v>
      </c>
    </row>
    <row r="397" spans="1:24" x14ac:dyDescent="0.3">
      <c r="A397">
        <v>396</v>
      </c>
      <c r="B397">
        <v>95.89</v>
      </c>
      <c r="C397">
        <v>0</v>
      </c>
      <c r="D397">
        <v>0</v>
      </c>
      <c r="E397">
        <v>0</v>
      </c>
      <c r="F397">
        <v>0</v>
      </c>
      <c r="G397">
        <v>1.37</v>
      </c>
      <c r="H397">
        <v>0</v>
      </c>
      <c r="I397">
        <v>0</v>
      </c>
      <c r="J397">
        <v>0.68500000000000005</v>
      </c>
      <c r="K397">
        <v>0</v>
      </c>
      <c r="L397">
        <v>0</v>
      </c>
      <c r="M397">
        <v>1.37</v>
      </c>
      <c r="N397">
        <v>0</v>
      </c>
      <c r="O397">
        <v>0</v>
      </c>
      <c r="P397">
        <v>0</v>
      </c>
      <c r="Q397">
        <v>0</v>
      </c>
      <c r="R397">
        <v>0.68500000000000005</v>
      </c>
      <c r="S397">
        <v>0</v>
      </c>
      <c r="T397">
        <v>0</v>
      </c>
      <c r="U397">
        <v>0</v>
      </c>
      <c r="V397">
        <v>0</v>
      </c>
      <c r="W397" t="s">
        <v>2094</v>
      </c>
      <c r="X397">
        <v>9</v>
      </c>
    </row>
    <row r="398" spans="1:24" x14ac:dyDescent="0.3">
      <c r="A398">
        <v>397</v>
      </c>
      <c r="B398">
        <v>2.7589999999999999</v>
      </c>
      <c r="C398">
        <v>0</v>
      </c>
      <c r="D398">
        <v>0</v>
      </c>
      <c r="E398">
        <v>0</v>
      </c>
      <c r="F398">
        <v>0</v>
      </c>
      <c r="G398">
        <v>65.516999999999996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31.724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2095</v>
      </c>
      <c r="X398">
        <v>9</v>
      </c>
    </row>
    <row r="399" spans="1:24" x14ac:dyDescent="0.3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71.724000000000004</v>
      </c>
      <c r="J399">
        <v>0</v>
      </c>
      <c r="K399">
        <v>2.069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26.207000000000001</v>
      </c>
      <c r="T399">
        <v>0</v>
      </c>
      <c r="U399">
        <v>0</v>
      </c>
      <c r="V399">
        <v>0</v>
      </c>
      <c r="W399" t="s">
        <v>2096</v>
      </c>
      <c r="X399">
        <v>8</v>
      </c>
    </row>
    <row r="400" spans="1:24" x14ac:dyDescent="0.3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312</v>
      </c>
      <c r="X400">
        <v>9</v>
      </c>
    </row>
    <row r="401" spans="1:24" x14ac:dyDescent="0.3">
      <c r="A401">
        <v>400</v>
      </c>
      <c r="B401">
        <v>16.901</v>
      </c>
      <c r="C401">
        <v>0</v>
      </c>
      <c r="D401">
        <v>0</v>
      </c>
      <c r="E401">
        <v>0.70399999999999996</v>
      </c>
      <c r="F401">
        <v>0</v>
      </c>
      <c r="G401">
        <v>0.70399999999999996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5.6340000000000003</v>
      </c>
      <c r="N401">
        <v>0</v>
      </c>
      <c r="O401">
        <v>42.957999999999998</v>
      </c>
      <c r="P401">
        <v>0</v>
      </c>
      <c r="Q401">
        <v>33.098999999999997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2097</v>
      </c>
      <c r="X401">
        <v>8</v>
      </c>
    </row>
    <row r="402" spans="1:24" x14ac:dyDescent="0.3">
      <c r="A402">
        <v>401</v>
      </c>
      <c r="B402">
        <v>75.510000000000005</v>
      </c>
      <c r="C402">
        <v>0</v>
      </c>
      <c r="D402">
        <v>0</v>
      </c>
      <c r="E402">
        <v>0</v>
      </c>
      <c r="F402">
        <v>0</v>
      </c>
      <c r="G402">
        <v>16.327000000000002</v>
      </c>
      <c r="H402">
        <v>0</v>
      </c>
      <c r="I402">
        <v>0</v>
      </c>
      <c r="J402">
        <v>0</v>
      </c>
      <c r="K402">
        <v>0</v>
      </c>
      <c r="L402">
        <v>0.68</v>
      </c>
      <c r="M402">
        <v>0</v>
      </c>
      <c r="N402">
        <v>0</v>
      </c>
      <c r="O402">
        <v>0</v>
      </c>
      <c r="P402">
        <v>0</v>
      </c>
      <c r="Q402">
        <v>3.4009999999999998</v>
      </c>
      <c r="R402">
        <v>3.4009999999999998</v>
      </c>
      <c r="S402">
        <v>0.68</v>
      </c>
      <c r="T402">
        <v>0</v>
      </c>
      <c r="U402">
        <v>0</v>
      </c>
      <c r="V402">
        <v>0</v>
      </c>
      <c r="W402" t="s">
        <v>2098</v>
      </c>
      <c r="X402">
        <v>8</v>
      </c>
    </row>
    <row r="403" spans="1:24" x14ac:dyDescent="0.3">
      <c r="A403">
        <v>402</v>
      </c>
      <c r="B403">
        <v>5.4420000000000002</v>
      </c>
      <c r="C403">
        <v>0</v>
      </c>
      <c r="D403">
        <v>0.68</v>
      </c>
      <c r="E403">
        <v>0</v>
      </c>
      <c r="F403">
        <v>0</v>
      </c>
      <c r="G403">
        <v>93.197000000000003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0.68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2099</v>
      </c>
      <c r="X403">
        <v>9</v>
      </c>
    </row>
    <row r="404" spans="1:24" x14ac:dyDescent="0.3">
      <c r="A404">
        <v>403</v>
      </c>
      <c r="B404">
        <v>4.0819999999999999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2.7210000000000001</v>
      </c>
      <c r="J404">
        <v>0</v>
      </c>
      <c r="K404">
        <v>76.19</v>
      </c>
      <c r="L404">
        <v>4.0819999999999999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11.565</v>
      </c>
      <c r="T404">
        <v>0</v>
      </c>
      <c r="U404">
        <v>1.361</v>
      </c>
      <c r="V404">
        <v>0</v>
      </c>
      <c r="W404" t="s">
        <v>2100</v>
      </c>
      <c r="X404">
        <v>8</v>
      </c>
    </row>
    <row r="405" spans="1:24" x14ac:dyDescent="0.3">
      <c r="A405">
        <v>404</v>
      </c>
      <c r="B405">
        <v>0.68</v>
      </c>
      <c r="C405">
        <v>0</v>
      </c>
      <c r="D405">
        <v>0.68</v>
      </c>
      <c r="E405">
        <v>0</v>
      </c>
      <c r="F405">
        <v>0</v>
      </c>
      <c r="G405">
        <v>0</v>
      </c>
      <c r="H405">
        <v>0</v>
      </c>
      <c r="I405">
        <v>6.8029999999999999</v>
      </c>
      <c r="J405">
        <v>0</v>
      </c>
      <c r="K405">
        <v>12.244999999999999</v>
      </c>
      <c r="L405">
        <v>0.68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78.912000000000006</v>
      </c>
      <c r="T405">
        <v>0</v>
      </c>
      <c r="U405">
        <v>0</v>
      </c>
      <c r="V405">
        <v>0</v>
      </c>
      <c r="W405" t="s">
        <v>2101</v>
      </c>
      <c r="X405">
        <v>8</v>
      </c>
    </row>
    <row r="406" spans="1:24" x14ac:dyDescent="0.3">
      <c r="A406">
        <v>405</v>
      </c>
      <c r="B406">
        <v>1.361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0.68</v>
      </c>
      <c r="J406">
        <v>0</v>
      </c>
      <c r="K406">
        <v>2.0409999999999999</v>
      </c>
      <c r="L406">
        <v>1.361</v>
      </c>
      <c r="M406">
        <v>0</v>
      </c>
      <c r="N406">
        <v>0</v>
      </c>
      <c r="O406">
        <v>0</v>
      </c>
      <c r="P406">
        <v>0</v>
      </c>
      <c r="Q406">
        <v>3.4009999999999998</v>
      </c>
      <c r="R406">
        <v>89.796000000000006</v>
      </c>
      <c r="S406">
        <v>0.68</v>
      </c>
      <c r="T406">
        <v>0</v>
      </c>
      <c r="U406">
        <v>0.68</v>
      </c>
      <c r="V406">
        <v>0</v>
      </c>
      <c r="W406" t="s">
        <v>2102</v>
      </c>
      <c r="X406">
        <v>9</v>
      </c>
    </row>
    <row r="407" spans="1:24" x14ac:dyDescent="0.3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5.4420000000000002</v>
      </c>
      <c r="J407">
        <v>0</v>
      </c>
      <c r="K407">
        <v>24.49</v>
      </c>
      <c r="L407">
        <v>65.305999999999997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4.0819999999999999</v>
      </c>
      <c r="S407">
        <v>0.68</v>
      </c>
      <c r="T407">
        <v>0</v>
      </c>
      <c r="U407">
        <v>0</v>
      </c>
      <c r="V407">
        <v>0</v>
      </c>
      <c r="W407" t="s">
        <v>2103</v>
      </c>
      <c r="X407">
        <v>8</v>
      </c>
    </row>
    <row r="408" spans="1:24" x14ac:dyDescent="0.3">
      <c r="A408">
        <v>407</v>
      </c>
      <c r="B408">
        <v>13.605</v>
      </c>
      <c r="C408">
        <v>0</v>
      </c>
      <c r="D408">
        <v>0</v>
      </c>
      <c r="E408">
        <v>0</v>
      </c>
      <c r="F408">
        <v>1.361</v>
      </c>
      <c r="G408">
        <v>0</v>
      </c>
      <c r="H408">
        <v>0.68</v>
      </c>
      <c r="I408">
        <v>2.7210000000000001</v>
      </c>
      <c r="J408">
        <v>0</v>
      </c>
      <c r="K408">
        <v>29.931999999999999</v>
      </c>
      <c r="L408">
        <v>4.0819999999999999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2.0409999999999999</v>
      </c>
      <c r="S408">
        <v>44.898000000000003</v>
      </c>
      <c r="T408">
        <v>0</v>
      </c>
      <c r="U408">
        <v>0.68</v>
      </c>
      <c r="V408">
        <v>0</v>
      </c>
      <c r="W408" t="s">
        <v>2104</v>
      </c>
      <c r="X408">
        <v>7</v>
      </c>
    </row>
    <row r="409" spans="1:24" x14ac:dyDescent="0.3">
      <c r="A409">
        <v>408</v>
      </c>
      <c r="B409">
        <v>0</v>
      </c>
      <c r="C409">
        <v>0</v>
      </c>
      <c r="D409">
        <v>0</v>
      </c>
      <c r="E409">
        <v>0</v>
      </c>
      <c r="F409">
        <v>3.4009999999999998</v>
      </c>
      <c r="G409">
        <v>0</v>
      </c>
      <c r="H409">
        <v>0</v>
      </c>
      <c r="I409">
        <v>53.741</v>
      </c>
      <c r="J409">
        <v>0</v>
      </c>
      <c r="K409">
        <v>21.768999999999998</v>
      </c>
      <c r="L409">
        <v>14.965999999999999</v>
      </c>
      <c r="M409">
        <v>0</v>
      </c>
      <c r="N409">
        <v>0</v>
      </c>
      <c r="O409">
        <v>0</v>
      </c>
      <c r="P409">
        <v>0.68</v>
      </c>
      <c r="Q409">
        <v>0</v>
      </c>
      <c r="R409">
        <v>0</v>
      </c>
      <c r="S409">
        <v>5.4420000000000002</v>
      </c>
      <c r="T409">
        <v>0</v>
      </c>
      <c r="U409">
        <v>0</v>
      </c>
      <c r="V409">
        <v>0</v>
      </c>
      <c r="W409" t="s">
        <v>296</v>
      </c>
      <c r="X409">
        <v>7</v>
      </c>
    </row>
    <row r="410" spans="1:24" x14ac:dyDescent="0.3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28.571000000000002</v>
      </c>
      <c r="J410">
        <v>0</v>
      </c>
      <c r="K410">
        <v>0</v>
      </c>
      <c r="L410">
        <v>0</v>
      </c>
      <c r="M410">
        <v>0.68</v>
      </c>
      <c r="N410">
        <v>0</v>
      </c>
      <c r="O410">
        <v>0</v>
      </c>
      <c r="P410">
        <v>0</v>
      </c>
      <c r="Q410">
        <v>0</v>
      </c>
      <c r="R410">
        <v>0.68</v>
      </c>
      <c r="S410">
        <v>70.067999999999998</v>
      </c>
      <c r="T410">
        <v>0</v>
      </c>
      <c r="U410">
        <v>0</v>
      </c>
      <c r="V410">
        <v>0</v>
      </c>
      <c r="W410" t="s">
        <v>2105</v>
      </c>
      <c r="X410">
        <v>9</v>
      </c>
    </row>
    <row r="411" spans="1:24" x14ac:dyDescent="0.3">
      <c r="A411">
        <v>410</v>
      </c>
      <c r="B411">
        <v>0</v>
      </c>
      <c r="C411">
        <v>0</v>
      </c>
      <c r="D411">
        <v>0</v>
      </c>
      <c r="E411">
        <v>0</v>
      </c>
      <c r="F411">
        <v>0.68</v>
      </c>
      <c r="G411">
        <v>0</v>
      </c>
      <c r="H411">
        <v>0</v>
      </c>
      <c r="I411">
        <v>0</v>
      </c>
      <c r="J411">
        <v>0</v>
      </c>
      <c r="K411">
        <v>98.638999999999996</v>
      </c>
      <c r="L411">
        <v>0.68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2106</v>
      </c>
      <c r="X411">
        <v>9</v>
      </c>
    </row>
    <row r="412" spans="1:24" x14ac:dyDescent="0.3">
      <c r="A412">
        <v>411</v>
      </c>
      <c r="B412">
        <v>2.0550000000000002</v>
      </c>
      <c r="C412">
        <v>0</v>
      </c>
      <c r="D412">
        <v>8.2189999999999994</v>
      </c>
      <c r="E412">
        <v>15.753</v>
      </c>
      <c r="F412">
        <v>0</v>
      </c>
      <c r="G412">
        <v>0.68500000000000005</v>
      </c>
      <c r="H412">
        <v>0</v>
      </c>
      <c r="I412">
        <v>0.68500000000000005</v>
      </c>
      <c r="J412">
        <v>0</v>
      </c>
      <c r="K412">
        <v>0.68500000000000005</v>
      </c>
      <c r="L412">
        <v>0</v>
      </c>
      <c r="M412">
        <v>9.5890000000000004</v>
      </c>
      <c r="N412">
        <v>0</v>
      </c>
      <c r="O412">
        <v>4.7949999999999999</v>
      </c>
      <c r="P412">
        <v>0</v>
      </c>
      <c r="Q412">
        <v>12.329000000000001</v>
      </c>
      <c r="R412">
        <v>44.521000000000001</v>
      </c>
      <c r="S412">
        <v>0.68500000000000005</v>
      </c>
      <c r="T412">
        <v>0</v>
      </c>
      <c r="U412">
        <v>0</v>
      </c>
      <c r="V412">
        <v>0</v>
      </c>
      <c r="W412" t="s">
        <v>2107</v>
      </c>
      <c r="X412">
        <v>6</v>
      </c>
    </row>
    <row r="413" spans="1:24" x14ac:dyDescent="0.3">
      <c r="A413">
        <v>412</v>
      </c>
      <c r="B413">
        <v>56.848999999999997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28.082000000000001</v>
      </c>
      <c r="R413">
        <v>14.384</v>
      </c>
      <c r="S413">
        <v>0.68500000000000005</v>
      </c>
      <c r="T413">
        <v>0</v>
      </c>
      <c r="U413">
        <v>0</v>
      </c>
      <c r="V413">
        <v>0</v>
      </c>
      <c r="W413" t="s">
        <v>2108</v>
      </c>
      <c r="X413">
        <v>8</v>
      </c>
    </row>
    <row r="414" spans="1:24" x14ac:dyDescent="0.3">
      <c r="A414">
        <v>413</v>
      </c>
      <c r="B414">
        <v>1.37</v>
      </c>
      <c r="C414">
        <v>0.68500000000000005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7.5339999999999998</v>
      </c>
      <c r="J414">
        <v>0</v>
      </c>
      <c r="K414">
        <v>6.1639999999999997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0.68500000000000005</v>
      </c>
      <c r="S414">
        <v>83.561999999999998</v>
      </c>
      <c r="T414">
        <v>0</v>
      </c>
      <c r="U414">
        <v>0</v>
      </c>
      <c r="V414">
        <v>0</v>
      </c>
      <c r="W414" t="s">
        <v>2109</v>
      </c>
      <c r="X414">
        <v>8</v>
      </c>
    </row>
    <row r="415" spans="1:24" x14ac:dyDescent="0.3">
      <c r="A415">
        <v>414</v>
      </c>
      <c r="B415">
        <v>0</v>
      </c>
      <c r="C415">
        <v>0</v>
      </c>
      <c r="D415">
        <v>1.37</v>
      </c>
      <c r="E415">
        <v>0</v>
      </c>
      <c r="F415">
        <v>0</v>
      </c>
      <c r="G415">
        <v>93.150999999999996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2.74</v>
      </c>
      <c r="N415">
        <v>0</v>
      </c>
      <c r="O415">
        <v>0</v>
      </c>
      <c r="P415">
        <v>0.68500000000000005</v>
      </c>
      <c r="Q415">
        <v>2.0550000000000002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2110</v>
      </c>
      <c r="X415">
        <v>8</v>
      </c>
    </row>
    <row r="416" spans="1:24" x14ac:dyDescent="0.3">
      <c r="A416">
        <v>415</v>
      </c>
      <c r="B416">
        <v>1.37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1.37</v>
      </c>
      <c r="J416">
        <v>0</v>
      </c>
      <c r="K416">
        <v>93.835999999999999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0.68500000000000005</v>
      </c>
      <c r="S416">
        <v>2.74</v>
      </c>
      <c r="T416">
        <v>0</v>
      </c>
      <c r="U416">
        <v>0</v>
      </c>
      <c r="V416">
        <v>0</v>
      </c>
      <c r="W416" t="s">
        <v>2111</v>
      </c>
      <c r="X416">
        <v>8</v>
      </c>
    </row>
    <row r="417" spans="1:24" x14ac:dyDescent="0.3">
      <c r="A417">
        <v>416</v>
      </c>
      <c r="B417">
        <v>0</v>
      </c>
      <c r="C417">
        <v>0</v>
      </c>
      <c r="D417">
        <v>2.0550000000000002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0.68500000000000005</v>
      </c>
      <c r="N417">
        <v>95.89</v>
      </c>
      <c r="O417">
        <v>0</v>
      </c>
      <c r="P417">
        <v>0</v>
      </c>
      <c r="Q417">
        <v>1.37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2112</v>
      </c>
      <c r="X417">
        <v>9</v>
      </c>
    </row>
    <row r="418" spans="1:24" x14ac:dyDescent="0.3">
      <c r="A418">
        <v>417</v>
      </c>
      <c r="B418">
        <v>30.137</v>
      </c>
      <c r="C418">
        <v>0</v>
      </c>
      <c r="D418">
        <v>0</v>
      </c>
      <c r="E418">
        <v>1.37</v>
      </c>
      <c r="F418">
        <v>0</v>
      </c>
      <c r="G418">
        <v>0</v>
      </c>
      <c r="H418">
        <v>0</v>
      </c>
      <c r="I418">
        <v>2.74</v>
      </c>
      <c r="J418">
        <v>0</v>
      </c>
      <c r="K418">
        <v>1.37</v>
      </c>
      <c r="L418">
        <v>0</v>
      </c>
      <c r="M418">
        <v>0.68500000000000005</v>
      </c>
      <c r="N418">
        <v>2.0550000000000002</v>
      </c>
      <c r="O418">
        <v>0.68500000000000005</v>
      </c>
      <c r="P418">
        <v>0</v>
      </c>
      <c r="Q418">
        <v>2.74</v>
      </c>
      <c r="R418">
        <v>47.945</v>
      </c>
      <c r="S418">
        <v>10.273999999999999</v>
      </c>
      <c r="T418">
        <v>0</v>
      </c>
      <c r="U418">
        <v>0</v>
      </c>
      <c r="V418">
        <v>0</v>
      </c>
      <c r="W418" t="s">
        <v>2113</v>
      </c>
      <c r="X418">
        <v>6</v>
      </c>
    </row>
    <row r="419" spans="1:24" x14ac:dyDescent="0.3">
      <c r="A419">
        <v>418</v>
      </c>
      <c r="B419">
        <v>0</v>
      </c>
      <c r="C419">
        <v>0</v>
      </c>
      <c r="D419">
        <v>24.138000000000002</v>
      </c>
      <c r="E419">
        <v>27.585999999999999</v>
      </c>
      <c r="F419">
        <v>0</v>
      </c>
      <c r="G419">
        <v>1.379</v>
      </c>
      <c r="H419">
        <v>1.379</v>
      </c>
      <c r="I419">
        <v>0</v>
      </c>
      <c r="J419">
        <v>13.103</v>
      </c>
      <c r="K419">
        <v>0</v>
      </c>
      <c r="L419">
        <v>0</v>
      </c>
      <c r="M419">
        <v>11.724</v>
      </c>
      <c r="N419">
        <v>0</v>
      </c>
      <c r="O419">
        <v>13.792999999999999</v>
      </c>
      <c r="P419">
        <v>0</v>
      </c>
      <c r="Q419">
        <v>4.8280000000000003</v>
      </c>
      <c r="R419">
        <v>1.379</v>
      </c>
      <c r="S419">
        <v>0</v>
      </c>
      <c r="T419">
        <v>0</v>
      </c>
      <c r="U419">
        <v>0.69</v>
      </c>
      <c r="V419">
        <v>0</v>
      </c>
      <c r="W419" t="s">
        <v>2114</v>
      </c>
      <c r="X419">
        <v>4</v>
      </c>
    </row>
    <row r="420" spans="1:24" x14ac:dyDescent="0.3">
      <c r="A420">
        <v>419</v>
      </c>
      <c r="B420">
        <v>2.7210000000000001</v>
      </c>
      <c r="C420">
        <v>0</v>
      </c>
      <c r="D420">
        <v>82.992999999999995</v>
      </c>
      <c r="E420">
        <v>7.4829999999999997</v>
      </c>
      <c r="F420">
        <v>0.68</v>
      </c>
      <c r="G420">
        <v>0.68</v>
      </c>
      <c r="H420">
        <v>0.68</v>
      </c>
      <c r="I420">
        <v>0</v>
      </c>
      <c r="J420">
        <v>0</v>
      </c>
      <c r="K420">
        <v>0</v>
      </c>
      <c r="L420">
        <v>0</v>
      </c>
      <c r="M420">
        <v>1.361</v>
      </c>
      <c r="N420">
        <v>0</v>
      </c>
      <c r="O420">
        <v>1.361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2.0409999999999999</v>
      </c>
      <c r="V420">
        <v>0</v>
      </c>
      <c r="W420" t="s">
        <v>2115</v>
      </c>
      <c r="X420">
        <v>7</v>
      </c>
    </row>
    <row r="421" spans="1:24" x14ac:dyDescent="0.3">
      <c r="A421">
        <v>420</v>
      </c>
      <c r="B421">
        <v>4.0819999999999999</v>
      </c>
      <c r="C421">
        <v>0</v>
      </c>
      <c r="D421">
        <v>0</v>
      </c>
      <c r="E421">
        <v>0</v>
      </c>
      <c r="F421">
        <v>0.68</v>
      </c>
      <c r="G421">
        <v>0</v>
      </c>
      <c r="H421">
        <v>0</v>
      </c>
      <c r="I421">
        <v>54.421999999999997</v>
      </c>
      <c r="J421">
        <v>0</v>
      </c>
      <c r="K421">
        <v>6.1219999999999999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34.694000000000003</v>
      </c>
      <c r="T421">
        <v>0</v>
      </c>
      <c r="U421">
        <v>0</v>
      </c>
      <c r="V421">
        <v>0</v>
      </c>
      <c r="W421" t="s">
        <v>2116</v>
      </c>
      <c r="X421">
        <v>8</v>
      </c>
    </row>
    <row r="422" spans="1:24" x14ac:dyDescent="0.3">
      <c r="A422">
        <v>421</v>
      </c>
      <c r="B422">
        <v>6.8029999999999999</v>
      </c>
      <c r="C422">
        <v>0</v>
      </c>
      <c r="D422">
        <v>0</v>
      </c>
      <c r="E422">
        <v>0</v>
      </c>
      <c r="F422">
        <v>0.68</v>
      </c>
      <c r="G422">
        <v>3.4009999999999998</v>
      </c>
      <c r="H422">
        <v>0</v>
      </c>
      <c r="I422">
        <v>0</v>
      </c>
      <c r="J422">
        <v>0.68</v>
      </c>
      <c r="K422">
        <v>0</v>
      </c>
      <c r="L422">
        <v>1.361</v>
      </c>
      <c r="M422">
        <v>0</v>
      </c>
      <c r="N422">
        <v>0.68</v>
      </c>
      <c r="O422">
        <v>0</v>
      </c>
      <c r="P422">
        <v>0</v>
      </c>
      <c r="Q422">
        <v>58.503</v>
      </c>
      <c r="R422">
        <v>27.210999999999999</v>
      </c>
      <c r="S422">
        <v>0.68</v>
      </c>
      <c r="T422">
        <v>0</v>
      </c>
      <c r="U422">
        <v>0</v>
      </c>
      <c r="V422">
        <v>0</v>
      </c>
      <c r="W422" t="s">
        <v>2117</v>
      </c>
      <c r="X422">
        <v>7</v>
      </c>
    </row>
    <row r="423" spans="1:24" x14ac:dyDescent="0.3">
      <c r="A423">
        <v>422</v>
      </c>
      <c r="B423">
        <v>0.68</v>
      </c>
      <c r="C423">
        <v>0</v>
      </c>
      <c r="D423">
        <v>0</v>
      </c>
      <c r="E423">
        <v>0</v>
      </c>
      <c r="F423">
        <v>0.68</v>
      </c>
      <c r="G423">
        <v>0</v>
      </c>
      <c r="H423">
        <v>0</v>
      </c>
      <c r="I423">
        <v>5.4420000000000002</v>
      </c>
      <c r="J423">
        <v>0</v>
      </c>
      <c r="K423">
        <v>86.394999999999996</v>
      </c>
      <c r="L423">
        <v>0.68</v>
      </c>
      <c r="M423">
        <v>0.68</v>
      </c>
      <c r="N423">
        <v>1.361</v>
      </c>
      <c r="O423">
        <v>0</v>
      </c>
      <c r="P423">
        <v>0</v>
      </c>
      <c r="Q423">
        <v>0</v>
      </c>
      <c r="R423">
        <v>0.68</v>
      </c>
      <c r="S423">
        <v>1.361</v>
      </c>
      <c r="T423">
        <v>0</v>
      </c>
      <c r="U423">
        <v>2.0409999999999999</v>
      </c>
      <c r="V423">
        <v>0</v>
      </c>
      <c r="W423" t="s">
        <v>2118</v>
      </c>
      <c r="X423">
        <v>7</v>
      </c>
    </row>
    <row r="424" spans="1:24" x14ac:dyDescent="0.3">
      <c r="A424">
        <v>423</v>
      </c>
      <c r="B424">
        <v>0</v>
      </c>
      <c r="C424">
        <v>0</v>
      </c>
      <c r="D424">
        <v>0.68</v>
      </c>
      <c r="E424">
        <v>0</v>
      </c>
      <c r="F424">
        <v>0.68</v>
      </c>
      <c r="G424">
        <v>0</v>
      </c>
      <c r="H424">
        <v>0</v>
      </c>
      <c r="I424">
        <v>67.346999999999994</v>
      </c>
      <c r="J424">
        <v>0</v>
      </c>
      <c r="K424">
        <v>27.210999999999999</v>
      </c>
      <c r="L424">
        <v>0.68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3.4009999999999998</v>
      </c>
      <c r="T424">
        <v>0</v>
      </c>
      <c r="U424">
        <v>0</v>
      </c>
      <c r="V424">
        <v>0</v>
      </c>
      <c r="W424" t="s">
        <v>2119</v>
      </c>
      <c r="X424">
        <v>8</v>
      </c>
    </row>
    <row r="425" spans="1:24" x14ac:dyDescent="0.3">
      <c r="A425">
        <v>424</v>
      </c>
      <c r="B425">
        <v>0</v>
      </c>
      <c r="C425">
        <v>0</v>
      </c>
      <c r="D425">
        <v>0</v>
      </c>
      <c r="E425">
        <v>0</v>
      </c>
      <c r="F425">
        <v>7.4829999999999997</v>
      </c>
      <c r="G425">
        <v>0</v>
      </c>
      <c r="H425">
        <v>0</v>
      </c>
      <c r="I425">
        <v>42.177</v>
      </c>
      <c r="J425">
        <v>0</v>
      </c>
      <c r="K425">
        <v>23.81</v>
      </c>
      <c r="L425">
        <v>2.7210000000000001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19.728000000000002</v>
      </c>
      <c r="T425">
        <v>2.0409999999999999</v>
      </c>
      <c r="U425">
        <v>2.0409999999999999</v>
      </c>
      <c r="V425">
        <v>0</v>
      </c>
      <c r="W425" t="s">
        <v>2120</v>
      </c>
      <c r="X425">
        <v>5</v>
      </c>
    </row>
    <row r="426" spans="1:24" x14ac:dyDescent="0.3">
      <c r="A426">
        <v>425</v>
      </c>
      <c r="B426">
        <v>76.19</v>
      </c>
      <c r="C426">
        <v>0</v>
      </c>
      <c r="D426">
        <v>0</v>
      </c>
      <c r="E426">
        <v>0</v>
      </c>
      <c r="F426">
        <v>0</v>
      </c>
      <c r="G426">
        <v>0.68</v>
      </c>
      <c r="H426">
        <v>0</v>
      </c>
      <c r="I426">
        <v>0.68</v>
      </c>
      <c r="J426">
        <v>0</v>
      </c>
      <c r="K426">
        <v>0.68</v>
      </c>
      <c r="L426">
        <v>0.68</v>
      </c>
      <c r="M426">
        <v>0</v>
      </c>
      <c r="N426">
        <v>2.0409999999999999</v>
      </c>
      <c r="O426">
        <v>0</v>
      </c>
      <c r="P426">
        <v>0</v>
      </c>
      <c r="Q426">
        <v>5.4420000000000002</v>
      </c>
      <c r="R426">
        <v>8.8439999999999994</v>
      </c>
      <c r="S426">
        <v>4.7619999999999996</v>
      </c>
      <c r="T426">
        <v>0</v>
      </c>
      <c r="U426">
        <v>0</v>
      </c>
      <c r="V426">
        <v>0</v>
      </c>
      <c r="W426" t="s">
        <v>2121</v>
      </c>
      <c r="X426">
        <v>8</v>
      </c>
    </row>
    <row r="427" spans="1:24" x14ac:dyDescent="0.3">
      <c r="A427">
        <v>426</v>
      </c>
      <c r="B427">
        <v>0.68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12.925000000000001</v>
      </c>
      <c r="J427">
        <v>0</v>
      </c>
      <c r="K427">
        <v>1.361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85.034000000000006</v>
      </c>
      <c r="T427">
        <v>0</v>
      </c>
      <c r="U427">
        <v>0</v>
      </c>
      <c r="V427">
        <v>0</v>
      </c>
      <c r="W427" t="s">
        <v>2122</v>
      </c>
      <c r="X427">
        <v>8</v>
      </c>
    </row>
    <row r="428" spans="1:24" x14ac:dyDescent="0.3">
      <c r="A428">
        <v>427</v>
      </c>
      <c r="B428">
        <v>0</v>
      </c>
      <c r="C428">
        <v>0</v>
      </c>
      <c r="D428">
        <v>95.238</v>
      </c>
      <c r="E428">
        <v>4.7619999999999996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2123</v>
      </c>
      <c r="X428">
        <v>9</v>
      </c>
    </row>
    <row r="429" spans="1:24" x14ac:dyDescent="0.3">
      <c r="A429">
        <v>428</v>
      </c>
      <c r="B429">
        <v>0</v>
      </c>
      <c r="C429">
        <v>0.68</v>
      </c>
      <c r="D429">
        <v>0</v>
      </c>
      <c r="E429">
        <v>0</v>
      </c>
      <c r="F429">
        <v>0.68</v>
      </c>
      <c r="G429">
        <v>0</v>
      </c>
      <c r="H429">
        <v>0</v>
      </c>
      <c r="I429">
        <v>0.68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0.68</v>
      </c>
      <c r="R429">
        <v>0</v>
      </c>
      <c r="S429">
        <v>0</v>
      </c>
      <c r="T429">
        <v>97.278999999999996</v>
      </c>
      <c r="U429">
        <v>0</v>
      </c>
      <c r="V429">
        <v>0</v>
      </c>
      <c r="W429" t="s">
        <v>2124</v>
      </c>
      <c r="X429">
        <v>8</v>
      </c>
    </row>
    <row r="430" spans="1:24" x14ac:dyDescent="0.3">
      <c r="A430">
        <v>429</v>
      </c>
      <c r="B430">
        <v>4.1100000000000003</v>
      </c>
      <c r="C430">
        <v>0</v>
      </c>
      <c r="D430">
        <v>0</v>
      </c>
      <c r="E430">
        <v>0</v>
      </c>
      <c r="F430">
        <v>27.396999999999998</v>
      </c>
      <c r="G430">
        <v>0</v>
      </c>
      <c r="H430">
        <v>0</v>
      </c>
      <c r="I430">
        <v>8.2189999999999994</v>
      </c>
      <c r="J430">
        <v>0</v>
      </c>
      <c r="K430">
        <v>56.164000000000001</v>
      </c>
      <c r="L430">
        <v>2.74</v>
      </c>
      <c r="M430">
        <v>0</v>
      </c>
      <c r="N430">
        <v>0</v>
      </c>
      <c r="O430">
        <v>0.68500000000000005</v>
      </c>
      <c r="P430">
        <v>0</v>
      </c>
      <c r="Q430">
        <v>0</v>
      </c>
      <c r="R430">
        <v>0</v>
      </c>
      <c r="S430">
        <v>0.68500000000000005</v>
      </c>
      <c r="T430">
        <v>0</v>
      </c>
      <c r="U430">
        <v>0</v>
      </c>
      <c r="V430">
        <v>0</v>
      </c>
      <c r="W430" t="s">
        <v>2125</v>
      </c>
      <c r="X430">
        <v>5</v>
      </c>
    </row>
    <row r="431" spans="1:24" x14ac:dyDescent="0.3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0.69399999999999995</v>
      </c>
      <c r="J431">
        <v>0</v>
      </c>
      <c r="K431">
        <v>81.944000000000003</v>
      </c>
      <c r="L431">
        <v>0</v>
      </c>
      <c r="M431">
        <v>0</v>
      </c>
      <c r="N431">
        <v>0</v>
      </c>
      <c r="O431">
        <v>0.69399999999999995</v>
      </c>
      <c r="P431">
        <v>0</v>
      </c>
      <c r="Q431">
        <v>0</v>
      </c>
      <c r="R431">
        <v>0</v>
      </c>
      <c r="S431">
        <v>16.667000000000002</v>
      </c>
      <c r="T431">
        <v>0</v>
      </c>
      <c r="U431">
        <v>0</v>
      </c>
      <c r="V431">
        <v>0</v>
      </c>
      <c r="W431" t="s">
        <v>2126</v>
      </c>
      <c r="X431">
        <v>9</v>
      </c>
    </row>
    <row r="432" spans="1:24" x14ac:dyDescent="0.3">
      <c r="A432">
        <v>431</v>
      </c>
      <c r="B432">
        <v>0.69</v>
      </c>
      <c r="C432">
        <v>0</v>
      </c>
      <c r="D432">
        <v>97.930999999999997</v>
      </c>
      <c r="E432">
        <v>0</v>
      </c>
      <c r="F432">
        <v>0</v>
      </c>
      <c r="G432">
        <v>0.69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0.69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2127</v>
      </c>
      <c r="X432">
        <v>9</v>
      </c>
    </row>
    <row r="433" spans="1:24" x14ac:dyDescent="0.3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0.69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0.69</v>
      </c>
      <c r="O433">
        <v>0</v>
      </c>
      <c r="P433">
        <v>98.620999999999995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2128</v>
      </c>
      <c r="X433">
        <v>9</v>
      </c>
    </row>
    <row r="434" spans="1:24" x14ac:dyDescent="0.3">
      <c r="A434">
        <v>433</v>
      </c>
      <c r="B434">
        <v>0</v>
      </c>
      <c r="C434">
        <v>4.8280000000000003</v>
      </c>
      <c r="D434">
        <v>0</v>
      </c>
      <c r="E434">
        <v>0</v>
      </c>
      <c r="F434">
        <v>32.414000000000001</v>
      </c>
      <c r="G434">
        <v>0</v>
      </c>
      <c r="H434">
        <v>0</v>
      </c>
      <c r="I434">
        <v>15.172000000000001</v>
      </c>
      <c r="J434">
        <v>0</v>
      </c>
      <c r="K434">
        <v>19.309999999999999</v>
      </c>
      <c r="L434">
        <v>9.6549999999999994</v>
      </c>
      <c r="M434">
        <v>0</v>
      </c>
      <c r="N434">
        <v>0</v>
      </c>
      <c r="O434">
        <v>0</v>
      </c>
      <c r="P434">
        <v>0</v>
      </c>
      <c r="Q434">
        <v>2.7589999999999999</v>
      </c>
      <c r="R434">
        <v>10.345000000000001</v>
      </c>
      <c r="S434">
        <v>4.8280000000000003</v>
      </c>
      <c r="T434">
        <v>0</v>
      </c>
      <c r="U434">
        <v>0.69</v>
      </c>
      <c r="V434">
        <v>0</v>
      </c>
      <c r="W434" t="s">
        <v>2129</v>
      </c>
      <c r="X434">
        <v>5</v>
      </c>
    </row>
    <row r="435" spans="1:24" x14ac:dyDescent="0.3">
      <c r="A435">
        <v>434</v>
      </c>
      <c r="B435">
        <v>0</v>
      </c>
      <c r="C435">
        <v>11.111000000000001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4.1669999999999998</v>
      </c>
      <c r="N435">
        <v>0</v>
      </c>
      <c r="O435">
        <v>0.69399999999999995</v>
      </c>
      <c r="P435">
        <v>82.638999999999996</v>
      </c>
      <c r="Q435">
        <v>0</v>
      </c>
      <c r="R435">
        <v>1.389</v>
      </c>
      <c r="S435">
        <v>0</v>
      </c>
      <c r="T435">
        <v>0</v>
      </c>
      <c r="U435">
        <v>0</v>
      </c>
      <c r="V435">
        <v>0</v>
      </c>
      <c r="W435" t="s">
        <v>2130</v>
      </c>
      <c r="X435">
        <v>9</v>
      </c>
    </row>
    <row r="436" spans="1:24" x14ac:dyDescent="0.3">
      <c r="A436">
        <v>435</v>
      </c>
      <c r="B436">
        <v>0.69399999999999995</v>
      </c>
      <c r="C436">
        <v>0</v>
      </c>
      <c r="D436">
        <v>0</v>
      </c>
      <c r="E436">
        <v>0</v>
      </c>
      <c r="F436">
        <v>0</v>
      </c>
      <c r="G436">
        <v>0.69399999999999995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98.611000000000004</v>
      </c>
      <c r="S436">
        <v>0</v>
      </c>
      <c r="T436">
        <v>0</v>
      </c>
      <c r="U436">
        <v>0</v>
      </c>
      <c r="V436">
        <v>0</v>
      </c>
      <c r="W436" t="s">
        <v>2131</v>
      </c>
      <c r="X436">
        <v>9</v>
      </c>
    </row>
    <row r="437" spans="1:24" x14ac:dyDescent="0.3">
      <c r="A437">
        <v>436</v>
      </c>
      <c r="B437">
        <v>11.805999999999999</v>
      </c>
      <c r="C437">
        <v>1.389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2.778</v>
      </c>
      <c r="J437">
        <v>0</v>
      </c>
      <c r="K437">
        <v>2.778</v>
      </c>
      <c r="L437">
        <v>15.278</v>
      </c>
      <c r="M437">
        <v>0</v>
      </c>
      <c r="N437">
        <v>1.389</v>
      </c>
      <c r="O437">
        <v>0</v>
      </c>
      <c r="P437">
        <v>0</v>
      </c>
      <c r="Q437">
        <v>24.306000000000001</v>
      </c>
      <c r="R437">
        <v>23.611000000000001</v>
      </c>
      <c r="S437">
        <v>16.667000000000002</v>
      </c>
      <c r="T437">
        <v>0</v>
      </c>
      <c r="U437">
        <v>0</v>
      </c>
      <c r="V437">
        <v>0</v>
      </c>
      <c r="W437" t="s">
        <v>2132</v>
      </c>
      <c r="X437">
        <v>6</v>
      </c>
    </row>
    <row r="438" spans="1:24" x14ac:dyDescent="0.3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38.194000000000003</v>
      </c>
      <c r="J438">
        <v>0</v>
      </c>
      <c r="K438">
        <v>7.6390000000000002</v>
      </c>
      <c r="L438">
        <v>0.69399999999999995</v>
      </c>
      <c r="M438">
        <v>2.0830000000000002</v>
      </c>
      <c r="N438">
        <v>0</v>
      </c>
      <c r="O438">
        <v>0</v>
      </c>
      <c r="P438">
        <v>0</v>
      </c>
      <c r="Q438">
        <v>0</v>
      </c>
      <c r="R438">
        <v>14.583</v>
      </c>
      <c r="S438">
        <v>36.805999999999997</v>
      </c>
      <c r="T438">
        <v>0</v>
      </c>
      <c r="U438">
        <v>0</v>
      </c>
      <c r="V438">
        <v>0</v>
      </c>
      <c r="W438" t="s">
        <v>2133</v>
      </c>
      <c r="X438">
        <v>6</v>
      </c>
    </row>
    <row r="439" spans="1:24" x14ac:dyDescent="0.3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99.305999999999997</v>
      </c>
      <c r="N439">
        <v>0</v>
      </c>
      <c r="O439">
        <v>0</v>
      </c>
      <c r="P439">
        <v>0</v>
      </c>
      <c r="Q439">
        <v>0</v>
      </c>
      <c r="R439">
        <v>0.69399999999999995</v>
      </c>
      <c r="S439">
        <v>0</v>
      </c>
      <c r="T439">
        <v>0</v>
      </c>
      <c r="U439">
        <v>0</v>
      </c>
      <c r="V439">
        <v>0</v>
      </c>
      <c r="W439" t="s">
        <v>2134</v>
      </c>
      <c r="X439">
        <v>9</v>
      </c>
    </row>
    <row r="440" spans="1:24" x14ac:dyDescent="0.3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4.8609999999999998</v>
      </c>
      <c r="J440">
        <v>0</v>
      </c>
      <c r="K440">
        <v>1.389</v>
      </c>
      <c r="L440">
        <v>2.0830000000000002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0.69399999999999995</v>
      </c>
      <c r="S440">
        <v>90.971999999999994</v>
      </c>
      <c r="T440">
        <v>0</v>
      </c>
      <c r="U440">
        <v>0</v>
      </c>
      <c r="V440">
        <v>0</v>
      </c>
      <c r="W440" t="s">
        <v>2135</v>
      </c>
      <c r="X440">
        <v>9</v>
      </c>
    </row>
    <row r="441" spans="1:24" x14ac:dyDescent="0.3">
      <c r="A441">
        <v>440</v>
      </c>
      <c r="B441">
        <v>1.389</v>
      </c>
      <c r="C441">
        <v>0.69399999999999995</v>
      </c>
      <c r="D441">
        <v>0</v>
      </c>
      <c r="E441">
        <v>13.888999999999999</v>
      </c>
      <c r="F441">
        <v>1.389</v>
      </c>
      <c r="G441">
        <v>0</v>
      </c>
      <c r="H441">
        <v>0.69399999999999995</v>
      </c>
      <c r="I441">
        <v>6.944</v>
      </c>
      <c r="J441">
        <v>0</v>
      </c>
      <c r="K441">
        <v>49.305999999999997</v>
      </c>
      <c r="L441">
        <v>7.6390000000000002</v>
      </c>
      <c r="M441">
        <v>0</v>
      </c>
      <c r="N441">
        <v>0</v>
      </c>
      <c r="O441">
        <v>0.69399999999999995</v>
      </c>
      <c r="P441">
        <v>0</v>
      </c>
      <c r="Q441">
        <v>0</v>
      </c>
      <c r="R441">
        <v>1.389</v>
      </c>
      <c r="S441">
        <v>13.888999999999999</v>
      </c>
      <c r="T441">
        <v>2.0830000000000002</v>
      </c>
      <c r="U441">
        <v>0</v>
      </c>
      <c r="V441">
        <v>0</v>
      </c>
      <c r="W441" t="s">
        <v>2136</v>
      </c>
      <c r="X441">
        <v>5</v>
      </c>
    </row>
    <row r="442" spans="1:24" x14ac:dyDescent="0.3">
      <c r="A442">
        <v>441</v>
      </c>
      <c r="B442">
        <v>0</v>
      </c>
      <c r="C442">
        <v>2.0830000000000002</v>
      </c>
      <c r="D442">
        <v>0</v>
      </c>
      <c r="E442">
        <v>0</v>
      </c>
      <c r="F442">
        <v>0</v>
      </c>
      <c r="G442">
        <v>97.917000000000002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2137</v>
      </c>
      <c r="X442">
        <v>9</v>
      </c>
    </row>
    <row r="443" spans="1:24" x14ac:dyDescent="0.3">
      <c r="A443">
        <v>442</v>
      </c>
      <c r="B443">
        <v>0</v>
      </c>
      <c r="C443">
        <v>0</v>
      </c>
      <c r="D443">
        <v>97.917000000000002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2.0830000000000002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2138</v>
      </c>
      <c r="X443">
        <v>9</v>
      </c>
    </row>
    <row r="444" spans="1:24" x14ac:dyDescent="0.3">
      <c r="A444">
        <v>443</v>
      </c>
      <c r="B444">
        <v>45.832999999999998</v>
      </c>
      <c r="C444">
        <v>12.5</v>
      </c>
      <c r="D444">
        <v>0</v>
      </c>
      <c r="E444">
        <v>0</v>
      </c>
      <c r="F444">
        <v>0</v>
      </c>
      <c r="G444">
        <v>4.8609999999999998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36.110999999999997</v>
      </c>
      <c r="R444">
        <v>0</v>
      </c>
      <c r="S444">
        <v>0.69399999999999995</v>
      </c>
      <c r="T444">
        <v>0</v>
      </c>
      <c r="U444">
        <v>0</v>
      </c>
      <c r="V444">
        <v>0</v>
      </c>
      <c r="W444" t="s">
        <v>2139</v>
      </c>
      <c r="X444">
        <v>6</v>
      </c>
    </row>
    <row r="445" spans="1:24" x14ac:dyDescent="0.3">
      <c r="A445">
        <v>444</v>
      </c>
      <c r="B445">
        <v>0</v>
      </c>
      <c r="C445">
        <v>0</v>
      </c>
      <c r="D445">
        <v>0</v>
      </c>
      <c r="E445">
        <v>0</v>
      </c>
      <c r="F445">
        <v>37.5</v>
      </c>
      <c r="G445">
        <v>0</v>
      </c>
      <c r="H445">
        <v>0</v>
      </c>
      <c r="I445">
        <v>17.361000000000001</v>
      </c>
      <c r="J445">
        <v>0</v>
      </c>
      <c r="K445">
        <v>20.138999999999999</v>
      </c>
      <c r="L445">
        <v>2.0830000000000002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2.778</v>
      </c>
      <c r="T445">
        <v>0</v>
      </c>
      <c r="U445">
        <v>20.138999999999999</v>
      </c>
      <c r="V445">
        <v>0</v>
      </c>
      <c r="W445" t="s">
        <v>2140</v>
      </c>
      <c r="X445">
        <v>3</v>
      </c>
    </row>
    <row r="446" spans="1:24" x14ac:dyDescent="0.3">
      <c r="A446">
        <v>445</v>
      </c>
      <c r="B446">
        <v>11.805999999999999</v>
      </c>
      <c r="C446">
        <v>1.389</v>
      </c>
      <c r="D446">
        <v>0</v>
      </c>
      <c r="E446">
        <v>0</v>
      </c>
      <c r="F446">
        <v>0</v>
      </c>
      <c r="G446">
        <v>85.417000000000002</v>
      </c>
      <c r="H446">
        <v>0</v>
      </c>
      <c r="I446">
        <v>0.69399999999999995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0.69399999999999995</v>
      </c>
      <c r="S446">
        <v>0</v>
      </c>
      <c r="T446">
        <v>0</v>
      </c>
      <c r="U446">
        <v>0</v>
      </c>
      <c r="V446">
        <v>0</v>
      </c>
      <c r="W446" t="s">
        <v>2141</v>
      </c>
      <c r="X446">
        <v>8</v>
      </c>
    </row>
    <row r="447" spans="1:24" x14ac:dyDescent="0.3">
      <c r="A447">
        <v>446</v>
      </c>
      <c r="B447">
        <v>78.471999999999994</v>
      </c>
      <c r="C447">
        <v>2.778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2.0830000000000002</v>
      </c>
      <c r="R447">
        <v>9.0280000000000005</v>
      </c>
      <c r="S447">
        <v>7.6390000000000002</v>
      </c>
      <c r="T447">
        <v>0</v>
      </c>
      <c r="U447">
        <v>0</v>
      </c>
      <c r="V447">
        <v>0</v>
      </c>
      <c r="W447" t="s">
        <v>2142</v>
      </c>
      <c r="X447">
        <v>8</v>
      </c>
    </row>
    <row r="448" spans="1:24" x14ac:dyDescent="0.3">
      <c r="A448">
        <v>447</v>
      </c>
      <c r="B448">
        <v>12.143000000000001</v>
      </c>
      <c r="C448">
        <v>1.429</v>
      </c>
      <c r="D448">
        <v>1.429</v>
      </c>
      <c r="E448">
        <v>0</v>
      </c>
      <c r="F448">
        <v>0</v>
      </c>
      <c r="G448">
        <v>83.570999999999998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0.71399999999999997</v>
      </c>
      <c r="R448">
        <v>0</v>
      </c>
      <c r="S448">
        <v>0.71399999999999997</v>
      </c>
      <c r="T448">
        <v>0</v>
      </c>
      <c r="U448">
        <v>0</v>
      </c>
      <c r="V448">
        <v>0</v>
      </c>
      <c r="W448" t="s">
        <v>2143</v>
      </c>
      <c r="X448">
        <v>7</v>
      </c>
    </row>
    <row r="449" spans="1:24" x14ac:dyDescent="0.3">
      <c r="A449">
        <v>448</v>
      </c>
      <c r="B449">
        <v>0</v>
      </c>
      <c r="C449">
        <v>0</v>
      </c>
      <c r="D449">
        <v>0</v>
      </c>
      <c r="E449">
        <v>0</v>
      </c>
      <c r="F449">
        <v>1.4490000000000001</v>
      </c>
      <c r="G449">
        <v>0</v>
      </c>
      <c r="H449">
        <v>0</v>
      </c>
      <c r="I449">
        <v>70.290000000000006</v>
      </c>
      <c r="J449">
        <v>0</v>
      </c>
      <c r="K449">
        <v>14.493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0.72499999999999998</v>
      </c>
      <c r="S449">
        <v>13.042999999999999</v>
      </c>
      <c r="T449">
        <v>0</v>
      </c>
      <c r="U449">
        <v>0</v>
      </c>
      <c r="V449">
        <v>0</v>
      </c>
      <c r="W449" t="s">
        <v>2144</v>
      </c>
      <c r="X449">
        <v>7</v>
      </c>
    </row>
    <row r="450" spans="1:24" x14ac:dyDescent="0.3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6.5039999999999996</v>
      </c>
      <c r="J450">
        <v>0</v>
      </c>
      <c r="K450">
        <v>12.195</v>
      </c>
      <c r="L450">
        <v>1.6259999999999999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0.81299999999999994</v>
      </c>
      <c r="S450">
        <v>78.861999999999995</v>
      </c>
      <c r="T450">
        <v>0</v>
      </c>
      <c r="U450">
        <v>0</v>
      </c>
      <c r="V450">
        <v>0</v>
      </c>
      <c r="W450" t="s">
        <v>2145</v>
      </c>
      <c r="X450">
        <v>8</v>
      </c>
    </row>
    <row r="451" spans="1:24" x14ac:dyDescent="0.3">
      <c r="A451">
        <v>450</v>
      </c>
      <c r="B451">
        <v>3.96</v>
      </c>
      <c r="C451">
        <v>0</v>
      </c>
      <c r="D451">
        <v>13.861000000000001</v>
      </c>
      <c r="E451">
        <v>37.624000000000002</v>
      </c>
      <c r="F451">
        <v>0.99</v>
      </c>
      <c r="G451">
        <v>0</v>
      </c>
      <c r="H451">
        <v>9.9009999999999998</v>
      </c>
      <c r="I451">
        <v>0</v>
      </c>
      <c r="J451">
        <v>0</v>
      </c>
      <c r="K451">
        <v>0</v>
      </c>
      <c r="L451">
        <v>0</v>
      </c>
      <c r="M451">
        <v>5.9409999999999998</v>
      </c>
      <c r="N451">
        <v>0</v>
      </c>
      <c r="O451">
        <v>12.871</v>
      </c>
      <c r="P451">
        <v>0</v>
      </c>
      <c r="Q451">
        <v>0.99</v>
      </c>
      <c r="R451">
        <v>0</v>
      </c>
      <c r="S451">
        <v>0</v>
      </c>
      <c r="T451">
        <v>0</v>
      </c>
      <c r="U451">
        <v>13.861000000000001</v>
      </c>
      <c r="V451">
        <v>0</v>
      </c>
      <c r="W451" t="s">
        <v>2146</v>
      </c>
      <c r="X451">
        <v>4</v>
      </c>
    </row>
    <row r="452" spans="1:24" x14ac:dyDescent="0.3">
      <c r="A452">
        <v>451</v>
      </c>
      <c r="B452">
        <v>1.075</v>
      </c>
      <c r="C452">
        <v>0</v>
      </c>
      <c r="D452">
        <v>0</v>
      </c>
      <c r="E452">
        <v>2.1509999999999998</v>
      </c>
      <c r="F452">
        <v>6.452</v>
      </c>
      <c r="G452">
        <v>0</v>
      </c>
      <c r="H452">
        <v>67.742000000000004</v>
      </c>
      <c r="I452">
        <v>0</v>
      </c>
      <c r="J452">
        <v>16.129000000000001</v>
      </c>
      <c r="K452">
        <v>0</v>
      </c>
      <c r="L452">
        <v>0</v>
      </c>
      <c r="M452">
        <v>0</v>
      </c>
      <c r="N452">
        <v>0</v>
      </c>
      <c r="O452">
        <v>1.075</v>
      </c>
      <c r="P452">
        <v>2.1509999999999998</v>
      </c>
      <c r="Q452">
        <v>0</v>
      </c>
      <c r="R452">
        <v>0</v>
      </c>
      <c r="S452">
        <v>1.075</v>
      </c>
      <c r="T452">
        <v>0</v>
      </c>
      <c r="U452">
        <v>2.1509999999999998</v>
      </c>
      <c r="V452">
        <v>0</v>
      </c>
      <c r="W452" t="s">
        <v>2147</v>
      </c>
      <c r="X452">
        <v>7</v>
      </c>
    </row>
    <row r="453" spans="1:24" x14ac:dyDescent="0.3">
      <c r="A453">
        <v>452</v>
      </c>
      <c r="B453">
        <v>0</v>
      </c>
      <c r="C453">
        <v>0</v>
      </c>
      <c r="D453">
        <v>0</v>
      </c>
      <c r="E453">
        <v>0</v>
      </c>
      <c r="F453">
        <v>1.1240000000000001</v>
      </c>
      <c r="G453">
        <v>0</v>
      </c>
      <c r="H453">
        <v>0</v>
      </c>
      <c r="I453">
        <v>4.4939999999999998</v>
      </c>
      <c r="J453">
        <v>0</v>
      </c>
      <c r="K453">
        <v>88.763999999999996</v>
      </c>
      <c r="L453">
        <v>4.4939999999999998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1.1240000000000001</v>
      </c>
      <c r="T453">
        <v>0</v>
      </c>
      <c r="U453">
        <v>0</v>
      </c>
      <c r="V453">
        <v>0</v>
      </c>
      <c r="W453" t="s">
        <v>2148</v>
      </c>
      <c r="X453">
        <v>7</v>
      </c>
    </row>
    <row r="454" spans="1:24" x14ac:dyDescent="0.3">
      <c r="A454">
        <v>453</v>
      </c>
      <c r="B454">
        <v>2.3809999999999998</v>
      </c>
      <c r="C454">
        <v>1.19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1.19</v>
      </c>
      <c r="N454">
        <v>0</v>
      </c>
      <c r="O454">
        <v>0</v>
      </c>
      <c r="P454">
        <v>0</v>
      </c>
      <c r="Q454">
        <v>95.238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2149</v>
      </c>
      <c r="X454">
        <v>9</v>
      </c>
    </row>
    <row r="455" spans="1:24" x14ac:dyDescent="0.3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64.286000000000001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35.713999999999999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2150</v>
      </c>
      <c r="X455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10AE-5AB9-4925-9004-1A0EBFFB5C16}">
  <dimension ref="A1:U455"/>
  <sheetViews>
    <sheetView topLeftCell="B1" workbookViewId="0">
      <selection activeCell="U2" sqref="U2:U455"/>
    </sheetView>
  </sheetViews>
  <sheetFormatPr defaultRowHeight="14.4" x14ac:dyDescent="0.3"/>
  <sheetData>
    <row r="1" spans="1:21" x14ac:dyDescent="0.3">
      <c r="A1" t="s">
        <v>277</v>
      </c>
      <c r="B1" t="s">
        <v>278</v>
      </c>
      <c r="C1" t="s">
        <v>279</v>
      </c>
      <c r="D1" t="s">
        <v>272</v>
      </c>
      <c r="E1" t="s">
        <v>280</v>
      </c>
      <c r="F1" t="s">
        <v>47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264</v>
      </c>
      <c r="M1" t="s">
        <v>163</v>
      </c>
      <c r="N1" t="s">
        <v>286</v>
      </c>
      <c r="O1" t="s">
        <v>287</v>
      </c>
      <c r="P1" t="s">
        <v>176</v>
      </c>
      <c r="Q1" t="s">
        <v>120</v>
      </c>
      <c r="R1" t="s">
        <v>288</v>
      </c>
      <c r="S1" t="s">
        <v>289</v>
      </c>
      <c r="T1" t="s">
        <v>290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94.117999999999995</v>
      </c>
      <c r="F2">
        <v>0</v>
      </c>
      <c r="G2">
        <v>0</v>
      </c>
      <c r="H2">
        <v>0</v>
      </c>
      <c r="I2">
        <v>5.8819999999999997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>
        <v>18.3649968040713</v>
      </c>
    </row>
    <row r="3" spans="1:21" x14ac:dyDescent="0.3">
      <c r="A3">
        <v>0</v>
      </c>
      <c r="B3">
        <v>4.3479999999999999</v>
      </c>
      <c r="C3">
        <v>0</v>
      </c>
      <c r="D3">
        <v>0</v>
      </c>
      <c r="E3">
        <v>0</v>
      </c>
      <c r="F3">
        <v>0</v>
      </c>
      <c r="G3">
        <v>0</v>
      </c>
      <c r="H3">
        <v>4.3479999999999999</v>
      </c>
      <c r="I3">
        <v>0</v>
      </c>
      <c r="J3">
        <v>78.260999999999996</v>
      </c>
      <c r="K3">
        <v>4.3479999999999999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4.3479999999999999</v>
      </c>
      <c r="S3">
        <v>4.3479999999999999</v>
      </c>
      <c r="T3">
        <v>0</v>
      </c>
      <c r="U3" s="3">
        <v>14.0203538095332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70.37</v>
      </c>
      <c r="J4">
        <v>0</v>
      </c>
      <c r="K4">
        <v>0</v>
      </c>
      <c r="L4">
        <v>0</v>
      </c>
      <c r="M4">
        <v>0</v>
      </c>
      <c r="N4">
        <v>0</v>
      </c>
      <c r="O4">
        <v>25.925999999999998</v>
      </c>
      <c r="P4">
        <v>0</v>
      </c>
      <c r="Q4">
        <v>3.7040000000000002</v>
      </c>
      <c r="R4">
        <v>0</v>
      </c>
      <c r="S4">
        <v>0</v>
      </c>
      <c r="T4">
        <v>0</v>
      </c>
      <c r="U4" s="3">
        <v>8.5740237168158497</v>
      </c>
    </row>
    <row r="5" spans="1:21" x14ac:dyDescent="0.3">
      <c r="A5">
        <v>0</v>
      </c>
      <c r="B5">
        <v>0</v>
      </c>
      <c r="C5">
        <v>3.5710000000000002</v>
      </c>
      <c r="D5">
        <v>0</v>
      </c>
      <c r="E5">
        <v>0</v>
      </c>
      <c r="F5">
        <v>10.714</v>
      </c>
      <c r="G5">
        <v>0</v>
      </c>
      <c r="H5">
        <v>0</v>
      </c>
      <c r="I5">
        <v>14.286</v>
      </c>
      <c r="J5">
        <v>0</v>
      </c>
      <c r="K5">
        <v>0</v>
      </c>
      <c r="L5">
        <v>25</v>
      </c>
      <c r="M5">
        <v>0</v>
      </c>
      <c r="N5">
        <v>0</v>
      </c>
      <c r="O5">
        <v>35.713999999999999</v>
      </c>
      <c r="P5">
        <v>3.5710000000000002</v>
      </c>
      <c r="Q5">
        <v>7.1429999999999998</v>
      </c>
      <c r="R5">
        <v>0</v>
      </c>
      <c r="S5">
        <v>0</v>
      </c>
      <c r="T5">
        <v>0</v>
      </c>
      <c r="U5" s="3">
        <v>8.6627058787755296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3">
        <v>8.1779813087012894</v>
      </c>
    </row>
    <row r="7" spans="1:21" x14ac:dyDescent="0.3">
      <c r="A7">
        <v>23.332999999999998</v>
      </c>
      <c r="B7">
        <v>0</v>
      </c>
      <c r="C7">
        <v>0</v>
      </c>
      <c r="D7">
        <v>0</v>
      </c>
      <c r="E7">
        <v>3.3330000000000002</v>
      </c>
      <c r="F7">
        <v>10</v>
      </c>
      <c r="G7">
        <v>0</v>
      </c>
      <c r="H7">
        <v>6.6669999999999998</v>
      </c>
      <c r="I7">
        <v>3.3330000000000002</v>
      </c>
      <c r="J7">
        <v>26.667000000000002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3.3330000000000002</v>
      </c>
      <c r="R7">
        <v>0</v>
      </c>
      <c r="S7">
        <v>23.332999999999998</v>
      </c>
      <c r="T7">
        <v>0</v>
      </c>
      <c r="U7" s="3">
        <v>7.5725958137050098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34.375</v>
      </c>
      <c r="F8">
        <v>0</v>
      </c>
      <c r="G8">
        <v>0</v>
      </c>
      <c r="H8">
        <v>3.125</v>
      </c>
      <c r="I8">
        <v>0</v>
      </c>
      <c r="J8">
        <v>53.125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3.125</v>
      </c>
      <c r="R8">
        <v>3.125</v>
      </c>
      <c r="S8">
        <v>0</v>
      </c>
      <c r="T8">
        <v>3.125</v>
      </c>
      <c r="U8" s="3">
        <v>5.6898523626348796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2.9409999999999998</v>
      </c>
      <c r="I9">
        <v>0</v>
      </c>
      <c r="J9">
        <v>35.293999999999997</v>
      </c>
      <c r="K9">
        <v>0</v>
      </c>
      <c r="L9">
        <v>0</v>
      </c>
      <c r="M9">
        <v>0</v>
      </c>
      <c r="N9">
        <v>2.9409999999999998</v>
      </c>
      <c r="O9">
        <v>0</v>
      </c>
      <c r="P9">
        <v>0</v>
      </c>
      <c r="Q9">
        <v>14.706</v>
      </c>
      <c r="R9">
        <v>44.118000000000002</v>
      </c>
      <c r="S9">
        <v>0</v>
      </c>
      <c r="T9">
        <v>0</v>
      </c>
      <c r="U9" s="3">
        <v>7.4554089624789404</v>
      </c>
    </row>
    <row r="10" spans="1:21" x14ac:dyDescent="0.3">
      <c r="A10">
        <v>2.9409999999999998</v>
      </c>
      <c r="B10">
        <v>0</v>
      </c>
      <c r="C10">
        <v>0</v>
      </c>
      <c r="D10">
        <v>0</v>
      </c>
      <c r="E10">
        <v>2.9409999999999998</v>
      </c>
      <c r="F10">
        <v>0</v>
      </c>
      <c r="G10">
        <v>0</v>
      </c>
      <c r="H10">
        <v>26.471</v>
      </c>
      <c r="I10">
        <v>0</v>
      </c>
      <c r="J10">
        <v>41.176000000000002</v>
      </c>
      <c r="K10">
        <v>0</v>
      </c>
      <c r="L10">
        <v>0</v>
      </c>
      <c r="M10">
        <v>0</v>
      </c>
      <c r="N10">
        <v>2.9409999999999998</v>
      </c>
      <c r="O10">
        <v>0</v>
      </c>
      <c r="P10">
        <v>0</v>
      </c>
      <c r="Q10">
        <v>8.8239999999999998</v>
      </c>
      <c r="R10">
        <v>14.706</v>
      </c>
      <c r="S10">
        <v>0</v>
      </c>
      <c r="T10">
        <v>0</v>
      </c>
      <c r="U10" s="3">
        <v>9.2457257294121096</v>
      </c>
    </row>
    <row r="11" spans="1:21" x14ac:dyDescent="0.3">
      <c r="A11">
        <v>19.512</v>
      </c>
      <c r="B11">
        <v>0</v>
      </c>
      <c r="C11">
        <v>0</v>
      </c>
      <c r="D11">
        <v>0</v>
      </c>
      <c r="E11">
        <v>21.951000000000001</v>
      </c>
      <c r="F11">
        <v>0</v>
      </c>
      <c r="G11">
        <v>0</v>
      </c>
      <c r="H11">
        <v>0</v>
      </c>
      <c r="I11">
        <v>0</v>
      </c>
      <c r="J11">
        <v>36.585000000000001</v>
      </c>
      <c r="K11">
        <v>2.4390000000000001</v>
      </c>
      <c r="L11">
        <v>0</v>
      </c>
      <c r="M11">
        <v>0</v>
      </c>
      <c r="N11">
        <v>0</v>
      </c>
      <c r="O11">
        <v>0</v>
      </c>
      <c r="P11">
        <v>12.195</v>
      </c>
      <c r="Q11">
        <v>2.4390000000000001</v>
      </c>
      <c r="R11">
        <v>4.8780000000000001</v>
      </c>
      <c r="S11">
        <v>0</v>
      </c>
      <c r="T11">
        <v>0</v>
      </c>
      <c r="U11" s="3">
        <v>8.3502751381706304</v>
      </c>
    </row>
    <row r="12" spans="1:21" x14ac:dyDescent="0.3">
      <c r="A12">
        <v>0</v>
      </c>
      <c r="B12">
        <v>1.887</v>
      </c>
      <c r="C12">
        <v>0</v>
      </c>
      <c r="D12">
        <v>0</v>
      </c>
      <c r="E12">
        <v>1.887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1.887</v>
      </c>
      <c r="M12">
        <v>0</v>
      </c>
      <c r="N12">
        <v>0</v>
      </c>
      <c r="O12">
        <v>0</v>
      </c>
      <c r="P12">
        <v>3.774</v>
      </c>
      <c r="Q12">
        <v>88.679000000000002</v>
      </c>
      <c r="R12">
        <v>0</v>
      </c>
      <c r="S12">
        <v>0</v>
      </c>
      <c r="T12">
        <v>1.887</v>
      </c>
      <c r="U12" s="3">
        <v>6.8659620532743597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1.8180000000000001</v>
      </c>
      <c r="F13">
        <v>0</v>
      </c>
      <c r="G13">
        <v>0</v>
      </c>
      <c r="H13">
        <v>14.545</v>
      </c>
      <c r="I13">
        <v>0</v>
      </c>
      <c r="J13">
        <v>7.2729999999999997</v>
      </c>
      <c r="K13">
        <v>5.4550000000000001</v>
      </c>
      <c r="L13">
        <v>0</v>
      </c>
      <c r="M13">
        <v>0</v>
      </c>
      <c r="N13">
        <v>1.8180000000000001</v>
      </c>
      <c r="O13">
        <v>0</v>
      </c>
      <c r="P13">
        <v>1.8180000000000001</v>
      </c>
      <c r="Q13">
        <v>3.6360000000000001</v>
      </c>
      <c r="R13">
        <v>63.636000000000003</v>
      </c>
      <c r="S13">
        <v>0</v>
      </c>
      <c r="T13">
        <v>0</v>
      </c>
      <c r="U13" s="3">
        <v>8.4675463626039598</v>
      </c>
    </row>
    <row r="14" spans="1:21" x14ac:dyDescent="0.3">
      <c r="A14">
        <v>44.067999999999998</v>
      </c>
      <c r="B14">
        <v>0</v>
      </c>
      <c r="C14">
        <v>0</v>
      </c>
      <c r="D14">
        <v>0</v>
      </c>
      <c r="E14">
        <v>1.6950000000000001</v>
      </c>
      <c r="F14">
        <v>6.78</v>
      </c>
      <c r="G14">
        <v>0</v>
      </c>
      <c r="H14">
        <v>5.085</v>
      </c>
      <c r="I14">
        <v>0</v>
      </c>
      <c r="J14">
        <v>16.949000000000002</v>
      </c>
      <c r="K14">
        <v>0</v>
      </c>
      <c r="L14">
        <v>0</v>
      </c>
      <c r="M14">
        <v>0</v>
      </c>
      <c r="N14">
        <v>0</v>
      </c>
      <c r="O14">
        <v>0</v>
      </c>
      <c r="P14">
        <v>5.085</v>
      </c>
      <c r="Q14">
        <v>6.78</v>
      </c>
      <c r="R14">
        <v>13.558999999999999</v>
      </c>
      <c r="S14">
        <v>0</v>
      </c>
      <c r="T14">
        <v>0</v>
      </c>
      <c r="U14" s="3">
        <v>9.8516964420672508</v>
      </c>
    </row>
    <row r="15" spans="1:21" x14ac:dyDescent="0.3">
      <c r="A15">
        <v>55.738</v>
      </c>
      <c r="B15">
        <v>0</v>
      </c>
      <c r="C15">
        <v>0</v>
      </c>
      <c r="D15">
        <v>0</v>
      </c>
      <c r="E15">
        <v>0</v>
      </c>
      <c r="F15">
        <v>27.869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14.754</v>
      </c>
      <c r="Q15">
        <v>1.639</v>
      </c>
      <c r="R15">
        <v>0</v>
      </c>
      <c r="S15">
        <v>0</v>
      </c>
      <c r="T15">
        <v>0</v>
      </c>
      <c r="U15" s="3">
        <v>8.6312583021506608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1.587</v>
      </c>
      <c r="H16">
        <v>3.1749999999999998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1.587</v>
      </c>
      <c r="R16">
        <v>93.650999999999996</v>
      </c>
      <c r="S16">
        <v>0</v>
      </c>
      <c r="T16">
        <v>0</v>
      </c>
      <c r="U16" s="3">
        <v>7.6895682366319598</v>
      </c>
    </row>
    <row r="17" spans="1:21" x14ac:dyDescent="0.3">
      <c r="A17">
        <v>13.635999999999999</v>
      </c>
      <c r="B17">
        <v>0</v>
      </c>
      <c r="C17">
        <v>0</v>
      </c>
      <c r="D17">
        <v>1.5149999999999999</v>
      </c>
      <c r="E17">
        <v>3.03</v>
      </c>
      <c r="F17">
        <v>0</v>
      </c>
      <c r="G17">
        <v>0</v>
      </c>
      <c r="H17">
        <v>37.878999999999998</v>
      </c>
      <c r="I17">
        <v>0</v>
      </c>
      <c r="J17">
        <v>15.151999999999999</v>
      </c>
      <c r="K17">
        <v>0</v>
      </c>
      <c r="L17">
        <v>0</v>
      </c>
      <c r="M17">
        <v>3.03</v>
      </c>
      <c r="N17">
        <v>0</v>
      </c>
      <c r="O17">
        <v>0</v>
      </c>
      <c r="P17">
        <v>1.5149999999999999</v>
      </c>
      <c r="Q17">
        <v>3.03</v>
      </c>
      <c r="R17">
        <v>21.212</v>
      </c>
      <c r="S17">
        <v>0</v>
      </c>
      <c r="T17">
        <v>0</v>
      </c>
      <c r="U17" s="3">
        <v>9.4243392492107994</v>
      </c>
    </row>
    <row r="18" spans="1:21" x14ac:dyDescent="0.3">
      <c r="A18">
        <v>7.0419999999999998</v>
      </c>
      <c r="B18">
        <v>1.4079999999999999</v>
      </c>
      <c r="C18">
        <v>0</v>
      </c>
      <c r="D18">
        <v>1.4079999999999999</v>
      </c>
      <c r="E18">
        <v>2.8170000000000002</v>
      </c>
      <c r="F18">
        <v>4.2249999999999996</v>
      </c>
      <c r="G18">
        <v>0</v>
      </c>
      <c r="H18">
        <v>23.943999999999999</v>
      </c>
      <c r="I18">
        <v>0</v>
      </c>
      <c r="J18">
        <v>33.802999999999997</v>
      </c>
      <c r="K18">
        <v>1.4079999999999999</v>
      </c>
      <c r="L18">
        <v>0</v>
      </c>
      <c r="M18">
        <v>0</v>
      </c>
      <c r="N18">
        <v>2.8170000000000002</v>
      </c>
      <c r="O18">
        <v>0</v>
      </c>
      <c r="P18">
        <v>4.2249999999999996</v>
      </c>
      <c r="Q18">
        <v>5.6340000000000003</v>
      </c>
      <c r="R18">
        <v>11.268000000000001</v>
      </c>
      <c r="S18">
        <v>0</v>
      </c>
      <c r="T18">
        <v>0</v>
      </c>
      <c r="U18" s="3">
        <v>10.0473495665802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3">
        <v>9.0359979778615092</v>
      </c>
    </row>
    <row r="20" spans="1:21" x14ac:dyDescent="0.3">
      <c r="A20">
        <v>8.1080000000000005</v>
      </c>
      <c r="B20">
        <v>6.7569999999999997</v>
      </c>
      <c r="C20">
        <v>0</v>
      </c>
      <c r="D20">
        <v>0</v>
      </c>
      <c r="E20">
        <v>1.351</v>
      </c>
      <c r="F20">
        <v>1.351</v>
      </c>
      <c r="G20">
        <v>0</v>
      </c>
      <c r="H20">
        <v>33.783999999999999</v>
      </c>
      <c r="I20">
        <v>0</v>
      </c>
      <c r="J20">
        <v>1.351</v>
      </c>
      <c r="K20">
        <v>0</v>
      </c>
      <c r="L20">
        <v>0</v>
      </c>
      <c r="M20">
        <v>0</v>
      </c>
      <c r="N20">
        <v>0</v>
      </c>
      <c r="O20">
        <v>0</v>
      </c>
      <c r="P20">
        <v>2.7029999999999998</v>
      </c>
      <c r="Q20">
        <v>5.4050000000000002</v>
      </c>
      <c r="R20">
        <v>39.189</v>
      </c>
      <c r="S20">
        <v>0</v>
      </c>
      <c r="T20">
        <v>0</v>
      </c>
      <c r="U20" s="3">
        <v>8.7873498071415401</v>
      </c>
    </row>
    <row r="21" spans="1:21" x14ac:dyDescent="0.3">
      <c r="A21">
        <v>12</v>
      </c>
      <c r="B21">
        <v>6.6669999999999998</v>
      </c>
      <c r="C21">
        <v>0</v>
      </c>
      <c r="D21">
        <v>0</v>
      </c>
      <c r="E21">
        <v>5.3330000000000002</v>
      </c>
      <c r="F21">
        <v>16</v>
      </c>
      <c r="G21">
        <v>0</v>
      </c>
      <c r="H21">
        <v>22.667000000000002</v>
      </c>
      <c r="I21">
        <v>0</v>
      </c>
      <c r="J21">
        <v>9.3330000000000002</v>
      </c>
      <c r="K21">
        <v>1.333</v>
      </c>
      <c r="L21">
        <v>0</v>
      </c>
      <c r="M21">
        <v>0</v>
      </c>
      <c r="N21">
        <v>0</v>
      </c>
      <c r="O21">
        <v>0</v>
      </c>
      <c r="P21">
        <v>4</v>
      </c>
      <c r="Q21">
        <v>6.6669999999999998</v>
      </c>
      <c r="R21">
        <v>16</v>
      </c>
      <c r="S21">
        <v>0</v>
      </c>
      <c r="T21">
        <v>0</v>
      </c>
      <c r="U21" s="3">
        <v>10.0728655432509</v>
      </c>
    </row>
    <row r="22" spans="1:21" x14ac:dyDescent="0.3">
      <c r="A22">
        <v>2.6320000000000001</v>
      </c>
      <c r="B22">
        <v>1.3160000000000001</v>
      </c>
      <c r="C22">
        <v>0</v>
      </c>
      <c r="D22">
        <v>0</v>
      </c>
      <c r="E22">
        <v>1.3160000000000001</v>
      </c>
      <c r="F22">
        <v>0</v>
      </c>
      <c r="G22">
        <v>0</v>
      </c>
      <c r="H22">
        <v>21.053000000000001</v>
      </c>
      <c r="I22">
        <v>0</v>
      </c>
      <c r="J22">
        <v>65.789000000000001</v>
      </c>
      <c r="K22">
        <v>1.3160000000000001</v>
      </c>
      <c r="L22">
        <v>0</v>
      </c>
      <c r="M22">
        <v>0</v>
      </c>
      <c r="N22">
        <v>0</v>
      </c>
      <c r="O22">
        <v>0</v>
      </c>
      <c r="P22">
        <v>1.3160000000000001</v>
      </c>
      <c r="Q22">
        <v>2.6320000000000001</v>
      </c>
      <c r="R22">
        <v>2.6320000000000001</v>
      </c>
      <c r="S22">
        <v>0</v>
      </c>
      <c r="T22">
        <v>0</v>
      </c>
      <c r="U22" s="3">
        <v>10.059354530932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3">
        <v>9.1694880986740408</v>
      </c>
    </row>
    <row r="24" spans="1:21" x14ac:dyDescent="0.3">
      <c r="A24">
        <v>1.266</v>
      </c>
      <c r="B24">
        <v>3.7970000000000002</v>
      </c>
      <c r="C24">
        <v>0</v>
      </c>
      <c r="D24">
        <v>0</v>
      </c>
      <c r="E24">
        <v>41.771999999999998</v>
      </c>
      <c r="F24">
        <v>0</v>
      </c>
      <c r="G24">
        <v>0</v>
      </c>
      <c r="H24">
        <v>2.532</v>
      </c>
      <c r="I24">
        <v>0</v>
      </c>
      <c r="J24">
        <v>20.253</v>
      </c>
      <c r="K24">
        <v>12.657999999999999</v>
      </c>
      <c r="L24">
        <v>0</v>
      </c>
      <c r="M24">
        <v>0</v>
      </c>
      <c r="N24">
        <v>0</v>
      </c>
      <c r="O24">
        <v>0</v>
      </c>
      <c r="P24">
        <v>0</v>
      </c>
      <c r="Q24">
        <v>2.532</v>
      </c>
      <c r="R24">
        <v>13.923999999999999</v>
      </c>
      <c r="S24">
        <v>0</v>
      </c>
      <c r="T24">
        <v>1.266</v>
      </c>
      <c r="U24" s="3">
        <v>9.5759840644356693</v>
      </c>
    </row>
    <row r="25" spans="1:21" x14ac:dyDescent="0.3">
      <c r="A25">
        <v>22.5</v>
      </c>
      <c r="B25">
        <v>2.5</v>
      </c>
      <c r="C25">
        <v>0</v>
      </c>
      <c r="D25">
        <v>0</v>
      </c>
      <c r="E25">
        <v>3.75</v>
      </c>
      <c r="F25">
        <v>11.25</v>
      </c>
      <c r="G25">
        <v>0</v>
      </c>
      <c r="H25">
        <v>10</v>
      </c>
      <c r="I25">
        <v>0</v>
      </c>
      <c r="J25">
        <v>15</v>
      </c>
      <c r="K25">
        <v>5</v>
      </c>
      <c r="L25">
        <v>0</v>
      </c>
      <c r="M25">
        <v>0</v>
      </c>
      <c r="N25">
        <v>1.25</v>
      </c>
      <c r="O25">
        <v>0</v>
      </c>
      <c r="P25">
        <v>7.5</v>
      </c>
      <c r="Q25">
        <v>8.75</v>
      </c>
      <c r="R25">
        <v>12.5</v>
      </c>
      <c r="S25">
        <v>0</v>
      </c>
      <c r="T25">
        <v>0</v>
      </c>
      <c r="U25" s="3">
        <v>11.4648936135541</v>
      </c>
    </row>
    <row r="26" spans="1:21" x14ac:dyDescent="0.3">
      <c r="A26">
        <v>1.25</v>
      </c>
      <c r="B26">
        <v>1.25</v>
      </c>
      <c r="C26">
        <v>0</v>
      </c>
      <c r="D26">
        <v>0</v>
      </c>
      <c r="E26">
        <v>2.5</v>
      </c>
      <c r="F26">
        <v>1.25</v>
      </c>
      <c r="G26">
        <v>0</v>
      </c>
      <c r="H26">
        <v>1.25</v>
      </c>
      <c r="I26">
        <v>0</v>
      </c>
      <c r="J26">
        <v>62.5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1.25</v>
      </c>
      <c r="R26">
        <v>28.75</v>
      </c>
      <c r="S26">
        <v>0</v>
      </c>
      <c r="T26">
        <v>0</v>
      </c>
      <c r="U26" s="3">
        <v>10.947279458031399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12.5</v>
      </c>
      <c r="J27">
        <v>0</v>
      </c>
      <c r="K27">
        <v>0</v>
      </c>
      <c r="L27">
        <v>0</v>
      </c>
      <c r="M27">
        <v>0</v>
      </c>
      <c r="N27">
        <v>1.25</v>
      </c>
      <c r="O27">
        <v>86.25</v>
      </c>
      <c r="P27">
        <v>0</v>
      </c>
      <c r="Q27">
        <v>0</v>
      </c>
      <c r="R27">
        <v>0</v>
      </c>
      <c r="S27">
        <v>0</v>
      </c>
      <c r="T27">
        <v>0</v>
      </c>
      <c r="U27" s="3">
        <v>9.42323924055197</v>
      </c>
    </row>
    <row r="28" spans="1:21" x14ac:dyDescent="0.3">
      <c r="A28">
        <v>6.452</v>
      </c>
      <c r="B28">
        <v>0</v>
      </c>
      <c r="C28">
        <v>9.6769999999999996</v>
      </c>
      <c r="D28">
        <v>25.806000000000001</v>
      </c>
      <c r="E28">
        <v>3.226</v>
      </c>
      <c r="F28">
        <v>3.226</v>
      </c>
      <c r="G28">
        <v>3.226</v>
      </c>
      <c r="H28">
        <v>0</v>
      </c>
      <c r="I28">
        <v>6.452</v>
      </c>
      <c r="J28">
        <v>0</v>
      </c>
      <c r="K28">
        <v>0</v>
      </c>
      <c r="L28">
        <v>9.6769999999999996</v>
      </c>
      <c r="M28">
        <v>0</v>
      </c>
      <c r="N28">
        <v>3.226</v>
      </c>
      <c r="O28">
        <v>3.226</v>
      </c>
      <c r="P28">
        <v>3.226</v>
      </c>
      <c r="Q28">
        <v>3.226</v>
      </c>
      <c r="R28">
        <v>6.452</v>
      </c>
      <c r="S28">
        <v>0</v>
      </c>
      <c r="T28">
        <v>12.903</v>
      </c>
      <c r="U28" s="3">
        <v>11.5327303979305</v>
      </c>
    </row>
    <row r="29" spans="1:21" x14ac:dyDescent="0.3">
      <c r="A29">
        <v>2.3809999999999998</v>
      </c>
      <c r="B29">
        <v>0</v>
      </c>
      <c r="C29">
        <v>2.3809999999999998</v>
      </c>
      <c r="D29">
        <v>2.3809999999999998</v>
      </c>
      <c r="E29">
        <v>3.5710000000000002</v>
      </c>
      <c r="F29">
        <v>2.3809999999999998</v>
      </c>
      <c r="G29">
        <v>4.7619999999999996</v>
      </c>
      <c r="H29">
        <v>3.5710000000000002</v>
      </c>
      <c r="I29">
        <v>3.5710000000000002</v>
      </c>
      <c r="J29">
        <v>1.19</v>
      </c>
      <c r="K29">
        <v>0</v>
      </c>
      <c r="L29">
        <v>9.5239999999999991</v>
      </c>
      <c r="M29">
        <v>20.238</v>
      </c>
      <c r="N29">
        <v>3.5710000000000002</v>
      </c>
      <c r="O29">
        <v>4.7619999999999996</v>
      </c>
      <c r="P29">
        <v>15.476000000000001</v>
      </c>
      <c r="Q29">
        <v>3.5710000000000002</v>
      </c>
      <c r="R29">
        <v>2.3809999999999998</v>
      </c>
      <c r="S29">
        <v>0</v>
      </c>
      <c r="T29">
        <v>14.286</v>
      </c>
      <c r="U29" s="3">
        <v>13.6421463342341</v>
      </c>
    </row>
    <row r="30" spans="1:21" x14ac:dyDescent="0.3">
      <c r="A30">
        <v>14.444000000000001</v>
      </c>
      <c r="B30">
        <v>1.111</v>
      </c>
      <c r="C30">
        <v>2.222</v>
      </c>
      <c r="D30">
        <v>4.444</v>
      </c>
      <c r="E30">
        <v>3.3330000000000002</v>
      </c>
      <c r="F30">
        <v>4.444</v>
      </c>
      <c r="G30">
        <v>4.444</v>
      </c>
      <c r="H30">
        <v>2.222</v>
      </c>
      <c r="I30">
        <v>1.111</v>
      </c>
      <c r="J30">
        <v>13.333</v>
      </c>
      <c r="K30">
        <v>2.222</v>
      </c>
      <c r="L30">
        <v>0</v>
      </c>
      <c r="M30">
        <v>4.444</v>
      </c>
      <c r="N30">
        <v>3.3330000000000002</v>
      </c>
      <c r="O30">
        <v>0</v>
      </c>
      <c r="P30">
        <v>8.8889999999999993</v>
      </c>
      <c r="Q30">
        <v>5.556</v>
      </c>
      <c r="R30">
        <v>8.8889999999999993</v>
      </c>
      <c r="S30">
        <v>0</v>
      </c>
      <c r="T30">
        <v>15.555999999999999</v>
      </c>
      <c r="U30" s="3">
        <v>12.940136912129599</v>
      </c>
    </row>
    <row r="31" spans="1:21" x14ac:dyDescent="0.3">
      <c r="A31">
        <v>1.02</v>
      </c>
      <c r="B31">
        <v>0</v>
      </c>
      <c r="C31">
        <v>8.1630000000000003</v>
      </c>
      <c r="D31">
        <v>11.224</v>
      </c>
      <c r="E31">
        <v>1.02</v>
      </c>
      <c r="F31">
        <v>3.0609999999999999</v>
      </c>
      <c r="G31">
        <v>5.1020000000000003</v>
      </c>
      <c r="H31">
        <v>1.02</v>
      </c>
      <c r="I31">
        <v>14.286</v>
      </c>
      <c r="J31">
        <v>0</v>
      </c>
      <c r="K31">
        <v>0</v>
      </c>
      <c r="L31">
        <v>26.530999999999999</v>
      </c>
      <c r="M31">
        <v>12.244999999999999</v>
      </c>
      <c r="N31">
        <v>4.0819999999999999</v>
      </c>
      <c r="O31">
        <v>4.0819999999999999</v>
      </c>
      <c r="P31">
        <v>6.1219999999999999</v>
      </c>
      <c r="Q31">
        <v>2.0409999999999999</v>
      </c>
      <c r="R31">
        <v>0</v>
      </c>
      <c r="S31">
        <v>0</v>
      </c>
      <c r="T31">
        <v>0</v>
      </c>
      <c r="U31" s="3">
        <v>12.411954252972301</v>
      </c>
    </row>
    <row r="32" spans="1:21" x14ac:dyDescent="0.3">
      <c r="A32">
        <v>0</v>
      </c>
      <c r="B32">
        <v>0</v>
      </c>
      <c r="C32">
        <v>0</v>
      </c>
      <c r="D32">
        <v>0</v>
      </c>
      <c r="E32">
        <v>1.9610000000000001</v>
      </c>
      <c r="F32">
        <v>0</v>
      </c>
      <c r="G32">
        <v>0</v>
      </c>
      <c r="H32">
        <v>2.9409999999999998</v>
      </c>
      <c r="I32">
        <v>0</v>
      </c>
      <c r="J32">
        <v>62.744999999999997</v>
      </c>
      <c r="K32">
        <v>15.686</v>
      </c>
      <c r="L32">
        <v>0</v>
      </c>
      <c r="M32">
        <v>1.9610000000000001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13.725</v>
      </c>
      <c r="T32">
        <v>0.98</v>
      </c>
      <c r="U32" s="3">
        <v>11.595641478473601</v>
      </c>
    </row>
    <row r="33" spans="1:21" x14ac:dyDescent="0.3">
      <c r="A33">
        <v>0.96199999999999997</v>
      </c>
      <c r="B33">
        <v>0</v>
      </c>
      <c r="C33">
        <v>5.7690000000000001</v>
      </c>
      <c r="D33">
        <v>1.923</v>
      </c>
      <c r="E33">
        <v>0</v>
      </c>
      <c r="F33">
        <v>0</v>
      </c>
      <c r="G33">
        <v>0.96199999999999997</v>
      </c>
      <c r="H33">
        <v>0</v>
      </c>
      <c r="I33">
        <v>0</v>
      </c>
      <c r="J33">
        <v>0</v>
      </c>
      <c r="K33">
        <v>0</v>
      </c>
      <c r="L33">
        <v>3.8460000000000001</v>
      </c>
      <c r="M33">
        <v>1.923</v>
      </c>
      <c r="N33">
        <v>0.96199999999999997</v>
      </c>
      <c r="O33">
        <v>0</v>
      </c>
      <c r="P33">
        <v>61.537999999999997</v>
      </c>
      <c r="Q33">
        <v>22.114999999999998</v>
      </c>
      <c r="R33">
        <v>0</v>
      </c>
      <c r="S33">
        <v>0</v>
      </c>
      <c r="T33">
        <v>0</v>
      </c>
      <c r="U33" s="3">
        <v>11.4266533414962</v>
      </c>
    </row>
    <row r="34" spans="1:21" x14ac:dyDescent="0.3">
      <c r="A34">
        <v>6.6669999999999998</v>
      </c>
      <c r="B34">
        <v>0</v>
      </c>
      <c r="C34">
        <v>4.7619999999999996</v>
      </c>
      <c r="D34">
        <v>12.381</v>
      </c>
      <c r="E34">
        <v>0.95199999999999996</v>
      </c>
      <c r="F34">
        <v>0</v>
      </c>
      <c r="G34">
        <v>2.8570000000000002</v>
      </c>
      <c r="H34">
        <v>0</v>
      </c>
      <c r="I34">
        <v>3.81</v>
      </c>
      <c r="J34">
        <v>4.7619999999999996</v>
      </c>
      <c r="K34">
        <v>0</v>
      </c>
      <c r="L34">
        <v>5.7140000000000004</v>
      </c>
      <c r="M34">
        <v>20.952000000000002</v>
      </c>
      <c r="N34">
        <v>8.5709999999999997</v>
      </c>
      <c r="O34">
        <v>5.7140000000000004</v>
      </c>
      <c r="P34">
        <v>5.7140000000000004</v>
      </c>
      <c r="Q34">
        <v>6.6669999999999998</v>
      </c>
      <c r="R34">
        <v>0</v>
      </c>
      <c r="S34">
        <v>0</v>
      </c>
      <c r="T34">
        <v>10.476000000000001</v>
      </c>
      <c r="U34" s="3">
        <v>10.153867928531</v>
      </c>
    </row>
    <row r="35" spans="1:21" x14ac:dyDescent="0.3">
      <c r="A35">
        <v>5.6070000000000002</v>
      </c>
      <c r="B35">
        <v>0</v>
      </c>
      <c r="C35">
        <v>8.4109999999999996</v>
      </c>
      <c r="D35">
        <v>3.738</v>
      </c>
      <c r="E35">
        <v>0</v>
      </c>
      <c r="F35">
        <v>0</v>
      </c>
      <c r="G35">
        <v>0.93500000000000005</v>
      </c>
      <c r="H35">
        <v>0.93500000000000005</v>
      </c>
      <c r="I35">
        <v>3.738</v>
      </c>
      <c r="J35">
        <v>16.821999999999999</v>
      </c>
      <c r="K35">
        <v>0</v>
      </c>
      <c r="L35">
        <v>3.738</v>
      </c>
      <c r="M35">
        <v>0</v>
      </c>
      <c r="N35">
        <v>11.215</v>
      </c>
      <c r="O35">
        <v>37.383000000000003</v>
      </c>
      <c r="P35">
        <v>0</v>
      </c>
      <c r="Q35">
        <v>5.6070000000000002</v>
      </c>
      <c r="R35">
        <v>1.869</v>
      </c>
      <c r="S35">
        <v>0</v>
      </c>
      <c r="T35">
        <v>0</v>
      </c>
      <c r="U35" s="3">
        <v>10.4553985482071</v>
      </c>
    </row>
    <row r="36" spans="1:21" x14ac:dyDescent="0.3">
      <c r="A36">
        <v>6.4809999999999999</v>
      </c>
      <c r="B36">
        <v>0</v>
      </c>
      <c r="C36">
        <v>12.962999999999999</v>
      </c>
      <c r="D36">
        <v>37.963000000000001</v>
      </c>
      <c r="E36">
        <v>0</v>
      </c>
      <c r="F36">
        <v>0.92600000000000005</v>
      </c>
      <c r="G36">
        <v>0</v>
      </c>
      <c r="H36">
        <v>2.778</v>
      </c>
      <c r="I36">
        <v>0.92600000000000005</v>
      </c>
      <c r="J36">
        <v>0</v>
      </c>
      <c r="K36">
        <v>0.92600000000000005</v>
      </c>
      <c r="L36">
        <v>2.778</v>
      </c>
      <c r="M36">
        <v>0</v>
      </c>
      <c r="N36">
        <v>17.593</v>
      </c>
      <c r="O36">
        <v>0</v>
      </c>
      <c r="P36">
        <v>5.556</v>
      </c>
      <c r="Q36">
        <v>8.3330000000000002</v>
      </c>
      <c r="R36">
        <v>1.8520000000000001</v>
      </c>
      <c r="S36">
        <v>0</v>
      </c>
      <c r="T36">
        <v>0.92600000000000005</v>
      </c>
      <c r="U36" s="3">
        <v>10.454851835064</v>
      </c>
    </row>
    <row r="37" spans="1:21" x14ac:dyDescent="0.3">
      <c r="A37">
        <v>2.6320000000000001</v>
      </c>
      <c r="B37">
        <v>0</v>
      </c>
      <c r="C37">
        <v>0</v>
      </c>
      <c r="D37">
        <v>0.877</v>
      </c>
      <c r="E37">
        <v>0</v>
      </c>
      <c r="F37">
        <v>0</v>
      </c>
      <c r="G37">
        <v>2.6320000000000001</v>
      </c>
      <c r="H37">
        <v>40.350999999999999</v>
      </c>
      <c r="I37">
        <v>14.912000000000001</v>
      </c>
      <c r="J37">
        <v>4.3860000000000001</v>
      </c>
      <c r="K37">
        <v>3.5089999999999999</v>
      </c>
      <c r="L37">
        <v>0</v>
      </c>
      <c r="M37">
        <v>0</v>
      </c>
      <c r="N37">
        <v>3.5089999999999999</v>
      </c>
      <c r="O37">
        <v>0</v>
      </c>
      <c r="P37">
        <v>0</v>
      </c>
      <c r="Q37">
        <v>0.877</v>
      </c>
      <c r="R37">
        <v>26.315999999999999</v>
      </c>
      <c r="S37">
        <v>0</v>
      </c>
      <c r="T37">
        <v>0</v>
      </c>
      <c r="U37" s="3">
        <v>9.1006801157654298</v>
      </c>
    </row>
    <row r="38" spans="1:21" x14ac:dyDescent="0.3">
      <c r="A38">
        <v>3.077</v>
      </c>
      <c r="B38">
        <v>0</v>
      </c>
      <c r="C38">
        <v>0</v>
      </c>
      <c r="D38">
        <v>0.76900000000000002</v>
      </c>
      <c r="E38">
        <v>4.6150000000000002</v>
      </c>
      <c r="F38">
        <v>1.538</v>
      </c>
      <c r="G38">
        <v>1.538</v>
      </c>
      <c r="H38">
        <v>16.154</v>
      </c>
      <c r="I38">
        <v>17.692</v>
      </c>
      <c r="J38">
        <v>8.4619999999999997</v>
      </c>
      <c r="K38">
        <v>24.614999999999998</v>
      </c>
      <c r="L38">
        <v>0.76900000000000002</v>
      </c>
      <c r="M38">
        <v>0</v>
      </c>
      <c r="N38">
        <v>6.1539999999999999</v>
      </c>
      <c r="O38">
        <v>0.76900000000000002</v>
      </c>
      <c r="P38">
        <v>3.077</v>
      </c>
      <c r="Q38">
        <v>6.1539999999999999</v>
      </c>
      <c r="R38">
        <v>3.077</v>
      </c>
      <c r="S38">
        <v>0</v>
      </c>
      <c r="T38">
        <v>1.538</v>
      </c>
      <c r="U38" s="3">
        <v>9.0971372726227493</v>
      </c>
    </row>
    <row r="39" spans="1:21" x14ac:dyDescent="0.3">
      <c r="A39">
        <v>2.1579999999999999</v>
      </c>
      <c r="B39">
        <v>0</v>
      </c>
      <c r="C39">
        <v>0</v>
      </c>
      <c r="D39">
        <v>0</v>
      </c>
      <c r="E39">
        <v>6.4749999999999996</v>
      </c>
      <c r="F39">
        <v>0</v>
      </c>
      <c r="G39">
        <v>1.4390000000000001</v>
      </c>
      <c r="H39">
        <v>1.4390000000000001</v>
      </c>
      <c r="I39">
        <v>0</v>
      </c>
      <c r="J39">
        <v>21.582999999999998</v>
      </c>
      <c r="K39">
        <v>2.1579999999999999</v>
      </c>
      <c r="L39">
        <v>0</v>
      </c>
      <c r="M39">
        <v>0</v>
      </c>
      <c r="N39">
        <v>0</v>
      </c>
      <c r="O39">
        <v>0.71899999999999997</v>
      </c>
      <c r="P39">
        <v>0.71899999999999997</v>
      </c>
      <c r="Q39">
        <v>0</v>
      </c>
      <c r="R39">
        <v>2.8780000000000001</v>
      </c>
      <c r="S39">
        <v>0</v>
      </c>
      <c r="T39">
        <v>60.432000000000002</v>
      </c>
      <c r="U39" s="3">
        <v>10.4219965444666</v>
      </c>
    </row>
    <row r="40" spans="1:21" x14ac:dyDescent="0.3">
      <c r="A40">
        <v>0</v>
      </c>
      <c r="B40">
        <v>0</v>
      </c>
      <c r="C40">
        <v>0</v>
      </c>
      <c r="D40">
        <v>0</v>
      </c>
      <c r="E40">
        <v>35.616</v>
      </c>
      <c r="F40">
        <v>0</v>
      </c>
      <c r="G40">
        <v>0</v>
      </c>
      <c r="H40">
        <v>31.507000000000001</v>
      </c>
      <c r="I40">
        <v>0</v>
      </c>
      <c r="J40">
        <v>10.959</v>
      </c>
      <c r="K40">
        <v>0.68500000000000005</v>
      </c>
      <c r="L40">
        <v>0</v>
      </c>
      <c r="M40">
        <v>0</v>
      </c>
      <c r="N40">
        <v>0</v>
      </c>
      <c r="O40">
        <v>0</v>
      </c>
      <c r="P40">
        <v>0.68500000000000005</v>
      </c>
      <c r="Q40">
        <v>0</v>
      </c>
      <c r="R40">
        <v>20.547999999999998</v>
      </c>
      <c r="S40">
        <v>0</v>
      </c>
      <c r="T40">
        <v>0</v>
      </c>
      <c r="U40" s="3">
        <v>9.2397285194244407</v>
      </c>
    </row>
    <row r="41" spans="1:21" x14ac:dyDescent="0.3">
      <c r="A41">
        <v>15.068</v>
      </c>
      <c r="B41">
        <v>0</v>
      </c>
      <c r="C41">
        <v>0.68500000000000005</v>
      </c>
      <c r="D41">
        <v>2.0550000000000002</v>
      </c>
      <c r="E41">
        <v>0</v>
      </c>
      <c r="F41">
        <v>18.492999999999999</v>
      </c>
      <c r="G41">
        <v>0</v>
      </c>
      <c r="H41">
        <v>0.68500000000000005</v>
      </c>
      <c r="I41">
        <v>3.4249999999999998</v>
      </c>
      <c r="J41">
        <v>0</v>
      </c>
      <c r="K41">
        <v>0</v>
      </c>
      <c r="L41">
        <v>6.8490000000000002</v>
      </c>
      <c r="M41">
        <v>0</v>
      </c>
      <c r="N41">
        <v>7.5339999999999998</v>
      </c>
      <c r="O41">
        <v>1.37</v>
      </c>
      <c r="P41">
        <v>41.780999999999999</v>
      </c>
      <c r="Q41">
        <v>1.37</v>
      </c>
      <c r="R41">
        <v>0.68500000000000005</v>
      </c>
      <c r="S41">
        <v>0</v>
      </c>
      <c r="T41">
        <v>0</v>
      </c>
      <c r="U41" s="3">
        <v>7.8640364843274497</v>
      </c>
    </row>
    <row r="42" spans="1:21" x14ac:dyDescent="0.3">
      <c r="A42">
        <v>0</v>
      </c>
      <c r="B42">
        <v>0</v>
      </c>
      <c r="C42">
        <v>0</v>
      </c>
      <c r="D42">
        <v>0</v>
      </c>
      <c r="E42">
        <v>93.150999999999996</v>
      </c>
      <c r="F42">
        <v>0</v>
      </c>
      <c r="G42">
        <v>0</v>
      </c>
      <c r="H42">
        <v>0</v>
      </c>
      <c r="I42">
        <v>0</v>
      </c>
      <c r="J42">
        <v>0.68500000000000005</v>
      </c>
      <c r="K42">
        <v>0.68500000000000005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5.4790000000000001</v>
      </c>
      <c r="U42" s="3">
        <v>9.3833324307105102</v>
      </c>
    </row>
    <row r="43" spans="1:21" x14ac:dyDescent="0.3">
      <c r="A43">
        <v>2.0550000000000002</v>
      </c>
      <c r="B43">
        <v>0</v>
      </c>
      <c r="C43">
        <v>0</v>
      </c>
      <c r="D43">
        <v>0</v>
      </c>
      <c r="E43">
        <v>0.68500000000000005</v>
      </c>
      <c r="F43">
        <v>0</v>
      </c>
      <c r="G43">
        <v>0</v>
      </c>
      <c r="H43">
        <v>2.0550000000000002</v>
      </c>
      <c r="I43">
        <v>0</v>
      </c>
      <c r="J43">
        <v>1.37</v>
      </c>
      <c r="K43">
        <v>1.37</v>
      </c>
      <c r="L43">
        <v>0</v>
      </c>
      <c r="M43">
        <v>89.040999999999997</v>
      </c>
      <c r="N43">
        <v>0</v>
      </c>
      <c r="O43">
        <v>0</v>
      </c>
      <c r="P43">
        <v>0</v>
      </c>
      <c r="Q43">
        <v>0</v>
      </c>
      <c r="R43">
        <v>3.4249999999999998</v>
      </c>
      <c r="S43">
        <v>0</v>
      </c>
      <c r="T43">
        <v>0</v>
      </c>
      <c r="U43" s="3">
        <v>9.6129375611247401</v>
      </c>
    </row>
    <row r="44" spans="1:2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3">
        <v>7.0049069281268697</v>
      </c>
    </row>
    <row r="45" spans="1:21" x14ac:dyDescent="0.3">
      <c r="A45">
        <v>0</v>
      </c>
      <c r="B45">
        <v>0</v>
      </c>
      <c r="C45">
        <v>25.341999999999999</v>
      </c>
      <c r="D45">
        <v>69.863</v>
      </c>
      <c r="E45">
        <v>0</v>
      </c>
      <c r="F45">
        <v>0</v>
      </c>
      <c r="G45">
        <v>0</v>
      </c>
      <c r="H45">
        <v>0</v>
      </c>
      <c r="I45">
        <v>0.68500000000000005</v>
      </c>
      <c r="J45">
        <v>0</v>
      </c>
      <c r="K45">
        <v>0</v>
      </c>
      <c r="L45">
        <v>0.68500000000000005</v>
      </c>
      <c r="M45">
        <v>0</v>
      </c>
      <c r="N45">
        <v>0.68500000000000005</v>
      </c>
      <c r="O45">
        <v>0</v>
      </c>
      <c r="P45">
        <v>0.68500000000000005</v>
      </c>
      <c r="Q45">
        <v>1.37</v>
      </c>
      <c r="R45">
        <v>0.68500000000000005</v>
      </c>
      <c r="S45">
        <v>0</v>
      </c>
      <c r="T45">
        <v>0</v>
      </c>
      <c r="U45" s="3">
        <v>6.5284452472812697</v>
      </c>
    </row>
    <row r="46" spans="1:2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40.411000000000001</v>
      </c>
      <c r="I46">
        <v>0</v>
      </c>
      <c r="J46">
        <v>50</v>
      </c>
      <c r="K46">
        <v>4.7949999999999999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4.7949999999999999</v>
      </c>
      <c r="S46">
        <v>0</v>
      </c>
      <c r="T46">
        <v>0</v>
      </c>
      <c r="U46" s="3">
        <v>7.0264704931578601</v>
      </c>
    </row>
    <row r="47" spans="1:21" x14ac:dyDescent="0.3">
      <c r="A47">
        <v>0</v>
      </c>
      <c r="B47">
        <v>0</v>
      </c>
      <c r="C47">
        <v>0</v>
      </c>
      <c r="D47">
        <v>0</v>
      </c>
      <c r="E47">
        <v>28.082000000000001</v>
      </c>
      <c r="F47">
        <v>0</v>
      </c>
      <c r="G47">
        <v>0</v>
      </c>
      <c r="H47">
        <v>0</v>
      </c>
      <c r="I47">
        <v>0</v>
      </c>
      <c r="J47">
        <v>71.918000000000006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3">
        <v>6.1544926991163598</v>
      </c>
    </row>
    <row r="48" spans="1:2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8.1630000000000003</v>
      </c>
      <c r="I48">
        <v>0</v>
      </c>
      <c r="J48">
        <v>27.210999999999999</v>
      </c>
      <c r="K48">
        <v>62.585000000000001</v>
      </c>
      <c r="L48">
        <v>0</v>
      </c>
      <c r="M48">
        <v>0</v>
      </c>
      <c r="N48">
        <v>0</v>
      </c>
      <c r="O48">
        <v>0</v>
      </c>
      <c r="P48">
        <v>0</v>
      </c>
      <c r="Q48">
        <v>1.361</v>
      </c>
      <c r="R48">
        <v>0</v>
      </c>
      <c r="S48">
        <v>0.68</v>
      </c>
      <c r="T48">
        <v>0</v>
      </c>
      <c r="U48" s="3">
        <v>5.6889731907309198</v>
      </c>
    </row>
    <row r="49" spans="1:21" x14ac:dyDescent="0.3">
      <c r="A49">
        <v>0.67600000000000005</v>
      </c>
      <c r="B49">
        <v>0</v>
      </c>
      <c r="C49">
        <v>0</v>
      </c>
      <c r="D49">
        <v>0</v>
      </c>
      <c r="E49">
        <v>0</v>
      </c>
      <c r="F49">
        <v>0.67600000000000005</v>
      </c>
      <c r="G49">
        <v>2.7029999999999998</v>
      </c>
      <c r="H49">
        <v>0</v>
      </c>
      <c r="I49">
        <v>0.67600000000000005</v>
      </c>
      <c r="J49">
        <v>0</v>
      </c>
      <c r="K49">
        <v>0</v>
      </c>
      <c r="L49">
        <v>9.4589999999999996</v>
      </c>
      <c r="M49">
        <v>0</v>
      </c>
      <c r="N49">
        <v>4.0540000000000003</v>
      </c>
      <c r="O49">
        <v>81.757000000000005</v>
      </c>
      <c r="P49">
        <v>0</v>
      </c>
      <c r="Q49">
        <v>0</v>
      </c>
      <c r="R49">
        <v>0</v>
      </c>
      <c r="S49">
        <v>0</v>
      </c>
      <c r="T49">
        <v>0</v>
      </c>
      <c r="U49" s="3">
        <v>6.0554347120143204</v>
      </c>
    </row>
    <row r="50" spans="1:21" x14ac:dyDescent="0.3">
      <c r="A50">
        <v>0</v>
      </c>
      <c r="B50">
        <v>0</v>
      </c>
      <c r="C50">
        <v>0</v>
      </c>
      <c r="D50">
        <v>0.67600000000000005</v>
      </c>
      <c r="E50">
        <v>0</v>
      </c>
      <c r="F50">
        <v>0</v>
      </c>
      <c r="G50">
        <v>0</v>
      </c>
      <c r="H50">
        <v>4.0540000000000003</v>
      </c>
      <c r="I50">
        <v>0</v>
      </c>
      <c r="J50">
        <v>14.865</v>
      </c>
      <c r="K50">
        <v>76.350999999999999</v>
      </c>
      <c r="L50">
        <v>0</v>
      </c>
      <c r="M50">
        <v>0</v>
      </c>
      <c r="N50">
        <v>0</v>
      </c>
      <c r="O50">
        <v>0</v>
      </c>
      <c r="P50">
        <v>0.67600000000000005</v>
      </c>
      <c r="Q50">
        <v>1.351</v>
      </c>
      <c r="R50">
        <v>2.0270000000000001</v>
      </c>
      <c r="S50">
        <v>0</v>
      </c>
      <c r="T50">
        <v>0</v>
      </c>
      <c r="U50" s="3">
        <v>5.9162043610220598</v>
      </c>
    </row>
    <row r="51" spans="1:2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0.67600000000000005</v>
      </c>
      <c r="I51">
        <v>0</v>
      </c>
      <c r="J51">
        <v>95.945999999999998</v>
      </c>
      <c r="K51">
        <v>0</v>
      </c>
      <c r="L51">
        <v>0</v>
      </c>
      <c r="M51">
        <v>0</v>
      </c>
      <c r="N51">
        <v>0.67600000000000005</v>
      </c>
      <c r="O51">
        <v>0</v>
      </c>
      <c r="P51">
        <v>0</v>
      </c>
      <c r="Q51">
        <v>0</v>
      </c>
      <c r="R51">
        <v>2.7029999999999998</v>
      </c>
      <c r="S51">
        <v>0</v>
      </c>
      <c r="T51">
        <v>0</v>
      </c>
      <c r="U51" s="3">
        <v>5.4552367125376202</v>
      </c>
    </row>
    <row r="52" spans="1:21" x14ac:dyDescent="0.3">
      <c r="A52">
        <v>0</v>
      </c>
      <c r="B52">
        <v>0</v>
      </c>
      <c r="C52">
        <v>0</v>
      </c>
      <c r="D52">
        <v>0.67600000000000005</v>
      </c>
      <c r="E52">
        <v>0</v>
      </c>
      <c r="F52">
        <v>0</v>
      </c>
      <c r="G52">
        <v>0</v>
      </c>
      <c r="H52">
        <v>0</v>
      </c>
      <c r="I52">
        <v>77.703000000000003</v>
      </c>
      <c r="J52">
        <v>0</v>
      </c>
      <c r="K52">
        <v>0</v>
      </c>
      <c r="L52">
        <v>2.0270000000000001</v>
      </c>
      <c r="M52">
        <v>0</v>
      </c>
      <c r="N52">
        <v>16.891999999999999</v>
      </c>
      <c r="O52">
        <v>2.7029999999999998</v>
      </c>
      <c r="P52">
        <v>0</v>
      </c>
      <c r="Q52">
        <v>0</v>
      </c>
      <c r="R52">
        <v>0</v>
      </c>
      <c r="S52">
        <v>0</v>
      </c>
      <c r="T52">
        <v>0</v>
      </c>
      <c r="U52" s="3">
        <v>5.5130683176640396</v>
      </c>
    </row>
    <row r="53" spans="1:21" x14ac:dyDescent="0.3">
      <c r="A53">
        <v>7.4320000000000004</v>
      </c>
      <c r="B53">
        <v>4.7300000000000004</v>
      </c>
      <c r="C53">
        <v>0</v>
      </c>
      <c r="D53">
        <v>0</v>
      </c>
      <c r="E53">
        <v>0.67600000000000005</v>
      </c>
      <c r="F53">
        <v>1.351</v>
      </c>
      <c r="G53">
        <v>0</v>
      </c>
      <c r="H53">
        <v>0</v>
      </c>
      <c r="I53">
        <v>0</v>
      </c>
      <c r="J53">
        <v>13.513999999999999</v>
      </c>
      <c r="K53">
        <v>67.567999999999998</v>
      </c>
      <c r="L53">
        <v>0</v>
      </c>
      <c r="M53">
        <v>0</v>
      </c>
      <c r="N53">
        <v>0.67600000000000005</v>
      </c>
      <c r="O53">
        <v>0</v>
      </c>
      <c r="P53">
        <v>2.0270000000000001</v>
      </c>
      <c r="Q53">
        <v>0</v>
      </c>
      <c r="R53">
        <v>2.0270000000000001</v>
      </c>
      <c r="S53">
        <v>0</v>
      </c>
      <c r="T53">
        <v>0</v>
      </c>
      <c r="U53" s="3">
        <v>6.0626441585863704</v>
      </c>
    </row>
    <row r="54" spans="1:21" x14ac:dyDescent="0.3">
      <c r="A54">
        <v>0</v>
      </c>
      <c r="B54">
        <v>0.68</v>
      </c>
      <c r="C54">
        <v>0</v>
      </c>
      <c r="D54">
        <v>0</v>
      </c>
      <c r="E54">
        <v>1.361</v>
      </c>
      <c r="F54">
        <v>0</v>
      </c>
      <c r="G54">
        <v>0</v>
      </c>
      <c r="H54">
        <v>17.687000000000001</v>
      </c>
      <c r="I54">
        <v>0</v>
      </c>
      <c r="J54">
        <v>58.503</v>
      </c>
      <c r="K54">
        <v>10.204000000000001</v>
      </c>
      <c r="L54">
        <v>0</v>
      </c>
      <c r="M54">
        <v>0</v>
      </c>
      <c r="N54">
        <v>0</v>
      </c>
      <c r="O54">
        <v>0</v>
      </c>
      <c r="P54">
        <v>0</v>
      </c>
      <c r="Q54">
        <v>2.0409999999999999</v>
      </c>
      <c r="R54">
        <v>8.8439999999999994</v>
      </c>
      <c r="S54">
        <v>0.68</v>
      </c>
      <c r="T54">
        <v>0</v>
      </c>
      <c r="U54" s="3">
        <v>5.5243540319414803</v>
      </c>
    </row>
    <row r="55" spans="1:21" x14ac:dyDescent="0.3">
      <c r="A55">
        <v>0.68</v>
      </c>
      <c r="B55">
        <v>0.68</v>
      </c>
      <c r="C55">
        <v>0</v>
      </c>
      <c r="D55">
        <v>0</v>
      </c>
      <c r="E55">
        <v>0</v>
      </c>
      <c r="F55">
        <v>0</v>
      </c>
      <c r="G55">
        <v>0</v>
      </c>
      <c r="H55">
        <v>75.510000000000005</v>
      </c>
      <c r="I55">
        <v>0</v>
      </c>
      <c r="J55">
        <v>0</v>
      </c>
      <c r="K55">
        <v>2.0409999999999999</v>
      </c>
      <c r="L55">
        <v>0</v>
      </c>
      <c r="M55">
        <v>0</v>
      </c>
      <c r="N55">
        <v>0</v>
      </c>
      <c r="O55">
        <v>0</v>
      </c>
      <c r="P55">
        <v>0.68</v>
      </c>
      <c r="Q55">
        <v>3.4009999999999998</v>
      </c>
      <c r="R55">
        <v>17.007000000000001</v>
      </c>
      <c r="S55">
        <v>0</v>
      </c>
      <c r="T55">
        <v>0</v>
      </c>
      <c r="U55" s="3">
        <v>4.8246352740781999</v>
      </c>
    </row>
    <row r="56" spans="1:21" x14ac:dyDescent="0.3">
      <c r="A56">
        <v>0</v>
      </c>
      <c r="B56">
        <v>0.68</v>
      </c>
      <c r="C56">
        <v>0</v>
      </c>
      <c r="D56">
        <v>0</v>
      </c>
      <c r="E56">
        <v>0</v>
      </c>
      <c r="F56">
        <v>0</v>
      </c>
      <c r="G56">
        <v>0</v>
      </c>
      <c r="H56">
        <v>15.646000000000001</v>
      </c>
      <c r="I56">
        <v>0</v>
      </c>
      <c r="J56">
        <v>76.870999999999995</v>
      </c>
      <c r="K56">
        <v>1.361</v>
      </c>
      <c r="L56">
        <v>0</v>
      </c>
      <c r="M56">
        <v>0</v>
      </c>
      <c r="N56">
        <v>0.68</v>
      </c>
      <c r="O56">
        <v>0</v>
      </c>
      <c r="P56">
        <v>0</v>
      </c>
      <c r="Q56">
        <v>0</v>
      </c>
      <c r="R56">
        <v>4.7619999999999996</v>
      </c>
      <c r="S56">
        <v>0</v>
      </c>
      <c r="T56">
        <v>0</v>
      </c>
      <c r="U56" s="3">
        <v>4.6348136629160104</v>
      </c>
    </row>
    <row r="57" spans="1:2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3">
        <v>3.4965572371245499</v>
      </c>
    </row>
    <row r="58" spans="1:21" x14ac:dyDescent="0.3">
      <c r="A58">
        <v>0</v>
      </c>
      <c r="B58">
        <v>0.68</v>
      </c>
      <c r="C58">
        <v>0</v>
      </c>
      <c r="D58">
        <v>0</v>
      </c>
      <c r="E58">
        <v>0</v>
      </c>
      <c r="F58">
        <v>0</v>
      </c>
      <c r="G58">
        <v>0</v>
      </c>
      <c r="H58">
        <v>0.68</v>
      </c>
      <c r="I58">
        <v>0</v>
      </c>
      <c r="J58">
        <v>96.599000000000004</v>
      </c>
      <c r="K58">
        <v>0</v>
      </c>
      <c r="L58">
        <v>0</v>
      </c>
      <c r="M58">
        <v>0</v>
      </c>
      <c r="N58">
        <v>0.68</v>
      </c>
      <c r="O58">
        <v>0.68</v>
      </c>
      <c r="P58">
        <v>0</v>
      </c>
      <c r="Q58">
        <v>0</v>
      </c>
      <c r="R58">
        <v>0.68</v>
      </c>
      <c r="S58">
        <v>0</v>
      </c>
      <c r="T58">
        <v>0</v>
      </c>
      <c r="U58" s="3">
        <v>2.9698820505150501</v>
      </c>
    </row>
    <row r="59" spans="1:2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69.388000000000005</v>
      </c>
      <c r="I59">
        <v>0</v>
      </c>
      <c r="J59">
        <v>8.1630000000000003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0.68</v>
      </c>
      <c r="R59">
        <v>21.088000000000001</v>
      </c>
      <c r="S59">
        <v>0.68</v>
      </c>
      <c r="T59">
        <v>0</v>
      </c>
      <c r="U59" s="3">
        <v>3.3546943866005701</v>
      </c>
    </row>
    <row r="60" spans="1:21" x14ac:dyDescent="0.3">
      <c r="A60">
        <v>3.4009999999999998</v>
      </c>
      <c r="B60">
        <v>0</v>
      </c>
      <c r="C60">
        <v>0</v>
      </c>
      <c r="D60">
        <v>0</v>
      </c>
      <c r="E60">
        <v>2.0409999999999999</v>
      </c>
      <c r="F60">
        <v>0</v>
      </c>
      <c r="G60">
        <v>0</v>
      </c>
      <c r="H60">
        <v>36.054000000000002</v>
      </c>
      <c r="I60">
        <v>0</v>
      </c>
      <c r="J60">
        <v>0.68</v>
      </c>
      <c r="K60">
        <v>2.7210000000000001</v>
      </c>
      <c r="L60">
        <v>0</v>
      </c>
      <c r="M60">
        <v>0</v>
      </c>
      <c r="N60">
        <v>0</v>
      </c>
      <c r="O60">
        <v>0</v>
      </c>
      <c r="P60">
        <v>0.68</v>
      </c>
      <c r="Q60">
        <v>6.8029999999999999</v>
      </c>
      <c r="R60">
        <v>47.619</v>
      </c>
      <c r="S60">
        <v>0</v>
      </c>
      <c r="T60">
        <v>0</v>
      </c>
      <c r="U60" s="3">
        <v>3.2531729821827202</v>
      </c>
    </row>
    <row r="61" spans="1:21" x14ac:dyDescent="0.3">
      <c r="A61">
        <v>6.1219999999999999</v>
      </c>
      <c r="B61">
        <v>12.925000000000001</v>
      </c>
      <c r="C61">
        <v>0</v>
      </c>
      <c r="D61">
        <v>0</v>
      </c>
      <c r="E61">
        <v>0</v>
      </c>
      <c r="F61">
        <v>0.68</v>
      </c>
      <c r="G61">
        <v>0</v>
      </c>
      <c r="H61">
        <v>0</v>
      </c>
      <c r="I61">
        <v>0</v>
      </c>
      <c r="J61">
        <v>0.68</v>
      </c>
      <c r="K61">
        <v>0</v>
      </c>
      <c r="L61">
        <v>0</v>
      </c>
      <c r="M61">
        <v>1.361</v>
      </c>
      <c r="N61">
        <v>0</v>
      </c>
      <c r="O61">
        <v>0</v>
      </c>
      <c r="P61">
        <v>70.067999999999998</v>
      </c>
      <c r="Q61">
        <v>7.4829999999999997</v>
      </c>
      <c r="R61">
        <v>0.68</v>
      </c>
      <c r="S61">
        <v>0</v>
      </c>
      <c r="T61">
        <v>0</v>
      </c>
      <c r="U61" s="3">
        <v>1.31660561957112</v>
      </c>
    </row>
    <row r="62" spans="1:21" x14ac:dyDescent="0.3">
      <c r="A62">
        <v>0</v>
      </c>
      <c r="B62">
        <v>0.68</v>
      </c>
      <c r="C62">
        <v>0</v>
      </c>
      <c r="D62">
        <v>0</v>
      </c>
      <c r="E62">
        <v>0</v>
      </c>
      <c r="F62">
        <v>0.68</v>
      </c>
      <c r="G62">
        <v>0</v>
      </c>
      <c r="H62">
        <v>0</v>
      </c>
      <c r="I62">
        <v>0</v>
      </c>
      <c r="J62">
        <v>0</v>
      </c>
      <c r="K62">
        <v>0</v>
      </c>
      <c r="L62">
        <v>0.68</v>
      </c>
      <c r="M62">
        <v>0</v>
      </c>
      <c r="N62">
        <v>0</v>
      </c>
      <c r="O62">
        <v>0</v>
      </c>
      <c r="P62">
        <v>96.599000000000004</v>
      </c>
      <c r="Q62">
        <v>0.68</v>
      </c>
      <c r="R62">
        <v>0.68</v>
      </c>
      <c r="S62">
        <v>0</v>
      </c>
      <c r="T62">
        <v>0</v>
      </c>
      <c r="U62" s="3">
        <v>1.39887849275416</v>
      </c>
    </row>
    <row r="63" spans="1:2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10.204000000000001</v>
      </c>
      <c r="I63">
        <v>0</v>
      </c>
      <c r="J63">
        <v>73.468999999999994</v>
      </c>
      <c r="K63">
        <v>8.1630000000000003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8.1630000000000003</v>
      </c>
      <c r="S63">
        <v>0</v>
      </c>
      <c r="T63">
        <v>0</v>
      </c>
      <c r="U63" s="3">
        <v>2.3647324725215801</v>
      </c>
    </row>
    <row r="64" spans="1:21" x14ac:dyDescent="0.3">
      <c r="A64">
        <v>0</v>
      </c>
      <c r="B64">
        <v>0</v>
      </c>
      <c r="C64">
        <v>0</v>
      </c>
      <c r="D64">
        <v>0</v>
      </c>
      <c r="E64">
        <v>0.68</v>
      </c>
      <c r="F64">
        <v>0</v>
      </c>
      <c r="G64">
        <v>0</v>
      </c>
      <c r="H64">
        <v>59.183999999999997</v>
      </c>
      <c r="I64">
        <v>0</v>
      </c>
      <c r="J64">
        <v>1.361</v>
      </c>
      <c r="K64">
        <v>6.8029999999999999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2.0409999999999999</v>
      </c>
      <c r="R64">
        <v>29.931999999999999</v>
      </c>
      <c r="S64">
        <v>0</v>
      </c>
      <c r="T64">
        <v>0</v>
      </c>
      <c r="U64" s="3">
        <v>2.4011286963221998</v>
      </c>
    </row>
    <row r="65" spans="1:21" x14ac:dyDescent="0.3">
      <c r="A65">
        <v>10.884</v>
      </c>
      <c r="B65">
        <v>2.7210000000000001</v>
      </c>
      <c r="C65">
        <v>0</v>
      </c>
      <c r="D65">
        <v>0</v>
      </c>
      <c r="E65">
        <v>0.68</v>
      </c>
      <c r="F65">
        <v>1.361</v>
      </c>
      <c r="G65">
        <v>0</v>
      </c>
      <c r="H65">
        <v>0.68</v>
      </c>
      <c r="I65">
        <v>0</v>
      </c>
      <c r="J65">
        <v>1.361</v>
      </c>
      <c r="K65">
        <v>0</v>
      </c>
      <c r="L65">
        <v>0.68</v>
      </c>
      <c r="M65">
        <v>0</v>
      </c>
      <c r="N65">
        <v>0</v>
      </c>
      <c r="O65">
        <v>0</v>
      </c>
      <c r="P65">
        <v>39.456000000000003</v>
      </c>
      <c r="Q65">
        <v>42.177</v>
      </c>
      <c r="R65">
        <v>0</v>
      </c>
      <c r="S65">
        <v>0</v>
      </c>
      <c r="T65">
        <v>0</v>
      </c>
      <c r="U65" s="3">
        <v>1.5140612766494499</v>
      </c>
    </row>
    <row r="66" spans="1:21" x14ac:dyDescent="0.3">
      <c r="A66">
        <v>14.483000000000001</v>
      </c>
      <c r="B66">
        <v>0</v>
      </c>
      <c r="C66">
        <v>1.379</v>
      </c>
      <c r="D66">
        <v>0</v>
      </c>
      <c r="E66">
        <v>0</v>
      </c>
      <c r="F66">
        <v>77.930999999999997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5.5170000000000003</v>
      </c>
      <c r="Q66">
        <v>0</v>
      </c>
      <c r="R66">
        <v>0.69</v>
      </c>
      <c r="S66">
        <v>0</v>
      </c>
      <c r="T66">
        <v>0</v>
      </c>
      <c r="U66" s="3">
        <v>1.2433766623470499</v>
      </c>
    </row>
    <row r="67" spans="1:21" x14ac:dyDescent="0.3">
      <c r="A67">
        <v>11.034000000000001</v>
      </c>
      <c r="B67">
        <v>0</v>
      </c>
      <c r="C67">
        <v>0</v>
      </c>
      <c r="D67">
        <v>0</v>
      </c>
      <c r="E67">
        <v>0.69</v>
      </c>
      <c r="F67">
        <v>0</v>
      </c>
      <c r="G67">
        <v>0</v>
      </c>
      <c r="H67">
        <v>12.414</v>
      </c>
      <c r="I67">
        <v>0</v>
      </c>
      <c r="J67">
        <v>41.378999999999998</v>
      </c>
      <c r="K67">
        <v>16.552</v>
      </c>
      <c r="L67">
        <v>0.69</v>
      </c>
      <c r="M67">
        <v>0</v>
      </c>
      <c r="N67">
        <v>0</v>
      </c>
      <c r="O67">
        <v>0</v>
      </c>
      <c r="P67">
        <v>2.069</v>
      </c>
      <c r="Q67">
        <v>0.69</v>
      </c>
      <c r="R67">
        <v>14.483000000000001</v>
      </c>
      <c r="S67">
        <v>0</v>
      </c>
      <c r="T67">
        <v>0</v>
      </c>
      <c r="U67" s="3">
        <v>2.5745897828477902</v>
      </c>
    </row>
    <row r="68" spans="1:21" x14ac:dyDescent="0.3">
      <c r="A68">
        <v>69.388000000000005</v>
      </c>
      <c r="B68">
        <v>0.68</v>
      </c>
      <c r="C68">
        <v>0</v>
      </c>
      <c r="D68">
        <v>0</v>
      </c>
      <c r="E68">
        <v>0</v>
      </c>
      <c r="F68">
        <v>11.565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16.327000000000002</v>
      </c>
      <c r="Q68">
        <v>1.361</v>
      </c>
      <c r="R68">
        <v>0.68</v>
      </c>
      <c r="S68">
        <v>0</v>
      </c>
      <c r="T68">
        <v>0</v>
      </c>
      <c r="U68" s="3">
        <v>3.1993111552781999</v>
      </c>
    </row>
    <row r="69" spans="1:21" x14ac:dyDescent="0.3">
      <c r="A69">
        <v>17.687000000000001</v>
      </c>
      <c r="B69">
        <v>0</v>
      </c>
      <c r="C69">
        <v>0.68</v>
      </c>
      <c r="D69">
        <v>0.68</v>
      </c>
      <c r="E69">
        <v>0</v>
      </c>
      <c r="F69">
        <v>17.687000000000001</v>
      </c>
      <c r="G69">
        <v>0</v>
      </c>
      <c r="H69">
        <v>0</v>
      </c>
      <c r="I69">
        <v>0.68</v>
      </c>
      <c r="J69">
        <v>0</v>
      </c>
      <c r="K69">
        <v>0</v>
      </c>
      <c r="L69">
        <v>2.7210000000000001</v>
      </c>
      <c r="M69">
        <v>0</v>
      </c>
      <c r="N69">
        <v>14.965999999999999</v>
      </c>
      <c r="O69">
        <v>0.68</v>
      </c>
      <c r="P69">
        <v>38.094999999999999</v>
      </c>
      <c r="Q69">
        <v>4.7619999999999996</v>
      </c>
      <c r="R69">
        <v>1.361</v>
      </c>
      <c r="S69">
        <v>0</v>
      </c>
      <c r="T69">
        <v>0</v>
      </c>
      <c r="U69" s="3">
        <v>3.9802786813148199</v>
      </c>
    </row>
    <row r="70" spans="1:21" x14ac:dyDescent="0.3">
      <c r="A70">
        <v>0.68</v>
      </c>
      <c r="B70">
        <v>1.361</v>
      </c>
      <c r="C70">
        <v>0</v>
      </c>
      <c r="D70">
        <v>0</v>
      </c>
      <c r="E70">
        <v>0</v>
      </c>
      <c r="F70">
        <v>0</v>
      </c>
      <c r="G70">
        <v>0</v>
      </c>
      <c r="H70">
        <v>5.4420000000000002</v>
      </c>
      <c r="I70">
        <v>0</v>
      </c>
      <c r="J70">
        <v>80.951999999999998</v>
      </c>
      <c r="K70">
        <v>8.8439999999999994</v>
      </c>
      <c r="L70">
        <v>0</v>
      </c>
      <c r="M70">
        <v>0</v>
      </c>
      <c r="N70">
        <v>0.68</v>
      </c>
      <c r="O70">
        <v>0</v>
      </c>
      <c r="P70">
        <v>0</v>
      </c>
      <c r="Q70">
        <v>0</v>
      </c>
      <c r="R70">
        <v>2.0409999999999999</v>
      </c>
      <c r="S70">
        <v>0</v>
      </c>
      <c r="T70">
        <v>0</v>
      </c>
      <c r="U70" s="3">
        <v>2.6809436640194</v>
      </c>
    </row>
    <row r="71" spans="1:21" x14ac:dyDescent="0.3">
      <c r="A71">
        <v>0</v>
      </c>
      <c r="B71">
        <v>0.68500000000000005</v>
      </c>
      <c r="C71">
        <v>84.932000000000002</v>
      </c>
      <c r="D71">
        <v>4.1100000000000003</v>
      </c>
      <c r="E71">
        <v>0</v>
      </c>
      <c r="F71">
        <v>0.68500000000000005</v>
      </c>
      <c r="G71">
        <v>0</v>
      </c>
      <c r="H71">
        <v>0</v>
      </c>
      <c r="I71">
        <v>0</v>
      </c>
      <c r="J71">
        <v>0</v>
      </c>
      <c r="K71">
        <v>0</v>
      </c>
      <c r="L71">
        <v>4.1100000000000003</v>
      </c>
      <c r="M71">
        <v>0</v>
      </c>
      <c r="N71">
        <v>0.68500000000000005</v>
      </c>
      <c r="O71">
        <v>0.68500000000000005</v>
      </c>
      <c r="P71">
        <v>4.1100000000000003</v>
      </c>
      <c r="Q71">
        <v>0</v>
      </c>
      <c r="R71">
        <v>0</v>
      </c>
      <c r="S71">
        <v>0</v>
      </c>
      <c r="T71">
        <v>0</v>
      </c>
      <c r="U71" s="3">
        <v>107.75847655008999</v>
      </c>
    </row>
    <row r="72" spans="1:21" x14ac:dyDescent="0.3">
      <c r="A72">
        <v>28.082000000000001</v>
      </c>
      <c r="B72">
        <v>0</v>
      </c>
      <c r="C72">
        <v>0</v>
      </c>
      <c r="D72">
        <v>0</v>
      </c>
      <c r="E72">
        <v>0</v>
      </c>
      <c r="F72">
        <v>3.4249999999999998</v>
      </c>
      <c r="G72">
        <v>0.68500000000000005</v>
      </c>
      <c r="H72">
        <v>2.0550000000000002</v>
      </c>
      <c r="I72">
        <v>2.0550000000000002</v>
      </c>
      <c r="J72">
        <v>15.068</v>
      </c>
      <c r="K72">
        <v>0</v>
      </c>
      <c r="L72">
        <v>0.68500000000000005</v>
      </c>
      <c r="M72">
        <v>14.384</v>
      </c>
      <c r="N72">
        <v>0.68500000000000005</v>
      </c>
      <c r="O72">
        <v>2.0550000000000002</v>
      </c>
      <c r="P72">
        <v>23.288</v>
      </c>
      <c r="Q72">
        <v>5.4790000000000001</v>
      </c>
      <c r="R72">
        <v>2.0550000000000002</v>
      </c>
      <c r="S72">
        <v>0</v>
      </c>
      <c r="T72">
        <v>0</v>
      </c>
      <c r="U72" s="3">
        <v>107.867949437524</v>
      </c>
    </row>
    <row r="73" spans="1:21" x14ac:dyDescent="0.3">
      <c r="A73">
        <v>0</v>
      </c>
      <c r="B73">
        <v>0</v>
      </c>
      <c r="C73">
        <v>0.68</v>
      </c>
      <c r="D73">
        <v>5.4420000000000002</v>
      </c>
      <c r="E73">
        <v>0</v>
      </c>
      <c r="F73">
        <v>1.361</v>
      </c>
      <c r="G73">
        <v>0.68</v>
      </c>
      <c r="H73">
        <v>0</v>
      </c>
      <c r="I73">
        <v>43.536999999999999</v>
      </c>
      <c r="J73">
        <v>0</v>
      </c>
      <c r="K73">
        <v>0.68</v>
      </c>
      <c r="L73">
        <v>6.8029999999999999</v>
      </c>
      <c r="M73">
        <v>0</v>
      </c>
      <c r="N73">
        <v>2.0409999999999999</v>
      </c>
      <c r="O73">
        <v>21.088000000000001</v>
      </c>
      <c r="P73">
        <v>17.007000000000001</v>
      </c>
      <c r="Q73">
        <v>0.68</v>
      </c>
      <c r="R73">
        <v>0</v>
      </c>
      <c r="S73">
        <v>0</v>
      </c>
      <c r="T73">
        <v>0</v>
      </c>
      <c r="U73" s="3">
        <v>108.810730620756</v>
      </c>
    </row>
    <row r="74" spans="1:21" x14ac:dyDescent="0.3">
      <c r="A74">
        <v>29.251999999999999</v>
      </c>
      <c r="B74">
        <v>2.0409999999999999</v>
      </c>
      <c r="C74">
        <v>0.68</v>
      </c>
      <c r="D74">
        <v>2.7210000000000001</v>
      </c>
      <c r="E74">
        <v>0</v>
      </c>
      <c r="F74">
        <v>1.361</v>
      </c>
      <c r="G74">
        <v>0</v>
      </c>
      <c r="H74">
        <v>1.361</v>
      </c>
      <c r="I74">
        <v>2.0409999999999999</v>
      </c>
      <c r="J74">
        <v>10.884</v>
      </c>
      <c r="K74">
        <v>2.0409999999999999</v>
      </c>
      <c r="L74">
        <v>0.68</v>
      </c>
      <c r="M74">
        <v>0</v>
      </c>
      <c r="N74">
        <v>4.0819999999999999</v>
      </c>
      <c r="O74">
        <v>0.68</v>
      </c>
      <c r="P74">
        <v>23.81</v>
      </c>
      <c r="Q74">
        <v>8.1630000000000003</v>
      </c>
      <c r="R74">
        <v>10.204000000000001</v>
      </c>
      <c r="S74">
        <v>0</v>
      </c>
      <c r="T74">
        <v>0</v>
      </c>
      <c r="U74" s="3">
        <v>1.44837853527395</v>
      </c>
    </row>
    <row r="75" spans="1:21" x14ac:dyDescent="0.3">
      <c r="A75">
        <v>4.7619999999999996</v>
      </c>
      <c r="B75">
        <v>3.4009999999999998</v>
      </c>
      <c r="C75">
        <v>0</v>
      </c>
      <c r="D75">
        <v>0</v>
      </c>
      <c r="E75">
        <v>0.68</v>
      </c>
      <c r="F75">
        <v>0.68</v>
      </c>
      <c r="G75">
        <v>0</v>
      </c>
      <c r="H75">
        <v>0</v>
      </c>
      <c r="I75">
        <v>0</v>
      </c>
      <c r="J75">
        <v>12.244999999999999</v>
      </c>
      <c r="K75">
        <v>0</v>
      </c>
      <c r="L75">
        <v>2.7210000000000001</v>
      </c>
      <c r="M75">
        <v>0</v>
      </c>
      <c r="N75">
        <v>0</v>
      </c>
      <c r="O75">
        <v>0.68</v>
      </c>
      <c r="P75">
        <v>72.108999999999995</v>
      </c>
      <c r="Q75">
        <v>1.361</v>
      </c>
      <c r="R75">
        <v>0</v>
      </c>
      <c r="S75">
        <v>0</v>
      </c>
      <c r="T75">
        <v>1.361</v>
      </c>
      <c r="U75" s="3">
        <v>0.90434824655905499</v>
      </c>
    </row>
    <row r="76" spans="1:21" x14ac:dyDescent="0.3">
      <c r="A76">
        <v>2.0409999999999999</v>
      </c>
      <c r="B76">
        <v>1.361</v>
      </c>
      <c r="C76">
        <v>0</v>
      </c>
      <c r="D76">
        <v>0</v>
      </c>
      <c r="E76">
        <v>0</v>
      </c>
      <c r="F76">
        <v>79.591999999999999</v>
      </c>
      <c r="G76">
        <v>0</v>
      </c>
      <c r="H76">
        <v>0</v>
      </c>
      <c r="I76">
        <v>4.7619999999999996</v>
      </c>
      <c r="J76">
        <v>0</v>
      </c>
      <c r="K76">
        <v>0</v>
      </c>
      <c r="L76">
        <v>0</v>
      </c>
      <c r="M76">
        <v>0</v>
      </c>
      <c r="N76">
        <v>0</v>
      </c>
      <c r="O76">
        <v>6.8029999999999999</v>
      </c>
      <c r="P76">
        <v>3.4009999999999998</v>
      </c>
      <c r="Q76">
        <v>0</v>
      </c>
      <c r="R76">
        <v>0</v>
      </c>
      <c r="S76">
        <v>0</v>
      </c>
      <c r="T76">
        <v>2.0409999999999999</v>
      </c>
      <c r="U76" s="3">
        <v>0.97581246829011903</v>
      </c>
    </row>
    <row r="77" spans="1:2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1.361</v>
      </c>
      <c r="H77">
        <v>0</v>
      </c>
      <c r="I77">
        <v>48.98</v>
      </c>
      <c r="J77">
        <v>0</v>
      </c>
      <c r="K77">
        <v>1.361</v>
      </c>
      <c r="L77">
        <v>0.68</v>
      </c>
      <c r="M77">
        <v>0</v>
      </c>
      <c r="N77">
        <v>2.7210000000000001</v>
      </c>
      <c r="O77">
        <v>40.816000000000003</v>
      </c>
      <c r="P77">
        <v>2.0409999999999999</v>
      </c>
      <c r="Q77">
        <v>0</v>
      </c>
      <c r="R77">
        <v>1.361</v>
      </c>
      <c r="S77">
        <v>0.68</v>
      </c>
      <c r="T77">
        <v>0</v>
      </c>
      <c r="U77" s="3">
        <v>0.81072137349179696</v>
      </c>
    </row>
    <row r="78" spans="1:2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34.694000000000003</v>
      </c>
      <c r="I78">
        <v>0.68</v>
      </c>
      <c r="J78">
        <v>23.129000000000001</v>
      </c>
      <c r="K78">
        <v>37.414999999999999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4.0819999999999999</v>
      </c>
      <c r="S78">
        <v>0</v>
      </c>
      <c r="T78">
        <v>0</v>
      </c>
      <c r="U78" s="3">
        <v>0.84910414034646298</v>
      </c>
    </row>
    <row r="79" spans="1:21" x14ac:dyDescent="0.3">
      <c r="A79">
        <v>8.8439999999999994</v>
      </c>
      <c r="B79">
        <v>0.68</v>
      </c>
      <c r="C79">
        <v>0</v>
      </c>
      <c r="D79">
        <v>0</v>
      </c>
      <c r="E79">
        <v>0.68</v>
      </c>
      <c r="F79">
        <v>86.394999999999996</v>
      </c>
      <c r="G79">
        <v>0</v>
      </c>
      <c r="H79">
        <v>0.68</v>
      </c>
      <c r="I79">
        <v>0</v>
      </c>
      <c r="J79">
        <v>0</v>
      </c>
      <c r="K79">
        <v>0</v>
      </c>
      <c r="L79">
        <v>0</v>
      </c>
      <c r="M79">
        <v>0.68</v>
      </c>
      <c r="N79">
        <v>0</v>
      </c>
      <c r="O79">
        <v>0</v>
      </c>
      <c r="P79">
        <v>2.0409999999999999</v>
      </c>
      <c r="Q79">
        <v>0</v>
      </c>
      <c r="R79">
        <v>0</v>
      </c>
      <c r="S79">
        <v>0</v>
      </c>
      <c r="T79">
        <v>0</v>
      </c>
      <c r="U79" s="3">
        <v>0.96723875806802695</v>
      </c>
    </row>
    <row r="80" spans="1:21" x14ac:dyDescent="0.3">
      <c r="A80">
        <v>7.4829999999999997</v>
      </c>
      <c r="B80">
        <v>1.361</v>
      </c>
      <c r="C80">
        <v>0</v>
      </c>
      <c r="D80">
        <v>0</v>
      </c>
      <c r="E80">
        <v>3.4009999999999998</v>
      </c>
      <c r="F80">
        <v>11.565</v>
      </c>
      <c r="G80">
        <v>0</v>
      </c>
      <c r="H80">
        <v>6.8029999999999999</v>
      </c>
      <c r="I80">
        <v>0.68</v>
      </c>
      <c r="J80">
        <v>25.85</v>
      </c>
      <c r="K80">
        <v>6.8029999999999999</v>
      </c>
      <c r="L80">
        <v>0</v>
      </c>
      <c r="M80">
        <v>0.68</v>
      </c>
      <c r="N80">
        <v>0</v>
      </c>
      <c r="O80">
        <v>4.7619999999999996</v>
      </c>
      <c r="P80">
        <v>6.8029999999999999</v>
      </c>
      <c r="Q80">
        <v>11.565</v>
      </c>
      <c r="R80">
        <v>10.204000000000001</v>
      </c>
      <c r="S80">
        <v>0.68</v>
      </c>
      <c r="T80">
        <v>1.361</v>
      </c>
      <c r="U80" s="3">
        <v>0.98136448587774505</v>
      </c>
    </row>
    <row r="81" spans="1:21" x14ac:dyDescent="0.3">
      <c r="A81">
        <v>0</v>
      </c>
      <c r="B81">
        <v>1.361</v>
      </c>
      <c r="C81">
        <v>0</v>
      </c>
      <c r="D81">
        <v>0</v>
      </c>
      <c r="E81">
        <v>0</v>
      </c>
      <c r="F81">
        <v>0</v>
      </c>
      <c r="G81">
        <v>1.361</v>
      </c>
      <c r="H81">
        <v>3.4009999999999998</v>
      </c>
      <c r="I81">
        <v>2.7210000000000001</v>
      </c>
      <c r="J81">
        <v>8.8439999999999994</v>
      </c>
      <c r="K81">
        <v>1.361</v>
      </c>
      <c r="L81">
        <v>0.68</v>
      </c>
      <c r="M81">
        <v>0</v>
      </c>
      <c r="N81">
        <v>0</v>
      </c>
      <c r="O81">
        <v>63.265000000000001</v>
      </c>
      <c r="P81">
        <v>0</v>
      </c>
      <c r="Q81">
        <v>0</v>
      </c>
      <c r="R81">
        <v>2.7210000000000001</v>
      </c>
      <c r="S81">
        <v>11.565</v>
      </c>
      <c r="T81">
        <v>2.7210000000000001</v>
      </c>
      <c r="U81" s="3">
        <v>0.76352015965138897</v>
      </c>
    </row>
    <row r="82" spans="1:21" x14ac:dyDescent="0.3">
      <c r="A82">
        <v>77.551000000000002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4.7619999999999996</v>
      </c>
      <c r="Q82">
        <v>16.327000000000002</v>
      </c>
      <c r="R82">
        <v>1.361</v>
      </c>
      <c r="S82">
        <v>0</v>
      </c>
      <c r="T82">
        <v>0</v>
      </c>
      <c r="U82" s="3">
        <v>0.83161332292371304</v>
      </c>
    </row>
    <row r="83" spans="1:21" x14ac:dyDescent="0.3">
      <c r="A83">
        <v>2.7210000000000001</v>
      </c>
      <c r="B83">
        <v>0.68</v>
      </c>
      <c r="C83">
        <v>0</v>
      </c>
      <c r="D83">
        <v>0</v>
      </c>
      <c r="E83">
        <v>4.0819999999999999</v>
      </c>
      <c r="F83">
        <v>0.68</v>
      </c>
      <c r="G83">
        <v>0</v>
      </c>
      <c r="H83">
        <v>17.687000000000001</v>
      </c>
      <c r="I83">
        <v>0</v>
      </c>
      <c r="J83">
        <v>21.088000000000001</v>
      </c>
      <c r="K83">
        <v>21.088000000000001</v>
      </c>
      <c r="L83">
        <v>0</v>
      </c>
      <c r="M83">
        <v>0</v>
      </c>
      <c r="N83">
        <v>0</v>
      </c>
      <c r="O83">
        <v>0</v>
      </c>
      <c r="P83">
        <v>0</v>
      </c>
      <c r="Q83">
        <v>1.361</v>
      </c>
      <c r="R83">
        <v>30.611999999999998</v>
      </c>
      <c r="S83">
        <v>0</v>
      </c>
      <c r="T83">
        <v>0</v>
      </c>
      <c r="U83" s="3">
        <v>1.54253634127691</v>
      </c>
    </row>
    <row r="84" spans="1:21" x14ac:dyDescent="0.3">
      <c r="A84">
        <v>12.244999999999999</v>
      </c>
      <c r="B84">
        <v>2.0409999999999999</v>
      </c>
      <c r="C84">
        <v>0</v>
      </c>
      <c r="D84">
        <v>0</v>
      </c>
      <c r="E84">
        <v>2.7210000000000001</v>
      </c>
      <c r="F84">
        <v>5.4420000000000002</v>
      </c>
      <c r="G84">
        <v>0</v>
      </c>
      <c r="H84">
        <v>9.5239999999999991</v>
      </c>
      <c r="I84">
        <v>0</v>
      </c>
      <c r="J84">
        <v>21.088000000000001</v>
      </c>
      <c r="K84">
        <v>1.361</v>
      </c>
      <c r="L84">
        <v>0</v>
      </c>
      <c r="M84">
        <v>0</v>
      </c>
      <c r="N84">
        <v>0</v>
      </c>
      <c r="O84">
        <v>0</v>
      </c>
      <c r="P84">
        <v>4.7619999999999996</v>
      </c>
      <c r="Q84">
        <v>5.4420000000000002</v>
      </c>
      <c r="R84">
        <v>33.332999999999998</v>
      </c>
      <c r="S84">
        <v>0</v>
      </c>
      <c r="T84">
        <v>2.0409999999999999</v>
      </c>
      <c r="U84" s="3">
        <v>1.32387783900759</v>
      </c>
    </row>
    <row r="85" spans="1:21" x14ac:dyDescent="0.3">
      <c r="A85">
        <v>0</v>
      </c>
      <c r="B85">
        <v>0</v>
      </c>
      <c r="C85">
        <v>0</v>
      </c>
      <c r="D85">
        <v>0</v>
      </c>
      <c r="E85">
        <v>12.162000000000001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0.67600000000000005</v>
      </c>
      <c r="O85">
        <v>0</v>
      </c>
      <c r="P85">
        <v>0</v>
      </c>
      <c r="Q85">
        <v>0</v>
      </c>
      <c r="R85">
        <v>0</v>
      </c>
      <c r="S85">
        <v>1.351</v>
      </c>
      <c r="T85">
        <v>85.811000000000007</v>
      </c>
      <c r="U85" s="3">
        <v>0.80571368900582496</v>
      </c>
    </row>
    <row r="86" spans="1:21" x14ac:dyDescent="0.3">
      <c r="A86">
        <v>0</v>
      </c>
      <c r="B86">
        <v>0</v>
      </c>
      <c r="C86">
        <v>0</v>
      </c>
      <c r="D86">
        <v>0</v>
      </c>
      <c r="E86">
        <v>17.007000000000001</v>
      </c>
      <c r="F86">
        <v>0</v>
      </c>
      <c r="G86">
        <v>0</v>
      </c>
      <c r="H86">
        <v>1.361</v>
      </c>
      <c r="I86">
        <v>0.68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80.951999999999998</v>
      </c>
      <c r="U86" s="3">
        <v>0.80597910123918404</v>
      </c>
    </row>
    <row r="87" spans="1:21" x14ac:dyDescent="0.3">
      <c r="A87">
        <v>2.7210000000000001</v>
      </c>
      <c r="B87">
        <v>0</v>
      </c>
      <c r="C87">
        <v>0</v>
      </c>
      <c r="D87">
        <v>0</v>
      </c>
      <c r="E87">
        <v>10.884</v>
      </c>
      <c r="F87">
        <v>2.0409999999999999</v>
      </c>
      <c r="G87">
        <v>0</v>
      </c>
      <c r="H87">
        <v>6.8029999999999999</v>
      </c>
      <c r="I87">
        <v>0</v>
      </c>
      <c r="J87">
        <v>32.652999999999999</v>
      </c>
      <c r="K87">
        <v>26.530999999999999</v>
      </c>
      <c r="L87">
        <v>0</v>
      </c>
      <c r="M87">
        <v>0</v>
      </c>
      <c r="N87">
        <v>0</v>
      </c>
      <c r="O87">
        <v>0</v>
      </c>
      <c r="P87">
        <v>2.7210000000000001</v>
      </c>
      <c r="Q87">
        <v>7.4829999999999997</v>
      </c>
      <c r="R87">
        <v>7.4829999999999997</v>
      </c>
      <c r="S87">
        <v>0</v>
      </c>
      <c r="T87">
        <v>0.68</v>
      </c>
      <c r="U87" s="3">
        <v>1.10987485962179</v>
      </c>
    </row>
    <row r="88" spans="1:21" x14ac:dyDescent="0.3">
      <c r="A88">
        <v>8.8439999999999994</v>
      </c>
      <c r="B88">
        <v>6.8029999999999999</v>
      </c>
      <c r="C88">
        <v>0</v>
      </c>
      <c r="D88">
        <v>0</v>
      </c>
      <c r="E88">
        <v>3.4009999999999998</v>
      </c>
      <c r="F88">
        <v>0.68</v>
      </c>
      <c r="G88">
        <v>0</v>
      </c>
      <c r="H88">
        <v>3.4009999999999998</v>
      </c>
      <c r="I88">
        <v>0</v>
      </c>
      <c r="J88">
        <v>9.5239999999999991</v>
      </c>
      <c r="K88">
        <v>1.361</v>
      </c>
      <c r="L88">
        <v>0</v>
      </c>
      <c r="M88">
        <v>0</v>
      </c>
      <c r="N88">
        <v>0</v>
      </c>
      <c r="O88">
        <v>0</v>
      </c>
      <c r="P88">
        <v>21.768999999999998</v>
      </c>
      <c r="Q88">
        <v>17.007000000000001</v>
      </c>
      <c r="R88">
        <v>21.088000000000001</v>
      </c>
      <c r="S88">
        <v>6.1219999999999999</v>
      </c>
      <c r="T88">
        <v>0</v>
      </c>
      <c r="U88" s="3">
        <v>0.89094151499414198</v>
      </c>
    </row>
    <row r="89" spans="1:2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0.67600000000000005</v>
      </c>
      <c r="M89">
        <v>0</v>
      </c>
      <c r="N89">
        <v>0</v>
      </c>
      <c r="O89">
        <v>0</v>
      </c>
      <c r="P89">
        <v>1.351</v>
      </c>
      <c r="Q89">
        <v>97.972999999999999</v>
      </c>
      <c r="R89">
        <v>0</v>
      </c>
      <c r="S89">
        <v>0</v>
      </c>
      <c r="T89">
        <v>0</v>
      </c>
      <c r="U89" s="3">
        <v>1.00873832536824</v>
      </c>
    </row>
    <row r="90" spans="1:21" x14ac:dyDescent="0.3">
      <c r="A90">
        <v>0.67600000000000005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2.7029999999999998</v>
      </c>
      <c r="Q90">
        <v>95.945999999999998</v>
      </c>
      <c r="R90">
        <v>0</v>
      </c>
      <c r="S90">
        <v>0</v>
      </c>
      <c r="T90">
        <v>0.67600000000000005</v>
      </c>
      <c r="U90" s="3">
        <v>1.16860079396623</v>
      </c>
    </row>
    <row r="91" spans="1:21" x14ac:dyDescent="0.3">
      <c r="A91">
        <v>3.3780000000000001</v>
      </c>
      <c r="B91">
        <v>1.351</v>
      </c>
      <c r="C91">
        <v>0</v>
      </c>
      <c r="D91">
        <v>0</v>
      </c>
      <c r="E91">
        <v>17.568000000000001</v>
      </c>
      <c r="F91">
        <v>0.67600000000000005</v>
      </c>
      <c r="G91">
        <v>0</v>
      </c>
      <c r="H91">
        <v>22.972999999999999</v>
      </c>
      <c r="I91">
        <v>0</v>
      </c>
      <c r="J91">
        <v>22.972999999999999</v>
      </c>
      <c r="K91">
        <v>2.7029999999999998</v>
      </c>
      <c r="L91">
        <v>0</v>
      </c>
      <c r="M91">
        <v>0</v>
      </c>
      <c r="N91">
        <v>0.67600000000000005</v>
      </c>
      <c r="O91">
        <v>0</v>
      </c>
      <c r="P91">
        <v>0</v>
      </c>
      <c r="Q91">
        <v>3.3780000000000001</v>
      </c>
      <c r="R91">
        <v>24.324000000000002</v>
      </c>
      <c r="S91">
        <v>0</v>
      </c>
      <c r="T91">
        <v>0</v>
      </c>
      <c r="U91" s="3">
        <v>1.11142490680498</v>
      </c>
    </row>
    <row r="92" spans="1:21" x14ac:dyDescent="0.3">
      <c r="A92">
        <v>2.7029999999999998</v>
      </c>
      <c r="B92">
        <v>2.0270000000000001</v>
      </c>
      <c r="C92">
        <v>0</v>
      </c>
      <c r="D92">
        <v>0</v>
      </c>
      <c r="E92">
        <v>2.7029999999999998</v>
      </c>
      <c r="F92">
        <v>0.67600000000000005</v>
      </c>
      <c r="G92">
        <v>0.67600000000000005</v>
      </c>
      <c r="H92">
        <v>45.27</v>
      </c>
      <c r="I92">
        <v>0</v>
      </c>
      <c r="J92">
        <v>27.027000000000001</v>
      </c>
      <c r="K92">
        <v>7.4320000000000004</v>
      </c>
      <c r="L92">
        <v>0</v>
      </c>
      <c r="M92">
        <v>0</v>
      </c>
      <c r="N92">
        <v>0</v>
      </c>
      <c r="O92">
        <v>0</v>
      </c>
      <c r="P92">
        <v>2.0270000000000001</v>
      </c>
      <c r="Q92">
        <v>3.3780000000000001</v>
      </c>
      <c r="R92">
        <v>6.0810000000000004</v>
      </c>
      <c r="S92">
        <v>0</v>
      </c>
      <c r="T92">
        <v>0</v>
      </c>
      <c r="U92" s="3">
        <v>1.16062523591162</v>
      </c>
    </row>
    <row r="93" spans="1:21" x14ac:dyDescent="0.3">
      <c r="A93">
        <v>90.540999999999997</v>
      </c>
      <c r="B93">
        <v>0</v>
      </c>
      <c r="C93">
        <v>0</v>
      </c>
      <c r="D93">
        <v>0</v>
      </c>
      <c r="E93">
        <v>0</v>
      </c>
      <c r="F93">
        <v>1.351</v>
      </c>
      <c r="G93">
        <v>0</v>
      </c>
      <c r="H93">
        <v>0</v>
      </c>
      <c r="I93">
        <v>0</v>
      </c>
      <c r="J93">
        <v>0</v>
      </c>
      <c r="K93">
        <v>0</v>
      </c>
      <c r="L93">
        <v>2.0270000000000001</v>
      </c>
      <c r="M93">
        <v>0</v>
      </c>
      <c r="N93">
        <v>0</v>
      </c>
      <c r="O93">
        <v>0</v>
      </c>
      <c r="P93">
        <v>6.0810000000000004</v>
      </c>
      <c r="Q93">
        <v>0</v>
      </c>
      <c r="R93">
        <v>0</v>
      </c>
      <c r="S93">
        <v>0</v>
      </c>
      <c r="T93">
        <v>0</v>
      </c>
      <c r="U93" s="3">
        <v>1.1815140055064</v>
      </c>
    </row>
    <row r="94" spans="1:21" x14ac:dyDescent="0.3">
      <c r="A94">
        <v>21.622</v>
      </c>
      <c r="B94">
        <v>0</v>
      </c>
      <c r="C94">
        <v>0</v>
      </c>
      <c r="D94">
        <v>0</v>
      </c>
      <c r="E94">
        <v>0</v>
      </c>
      <c r="F94">
        <v>0.67600000000000005</v>
      </c>
      <c r="G94">
        <v>0</v>
      </c>
      <c r="H94">
        <v>3.3780000000000001</v>
      </c>
      <c r="I94">
        <v>0</v>
      </c>
      <c r="J94">
        <v>0.67600000000000005</v>
      </c>
      <c r="K94">
        <v>0</v>
      </c>
      <c r="L94">
        <v>0</v>
      </c>
      <c r="M94">
        <v>0</v>
      </c>
      <c r="N94">
        <v>0</v>
      </c>
      <c r="O94">
        <v>0</v>
      </c>
      <c r="P94">
        <v>12.162000000000001</v>
      </c>
      <c r="Q94">
        <v>5.4050000000000002</v>
      </c>
      <c r="R94">
        <v>56.081000000000003</v>
      </c>
      <c r="S94">
        <v>0</v>
      </c>
      <c r="T94">
        <v>0</v>
      </c>
      <c r="U94" s="3">
        <v>1.1012027046853601</v>
      </c>
    </row>
    <row r="95" spans="1:21" x14ac:dyDescent="0.3">
      <c r="A95">
        <v>12.925000000000001</v>
      </c>
      <c r="B95">
        <v>0</v>
      </c>
      <c r="C95">
        <v>0</v>
      </c>
      <c r="D95">
        <v>0</v>
      </c>
      <c r="E95">
        <v>14.286</v>
      </c>
      <c r="F95">
        <v>0</v>
      </c>
      <c r="G95">
        <v>0</v>
      </c>
      <c r="H95">
        <v>36.054000000000002</v>
      </c>
      <c r="I95">
        <v>0</v>
      </c>
      <c r="J95">
        <v>3.4009999999999998</v>
      </c>
      <c r="K95">
        <v>1.361</v>
      </c>
      <c r="L95">
        <v>0</v>
      </c>
      <c r="M95">
        <v>0</v>
      </c>
      <c r="N95">
        <v>0</v>
      </c>
      <c r="O95">
        <v>0</v>
      </c>
      <c r="P95">
        <v>2.7210000000000001</v>
      </c>
      <c r="Q95">
        <v>6.1219999999999999</v>
      </c>
      <c r="R95">
        <v>23.129000000000001</v>
      </c>
      <c r="S95">
        <v>0</v>
      </c>
      <c r="T95">
        <v>0</v>
      </c>
      <c r="U95" s="3">
        <v>0.774994827631595</v>
      </c>
    </row>
    <row r="96" spans="1:21" x14ac:dyDescent="0.3">
      <c r="A96">
        <v>0</v>
      </c>
      <c r="B96">
        <v>0</v>
      </c>
      <c r="C96">
        <v>0</v>
      </c>
      <c r="D96">
        <v>2.0409999999999999</v>
      </c>
      <c r="E96">
        <v>0</v>
      </c>
      <c r="F96">
        <v>0</v>
      </c>
      <c r="G96">
        <v>0</v>
      </c>
      <c r="H96">
        <v>23.129000000000001</v>
      </c>
      <c r="I96">
        <v>0</v>
      </c>
      <c r="J96">
        <v>48.298999999999999</v>
      </c>
      <c r="K96">
        <v>0</v>
      </c>
      <c r="L96">
        <v>0</v>
      </c>
      <c r="M96">
        <v>0</v>
      </c>
      <c r="N96">
        <v>1.361</v>
      </c>
      <c r="O96">
        <v>0</v>
      </c>
      <c r="P96">
        <v>0</v>
      </c>
      <c r="Q96">
        <v>12.244999999999999</v>
      </c>
      <c r="R96">
        <v>12.925000000000001</v>
      </c>
      <c r="S96">
        <v>0</v>
      </c>
      <c r="T96">
        <v>0</v>
      </c>
      <c r="U96" s="3">
        <v>0.601288934405944</v>
      </c>
    </row>
    <row r="97" spans="1:21" x14ac:dyDescent="0.3">
      <c r="A97">
        <v>1.351</v>
      </c>
      <c r="B97">
        <v>0</v>
      </c>
      <c r="C97">
        <v>0</v>
      </c>
      <c r="D97">
        <v>0</v>
      </c>
      <c r="E97">
        <v>0</v>
      </c>
      <c r="F97">
        <v>96.622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2.0270000000000001</v>
      </c>
      <c r="Q97">
        <v>0</v>
      </c>
      <c r="R97">
        <v>0</v>
      </c>
      <c r="S97">
        <v>0</v>
      </c>
      <c r="T97">
        <v>0</v>
      </c>
      <c r="U97" s="3">
        <v>0.47345685947650101</v>
      </c>
    </row>
    <row r="98" spans="1:2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63.514000000000003</v>
      </c>
      <c r="I98">
        <v>0</v>
      </c>
      <c r="J98">
        <v>6.0810000000000004</v>
      </c>
      <c r="K98">
        <v>1.351</v>
      </c>
      <c r="L98">
        <v>0</v>
      </c>
      <c r="M98">
        <v>0</v>
      </c>
      <c r="N98">
        <v>0</v>
      </c>
      <c r="O98">
        <v>0</v>
      </c>
      <c r="P98">
        <v>0</v>
      </c>
      <c r="Q98">
        <v>1.351</v>
      </c>
      <c r="R98">
        <v>27.027000000000001</v>
      </c>
      <c r="S98">
        <v>0</v>
      </c>
      <c r="T98">
        <v>0.67600000000000005</v>
      </c>
      <c r="U98" s="3">
        <v>0.70931428476898095</v>
      </c>
    </row>
    <row r="99" spans="1:21" x14ac:dyDescent="0.3">
      <c r="A99">
        <v>7.4320000000000004</v>
      </c>
      <c r="B99">
        <v>0.67600000000000005</v>
      </c>
      <c r="C99">
        <v>0</v>
      </c>
      <c r="D99">
        <v>0</v>
      </c>
      <c r="E99">
        <v>5.4050000000000002</v>
      </c>
      <c r="F99">
        <v>2.0270000000000001</v>
      </c>
      <c r="G99">
        <v>0</v>
      </c>
      <c r="H99">
        <v>50</v>
      </c>
      <c r="I99">
        <v>0</v>
      </c>
      <c r="J99">
        <v>2.7029999999999998</v>
      </c>
      <c r="K99">
        <v>2.0270000000000001</v>
      </c>
      <c r="L99">
        <v>0</v>
      </c>
      <c r="M99">
        <v>0</v>
      </c>
      <c r="N99">
        <v>0</v>
      </c>
      <c r="O99">
        <v>0</v>
      </c>
      <c r="P99">
        <v>0.67600000000000005</v>
      </c>
      <c r="Q99">
        <v>4.7300000000000004</v>
      </c>
      <c r="R99">
        <v>24.324000000000002</v>
      </c>
      <c r="S99">
        <v>0</v>
      </c>
      <c r="T99">
        <v>0</v>
      </c>
      <c r="U99" s="3">
        <v>0.55063433391497396</v>
      </c>
    </row>
    <row r="100" spans="1:21" x14ac:dyDescent="0.3">
      <c r="A100">
        <v>0</v>
      </c>
      <c r="B100">
        <v>0.67600000000000005</v>
      </c>
      <c r="C100">
        <v>0.67600000000000005</v>
      </c>
      <c r="D100">
        <v>0</v>
      </c>
      <c r="E100">
        <v>0</v>
      </c>
      <c r="F100">
        <v>0</v>
      </c>
      <c r="G100">
        <v>0</v>
      </c>
      <c r="H100">
        <v>4.7300000000000004</v>
      </c>
      <c r="I100">
        <v>0</v>
      </c>
      <c r="J100">
        <v>70.945999999999998</v>
      </c>
      <c r="K100">
        <v>19.594999999999999</v>
      </c>
      <c r="L100">
        <v>0</v>
      </c>
      <c r="M100">
        <v>0</v>
      </c>
      <c r="N100">
        <v>0.67600000000000005</v>
      </c>
      <c r="O100">
        <v>0</v>
      </c>
      <c r="P100">
        <v>0</v>
      </c>
      <c r="Q100">
        <v>0</v>
      </c>
      <c r="R100">
        <v>2.7029999999999998</v>
      </c>
      <c r="S100">
        <v>0</v>
      </c>
      <c r="T100">
        <v>0</v>
      </c>
      <c r="U100" s="3">
        <v>0.92549974817026404</v>
      </c>
    </row>
    <row r="101" spans="1:21" x14ac:dyDescent="0.3">
      <c r="A101">
        <v>15.541</v>
      </c>
      <c r="B101">
        <v>0.67600000000000005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0.67600000000000005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0.67600000000000005</v>
      </c>
      <c r="R101">
        <v>82.432000000000002</v>
      </c>
      <c r="S101">
        <v>0</v>
      </c>
      <c r="T101">
        <v>0</v>
      </c>
      <c r="U101" s="3">
        <v>0.73812537670822498</v>
      </c>
    </row>
    <row r="102" spans="1:21" x14ac:dyDescent="0.3">
      <c r="A102">
        <v>0</v>
      </c>
      <c r="B102">
        <v>1.351</v>
      </c>
      <c r="C102">
        <v>0</v>
      </c>
      <c r="D102">
        <v>0.67600000000000005</v>
      </c>
      <c r="E102">
        <v>6.7569999999999997</v>
      </c>
      <c r="F102">
        <v>0</v>
      </c>
      <c r="G102">
        <v>0</v>
      </c>
      <c r="H102">
        <v>10.811</v>
      </c>
      <c r="I102">
        <v>0</v>
      </c>
      <c r="J102">
        <v>41.892000000000003</v>
      </c>
      <c r="K102">
        <v>7.4320000000000004</v>
      </c>
      <c r="L102">
        <v>0.67600000000000005</v>
      </c>
      <c r="M102">
        <v>0</v>
      </c>
      <c r="N102">
        <v>0.67600000000000005</v>
      </c>
      <c r="O102">
        <v>0</v>
      </c>
      <c r="P102">
        <v>6.0810000000000004</v>
      </c>
      <c r="Q102">
        <v>4.0540000000000003</v>
      </c>
      <c r="R102">
        <v>18.919</v>
      </c>
      <c r="S102">
        <v>0</v>
      </c>
      <c r="T102">
        <v>0.67600000000000005</v>
      </c>
      <c r="U102" s="3">
        <v>0.76111895571576305</v>
      </c>
    </row>
    <row r="103" spans="1:21" x14ac:dyDescent="0.3">
      <c r="A103">
        <v>8.7840000000000007</v>
      </c>
      <c r="B103">
        <v>0</v>
      </c>
      <c r="C103">
        <v>0</v>
      </c>
      <c r="D103">
        <v>0</v>
      </c>
      <c r="E103">
        <v>0.67600000000000005</v>
      </c>
      <c r="F103">
        <v>4.0540000000000003</v>
      </c>
      <c r="G103">
        <v>0</v>
      </c>
      <c r="H103">
        <v>30.405000000000001</v>
      </c>
      <c r="I103">
        <v>0</v>
      </c>
      <c r="J103">
        <v>10.811</v>
      </c>
      <c r="K103">
        <v>2.7029999999999998</v>
      </c>
      <c r="L103">
        <v>0</v>
      </c>
      <c r="M103">
        <v>0</v>
      </c>
      <c r="N103">
        <v>0</v>
      </c>
      <c r="O103">
        <v>0</v>
      </c>
      <c r="P103">
        <v>16.891999999999999</v>
      </c>
      <c r="Q103">
        <v>16.891999999999999</v>
      </c>
      <c r="R103">
        <v>8.7840000000000007</v>
      </c>
      <c r="S103">
        <v>0</v>
      </c>
      <c r="T103">
        <v>0</v>
      </c>
      <c r="U103" t="s">
        <v>2252</v>
      </c>
    </row>
    <row r="104" spans="1:21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91.215999999999994</v>
      </c>
      <c r="I104">
        <v>0</v>
      </c>
      <c r="J104">
        <v>5.4050000000000002</v>
      </c>
      <c r="K104">
        <v>2.0270000000000001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1.351</v>
      </c>
      <c r="S104">
        <v>0</v>
      </c>
      <c r="T104">
        <v>0</v>
      </c>
      <c r="U104" s="3">
        <v>0.57818634401050595</v>
      </c>
    </row>
    <row r="105" spans="1:21" x14ac:dyDescent="0.3">
      <c r="A105">
        <v>0.67600000000000005</v>
      </c>
      <c r="B105">
        <v>0.67600000000000005</v>
      </c>
      <c r="C105">
        <v>0</v>
      </c>
      <c r="D105">
        <v>0</v>
      </c>
      <c r="E105">
        <v>0</v>
      </c>
      <c r="F105">
        <v>0.67600000000000005</v>
      </c>
      <c r="G105">
        <v>41.216000000000001</v>
      </c>
      <c r="H105">
        <v>0</v>
      </c>
      <c r="I105">
        <v>22.972999999999999</v>
      </c>
      <c r="J105">
        <v>0</v>
      </c>
      <c r="K105">
        <v>0</v>
      </c>
      <c r="L105">
        <v>1.351</v>
      </c>
      <c r="M105">
        <v>0</v>
      </c>
      <c r="N105">
        <v>16.216000000000001</v>
      </c>
      <c r="O105">
        <v>12.837999999999999</v>
      </c>
      <c r="P105">
        <v>2.0270000000000001</v>
      </c>
      <c r="Q105">
        <v>0.67600000000000005</v>
      </c>
      <c r="R105">
        <v>0</v>
      </c>
      <c r="S105">
        <v>0</v>
      </c>
      <c r="T105">
        <v>0.67600000000000005</v>
      </c>
      <c r="U105" s="3">
        <v>0.50562185192557296</v>
      </c>
    </row>
    <row r="106" spans="1:21" x14ac:dyDescent="0.3">
      <c r="A106">
        <v>0</v>
      </c>
      <c r="B106">
        <v>0</v>
      </c>
      <c r="C106">
        <v>0</v>
      </c>
      <c r="D106">
        <v>0</v>
      </c>
      <c r="E106">
        <v>0.67100000000000004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99.328999999999994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s="3">
        <v>0.50115888257208796</v>
      </c>
    </row>
    <row r="107" spans="1:21" x14ac:dyDescent="0.3">
      <c r="A107">
        <v>0</v>
      </c>
      <c r="B107">
        <v>0</v>
      </c>
      <c r="C107">
        <v>0.67100000000000004</v>
      </c>
      <c r="D107">
        <v>0</v>
      </c>
      <c r="E107">
        <v>0</v>
      </c>
      <c r="F107">
        <v>98.658000000000001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0.67100000000000004</v>
      </c>
      <c r="R107">
        <v>0</v>
      </c>
      <c r="S107">
        <v>0</v>
      </c>
      <c r="T107">
        <v>0</v>
      </c>
      <c r="U107" s="3">
        <v>0.56074166090197397</v>
      </c>
    </row>
    <row r="108" spans="1:21" x14ac:dyDescent="0.3">
      <c r="A108">
        <v>8.0540000000000003</v>
      </c>
      <c r="B108">
        <v>0</v>
      </c>
      <c r="C108">
        <v>16.106999999999999</v>
      </c>
      <c r="D108">
        <v>4.6980000000000004</v>
      </c>
      <c r="E108">
        <v>0</v>
      </c>
      <c r="F108">
        <v>5.3689999999999998</v>
      </c>
      <c r="G108">
        <v>0</v>
      </c>
      <c r="H108">
        <v>1.3420000000000001</v>
      </c>
      <c r="I108">
        <v>20.805</v>
      </c>
      <c r="J108">
        <v>0.67100000000000004</v>
      </c>
      <c r="K108">
        <v>0</v>
      </c>
      <c r="L108">
        <v>15.436</v>
      </c>
      <c r="M108">
        <v>0</v>
      </c>
      <c r="N108">
        <v>1.3420000000000001</v>
      </c>
      <c r="O108">
        <v>1.3420000000000001</v>
      </c>
      <c r="P108">
        <v>3.3559999999999999</v>
      </c>
      <c r="Q108">
        <v>0.67100000000000004</v>
      </c>
      <c r="R108">
        <v>17.45</v>
      </c>
      <c r="S108">
        <v>0</v>
      </c>
      <c r="T108">
        <v>3.3559999999999999</v>
      </c>
      <c r="U108" s="3">
        <v>0.976221111707823</v>
      </c>
    </row>
    <row r="109" spans="1:21" x14ac:dyDescent="0.3">
      <c r="A109">
        <v>10.067</v>
      </c>
      <c r="B109">
        <v>0</v>
      </c>
      <c r="C109">
        <v>0.67100000000000004</v>
      </c>
      <c r="D109">
        <v>1.3420000000000001</v>
      </c>
      <c r="E109">
        <v>1.3420000000000001</v>
      </c>
      <c r="F109">
        <v>27.516999999999999</v>
      </c>
      <c r="G109">
        <v>0.67100000000000004</v>
      </c>
      <c r="H109">
        <v>0.67100000000000004</v>
      </c>
      <c r="I109">
        <v>2.6850000000000001</v>
      </c>
      <c r="J109">
        <v>2.6850000000000001</v>
      </c>
      <c r="K109">
        <v>0.67100000000000004</v>
      </c>
      <c r="L109">
        <v>2.6850000000000001</v>
      </c>
      <c r="M109">
        <v>26.846</v>
      </c>
      <c r="N109">
        <v>0.67100000000000004</v>
      </c>
      <c r="O109">
        <v>2.6850000000000001</v>
      </c>
      <c r="P109">
        <v>9.3960000000000008</v>
      </c>
      <c r="Q109">
        <v>4.0270000000000001</v>
      </c>
      <c r="R109">
        <v>3.3559999999999999</v>
      </c>
      <c r="S109">
        <v>1.3420000000000001</v>
      </c>
      <c r="T109">
        <v>0.67100000000000004</v>
      </c>
      <c r="U109" s="3">
        <v>1.5967199158679499</v>
      </c>
    </row>
    <row r="110" spans="1:21" x14ac:dyDescent="0.3">
      <c r="A110">
        <v>10.811</v>
      </c>
      <c r="B110">
        <v>0</v>
      </c>
      <c r="C110">
        <v>3.3780000000000001</v>
      </c>
      <c r="D110">
        <v>1.351</v>
      </c>
      <c r="E110">
        <v>2.7029999999999998</v>
      </c>
      <c r="F110">
        <v>10.811</v>
      </c>
      <c r="G110">
        <v>2.0270000000000001</v>
      </c>
      <c r="H110">
        <v>0.67600000000000005</v>
      </c>
      <c r="I110">
        <v>17.568000000000001</v>
      </c>
      <c r="J110">
        <v>0.67600000000000005</v>
      </c>
      <c r="K110">
        <v>0</v>
      </c>
      <c r="L110">
        <v>3.3780000000000001</v>
      </c>
      <c r="M110">
        <v>0</v>
      </c>
      <c r="N110">
        <v>9.4589999999999996</v>
      </c>
      <c r="O110">
        <v>3.3780000000000001</v>
      </c>
      <c r="P110">
        <v>16.891999999999999</v>
      </c>
      <c r="Q110">
        <v>9.4589999999999996</v>
      </c>
      <c r="R110">
        <v>3.3780000000000001</v>
      </c>
      <c r="S110">
        <v>0</v>
      </c>
      <c r="T110">
        <v>4.0540000000000003</v>
      </c>
      <c r="U110" s="3">
        <v>1.7881374598372599</v>
      </c>
    </row>
    <row r="111" spans="1:21" x14ac:dyDescent="0.3">
      <c r="A111">
        <v>4.0540000000000003</v>
      </c>
      <c r="B111">
        <v>0</v>
      </c>
      <c r="C111">
        <v>3.3780000000000001</v>
      </c>
      <c r="D111">
        <v>7.4320000000000004</v>
      </c>
      <c r="E111">
        <v>0</v>
      </c>
      <c r="F111">
        <v>5.4050000000000002</v>
      </c>
      <c r="G111">
        <v>2.0270000000000001</v>
      </c>
      <c r="H111">
        <v>12.837999999999999</v>
      </c>
      <c r="I111">
        <v>14.189</v>
      </c>
      <c r="J111">
        <v>14.189</v>
      </c>
      <c r="K111">
        <v>0.67600000000000005</v>
      </c>
      <c r="L111">
        <v>4.0540000000000003</v>
      </c>
      <c r="M111">
        <v>0.67600000000000005</v>
      </c>
      <c r="N111">
        <v>7.4320000000000004</v>
      </c>
      <c r="O111">
        <v>6.7569999999999997</v>
      </c>
      <c r="P111">
        <v>8.7840000000000007</v>
      </c>
      <c r="Q111">
        <v>5.4050000000000002</v>
      </c>
      <c r="R111">
        <v>2.0270000000000001</v>
      </c>
      <c r="S111">
        <v>0.67600000000000005</v>
      </c>
      <c r="T111">
        <v>0</v>
      </c>
      <c r="U111" s="3">
        <v>2.1188269929242698</v>
      </c>
    </row>
    <row r="112" spans="1:21" x14ac:dyDescent="0.3">
      <c r="A112">
        <v>14.865</v>
      </c>
      <c r="B112">
        <v>0</v>
      </c>
      <c r="C112">
        <v>14.189</v>
      </c>
      <c r="D112">
        <v>4.7300000000000004</v>
      </c>
      <c r="E112">
        <v>0.67600000000000005</v>
      </c>
      <c r="F112">
        <v>3.3780000000000001</v>
      </c>
      <c r="G112">
        <v>0.67600000000000005</v>
      </c>
      <c r="H112">
        <v>1.351</v>
      </c>
      <c r="I112">
        <v>26.350999999999999</v>
      </c>
      <c r="J112">
        <v>0</v>
      </c>
      <c r="K112">
        <v>1.351</v>
      </c>
      <c r="L112">
        <v>3.3780000000000001</v>
      </c>
      <c r="M112">
        <v>3.3780000000000001</v>
      </c>
      <c r="N112">
        <v>0.67600000000000005</v>
      </c>
      <c r="O112">
        <v>8.7840000000000007</v>
      </c>
      <c r="P112">
        <v>4.0540000000000003</v>
      </c>
      <c r="Q112">
        <v>4.7300000000000004</v>
      </c>
      <c r="R112">
        <v>5.4050000000000002</v>
      </c>
      <c r="S112">
        <v>0.67600000000000005</v>
      </c>
      <c r="T112">
        <v>1.351</v>
      </c>
      <c r="U112" s="3">
        <v>6.3393072763123204</v>
      </c>
    </row>
    <row r="113" spans="1:21" x14ac:dyDescent="0.3">
      <c r="A113">
        <v>5.4050000000000002</v>
      </c>
      <c r="B113">
        <v>0</v>
      </c>
      <c r="C113">
        <v>7.4320000000000004</v>
      </c>
      <c r="D113">
        <v>18.242999999999999</v>
      </c>
      <c r="E113">
        <v>0</v>
      </c>
      <c r="F113">
        <v>6.7569999999999997</v>
      </c>
      <c r="G113">
        <v>2.0270000000000001</v>
      </c>
      <c r="H113">
        <v>1.351</v>
      </c>
      <c r="I113">
        <v>17.568000000000001</v>
      </c>
      <c r="J113">
        <v>2.7029999999999998</v>
      </c>
      <c r="K113">
        <v>0.67600000000000005</v>
      </c>
      <c r="L113">
        <v>6.0810000000000004</v>
      </c>
      <c r="M113">
        <v>2.7029999999999998</v>
      </c>
      <c r="N113">
        <v>4.7300000000000004</v>
      </c>
      <c r="O113">
        <v>2.7029999999999998</v>
      </c>
      <c r="P113">
        <v>12.837999999999999</v>
      </c>
      <c r="Q113">
        <v>5.4050000000000002</v>
      </c>
      <c r="R113">
        <v>2.7029999999999998</v>
      </c>
      <c r="S113">
        <v>0</v>
      </c>
      <c r="T113">
        <v>0.67600000000000005</v>
      </c>
      <c r="U113" s="3">
        <v>6.46898972509595</v>
      </c>
    </row>
    <row r="114" spans="1:21" x14ac:dyDescent="0.3">
      <c r="A114">
        <v>2.6549999999999998</v>
      </c>
      <c r="B114">
        <v>0</v>
      </c>
      <c r="C114">
        <v>7.9649999999999999</v>
      </c>
      <c r="D114">
        <v>15.929</v>
      </c>
      <c r="E114">
        <v>0.88500000000000001</v>
      </c>
      <c r="F114">
        <v>4.4249999999999998</v>
      </c>
      <c r="G114">
        <v>4.4249999999999998</v>
      </c>
      <c r="H114">
        <v>2.6549999999999998</v>
      </c>
      <c r="I114">
        <v>8.85</v>
      </c>
      <c r="J114">
        <v>5.31</v>
      </c>
      <c r="K114">
        <v>2.6549999999999998</v>
      </c>
      <c r="L114">
        <v>7.08</v>
      </c>
      <c r="M114">
        <v>6.1950000000000003</v>
      </c>
      <c r="N114">
        <v>10.619</v>
      </c>
      <c r="O114">
        <v>1.77</v>
      </c>
      <c r="P114">
        <v>9.7349999999999994</v>
      </c>
      <c r="Q114">
        <v>5.31</v>
      </c>
      <c r="R114">
        <v>2.6549999999999998</v>
      </c>
      <c r="S114">
        <v>0</v>
      </c>
      <c r="T114">
        <v>0.88500000000000001</v>
      </c>
      <c r="U114" s="3">
        <v>2.4846842996591199</v>
      </c>
    </row>
    <row r="115" spans="1:21" x14ac:dyDescent="0.3">
      <c r="A115">
        <v>3.65</v>
      </c>
      <c r="B115">
        <v>0</v>
      </c>
      <c r="C115">
        <v>2.19</v>
      </c>
      <c r="D115">
        <v>7.2990000000000004</v>
      </c>
      <c r="E115">
        <v>6.569</v>
      </c>
      <c r="F115">
        <v>2.92</v>
      </c>
      <c r="G115">
        <v>2.19</v>
      </c>
      <c r="H115">
        <v>20.437999999999999</v>
      </c>
      <c r="I115">
        <v>0.73</v>
      </c>
      <c r="J115">
        <v>13.869</v>
      </c>
      <c r="K115">
        <v>6.569</v>
      </c>
      <c r="L115">
        <v>3.65</v>
      </c>
      <c r="M115">
        <v>1.46</v>
      </c>
      <c r="N115">
        <v>1.46</v>
      </c>
      <c r="O115">
        <v>0</v>
      </c>
      <c r="P115">
        <v>3.65</v>
      </c>
      <c r="Q115">
        <v>5.8390000000000004</v>
      </c>
      <c r="R115">
        <v>16.788</v>
      </c>
      <c r="S115">
        <v>0</v>
      </c>
      <c r="T115">
        <v>0.73</v>
      </c>
      <c r="U115" s="3">
        <v>1.4177682595355099</v>
      </c>
    </row>
    <row r="116" spans="1:21" x14ac:dyDescent="0.3">
      <c r="A116">
        <v>8.3330000000000002</v>
      </c>
      <c r="B116">
        <v>0</v>
      </c>
      <c r="C116">
        <v>11.805999999999999</v>
      </c>
      <c r="D116">
        <v>4.8609999999999998</v>
      </c>
      <c r="E116">
        <v>1.389</v>
      </c>
      <c r="F116">
        <v>22.222000000000001</v>
      </c>
      <c r="G116">
        <v>3.472</v>
      </c>
      <c r="H116">
        <v>0</v>
      </c>
      <c r="I116">
        <v>3.472</v>
      </c>
      <c r="J116">
        <v>0.69399999999999995</v>
      </c>
      <c r="K116">
        <v>2.0830000000000002</v>
      </c>
      <c r="L116">
        <v>6.25</v>
      </c>
      <c r="M116">
        <v>0.69399999999999995</v>
      </c>
      <c r="N116">
        <v>4.1669999999999998</v>
      </c>
      <c r="O116">
        <v>3.472</v>
      </c>
      <c r="P116">
        <v>17.361000000000001</v>
      </c>
      <c r="Q116">
        <v>9.0280000000000005</v>
      </c>
      <c r="R116">
        <v>0.69399999999999995</v>
      </c>
      <c r="S116">
        <v>0</v>
      </c>
      <c r="T116">
        <v>0</v>
      </c>
      <c r="U116" s="3">
        <v>1.6297011252971501</v>
      </c>
    </row>
    <row r="117" spans="1:21" x14ac:dyDescent="0.3">
      <c r="A117">
        <v>5.4050000000000002</v>
      </c>
      <c r="B117">
        <v>0.67600000000000005</v>
      </c>
      <c r="C117">
        <v>8.1080000000000005</v>
      </c>
      <c r="D117">
        <v>13.513999999999999</v>
      </c>
      <c r="E117">
        <v>2.0270000000000001</v>
      </c>
      <c r="F117">
        <v>2.7029999999999998</v>
      </c>
      <c r="G117">
        <v>1.351</v>
      </c>
      <c r="H117">
        <v>1.351</v>
      </c>
      <c r="I117">
        <v>10.811</v>
      </c>
      <c r="J117">
        <v>1.351</v>
      </c>
      <c r="K117">
        <v>0.67600000000000005</v>
      </c>
      <c r="L117">
        <v>2.0270000000000001</v>
      </c>
      <c r="M117">
        <v>2.7029999999999998</v>
      </c>
      <c r="N117">
        <v>3.3780000000000001</v>
      </c>
      <c r="O117">
        <v>13.513999999999999</v>
      </c>
      <c r="P117">
        <v>17.568000000000001</v>
      </c>
      <c r="Q117">
        <v>9.4589999999999996</v>
      </c>
      <c r="R117">
        <v>3.3780000000000001</v>
      </c>
      <c r="S117">
        <v>0</v>
      </c>
      <c r="T117">
        <v>0</v>
      </c>
      <c r="U117" s="3">
        <v>1.53630286335469</v>
      </c>
    </row>
    <row r="118" spans="1:21" x14ac:dyDescent="0.3">
      <c r="A118">
        <v>8.1080000000000005</v>
      </c>
      <c r="B118">
        <v>0</v>
      </c>
      <c r="C118">
        <v>6.7569999999999997</v>
      </c>
      <c r="D118">
        <v>14.189</v>
      </c>
      <c r="E118">
        <v>1.351</v>
      </c>
      <c r="F118">
        <v>15.541</v>
      </c>
      <c r="G118">
        <v>2.7029999999999998</v>
      </c>
      <c r="H118">
        <v>1.351</v>
      </c>
      <c r="I118">
        <v>5.4050000000000002</v>
      </c>
      <c r="J118">
        <v>2.0270000000000001</v>
      </c>
      <c r="K118">
        <v>0.67600000000000005</v>
      </c>
      <c r="L118">
        <v>1.351</v>
      </c>
      <c r="M118">
        <v>3.3780000000000001</v>
      </c>
      <c r="N118">
        <v>6.7569999999999997</v>
      </c>
      <c r="O118">
        <v>2.0270000000000001</v>
      </c>
      <c r="P118">
        <v>16.216000000000001</v>
      </c>
      <c r="Q118">
        <v>7.4320000000000004</v>
      </c>
      <c r="R118">
        <v>2.7029999999999998</v>
      </c>
      <c r="S118">
        <v>0</v>
      </c>
      <c r="T118">
        <v>2.0270000000000001</v>
      </c>
      <c r="U118" s="3">
        <v>2.4647138373535298</v>
      </c>
    </row>
    <row r="119" spans="1:21" x14ac:dyDescent="0.3">
      <c r="A119">
        <v>6.7569999999999997</v>
      </c>
      <c r="B119">
        <v>0</v>
      </c>
      <c r="C119">
        <v>4.7300000000000004</v>
      </c>
      <c r="D119">
        <v>8.1080000000000005</v>
      </c>
      <c r="E119">
        <v>0</v>
      </c>
      <c r="F119">
        <v>27.702999999999999</v>
      </c>
      <c r="G119">
        <v>2.0270000000000001</v>
      </c>
      <c r="H119">
        <v>2.0270000000000001</v>
      </c>
      <c r="I119">
        <v>5.4050000000000002</v>
      </c>
      <c r="J119">
        <v>2.0270000000000001</v>
      </c>
      <c r="K119">
        <v>0.67600000000000005</v>
      </c>
      <c r="L119">
        <v>5.4050000000000002</v>
      </c>
      <c r="M119">
        <v>7.4320000000000004</v>
      </c>
      <c r="N119">
        <v>6.7569999999999997</v>
      </c>
      <c r="O119">
        <v>0.67600000000000005</v>
      </c>
      <c r="P119">
        <v>10.811</v>
      </c>
      <c r="Q119">
        <v>7.4320000000000004</v>
      </c>
      <c r="R119">
        <v>1.351</v>
      </c>
      <c r="S119">
        <v>0</v>
      </c>
      <c r="T119">
        <v>0.67600000000000005</v>
      </c>
      <c r="U119" s="3">
        <v>3.1989184980877199</v>
      </c>
    </row>
    <row r="120" spans="1:21" x14ac:dyDescent="0.3">
      <c r="A120">
        <v>2.7029999999999998</v>
      </c>
      <c r="B120">
        <v>0</v>
      </c>
      <c r="C120">
        <v>7.4320000000000004</v>
      </c>
      <c r="D120">
        <v>10.135</v>
      </c>
      <c r="E120">
        <v>0</v>
      </c>
      <c r="F120">
        <v>6.0810000000000004</v>
      </c>
      <c r="G120">
        <v>1.351</v>
      </c>
      <c r="H120">
        <v>2.7029999999999998</v>
      </c>
      <c r="I120">
        <v>20.946000000000002</v>
      </c>
      <c r="J120">
        <v>3.3780000000000001</v>
      </c>
      <c r="K120">
        <v>0.67600000000000005</v>
      </c>
      <c r="L120">
        <v>6.7569999999999997</v>
      </c>
      <c r="M120">
        <v>2.7029999999999998</v>
      </c>
      <c r="N120">
        <v>4.7300000000000004</v>
      </c>
      <c r="O120">
        <v>2.7029999999999998</v>
      </c>
      <c r="P120">
        <v>12.837999999999999</v>
      </c>
      <c r="Q120">
        <v>7.4320000000000004</v>
      </c>
      <c r="R120">
        <v>7.4320000000000004</v>
      </c>
      <c r="S120">
        <v>0</v>
      </c>
      <c r="T120">
        <v>0</v>
      </c>
      <c r="U120" s="3">
        <v>3.1440309952044099</v>
      </c>
    </row>
    <row r="121" spans="1:21" x14ac:dyDescent="0.3">
      <c r="A121">
        <v>6.7569999999999997</v>
      </c>
      <c r="B121">
        <v>0.67600000000000005</v>
      </c>
      <c r="C121">
        <v>3.3780000000000001</v>
      </c>
      <c r="D121">
        <v>4.0540000000000003</v>
      </c>
      <c r="E121">
        <v>0</v>
      </c>
      <c r="F121">
        <v>7.4320000000000004</v>
      </c>
      <c r="G121">
        <v>2.0270000000000001</v>
      </c>
      <c r="H121">
        <v>12.837999999999999</v>
      </c>
      <c r="I121">
        <v>4.7300000000000004</v>
      </c>
      <c r="J121">
        <v>2.0270000000000001</v>
      </c>
      <c r="K121">
        <v>2.7029999999999998</v>
      </c>
      <c r="L121">
        <v>12.837999999999999</v>
      </c>
      <c r="M121">
        <v>12.162000000000001</v>
      </c>
      <c r="N121">
        <v>2.7029999999999998</v>
      </c>
      <c r="O121">
        <v>2.0270000000000001</v>
      </c>
      <c r="P121">
        <v>10.811</v>
      </c>
      <c r="Q121">
        <v>10.135</v>
      </c>
      <c r="R121">
        <v>2.7029999999999998</v>
      </c>
      <c r="S121">
        <v>0</v>
      </c>
      <c r="T121">
        <v>0</v>
      </c>
      <c r="U121" s="3">
        <v>1.9836124550434799</v>
      </c>
    </row>
    <row r="122" spans="1:21" x14ac:dyDescent="0.3">
      <c r="A122">
        <v>5.4050000000000002</v>
      </c>
      <c r="B122">
        <v>0</v>
      </c>
      <c r="C122">
        <v>6.7569999999999997</v>
      </c>
      <c r="D122">
        <v>25.675999999999998</v>
      </c>
      <c r="E122">
        <v>0</v>
      </c>
      <c r="F122">
        <v>1.351</v>
      </c>
      <c r="G122">
        <v>0.67600000000000005</v>
      </c>
      <c r="H122">
        <v>0.67600000000000005</v>
      </c>
      <c r="I122">
        <v>7.4320000000000004</v>
      </c>
      <c r="J122">
        <v>0</v>
      </c>
      <c r="K122">
        <v>0</v>
      </c>
      <c r="L122">
        <v>0</v>
      </c>
      <c r="M122">
        <v>16.891999999999999</v>
      </c>
      <c r="N122">
        <v>10.135</v>
      </c>
      <c r="O122">
        <v>14.865</v>
      </c>
      <c r="P122">
        <v>3.3780000000000001</v>
      </c>
      <c r="Q122">
        <v>2.7029999999999998</v>
      </c>
      <c r="R122">
        <v>2.7029999999999998</v>
      </c>
      <c r="S122">
        <v>0</v>
      </c>
      <c r="T122">
        <v>1.351</v>
      </c>
      <c r="U122" s="3">
        <v>1.5387048130062999</v>
      </c>
    </row>
    <row r="123" spans="1:21" x14ac:dyDescent="0.3">
      <c r="A123">
        <v>8.1080000000000005</v>
      </c>
      <c r="B123">
        <v>0</v>
      </c>
      <c r="C123">
        <v>6.7569999999999997</v>
      </c>
      <c r="D123">
        <v>19.594999999999999</v>
      </c>
      <c r="E123">
        <v>0</v>
      </c>
      <c r="F123">
        <v>1.351</v>
      </c>
      <c r="G123">
        <v>0.67600000000000005</v>
      </c>
      <c r="H123">
        <v>4.0540000000000003</v>
      </c>
      <c r="I123">
        <v>6.0810000000000004</v>
      </c>
      <c r="J123">
        <v>0.67600000000000005</v>
      </c>
      <c r="K123">
        <v>0</v>
      </c>
      <c r="L123">
        <v>14.865</v>
      </c>
      <c r="M123">
        <v>8.7840000000000007</v>
      </c>
      <c r="N123">
        <v>9.4589999999999996</v>
      </c>
      <c r="O123">
        <v>0.67600000000000005</v>
      </c>
      <c r="P123">
        <v>6.0810000000000004</v>
      </c>
      <c r="Q123">
        <v>6.7569999999999997</v>
      </c>
      <c r="R123">
        <v>5.4050000000000002</v>
      </c>
      <c r="S123">
        <v>0</v>
      </c>
      <c r="T123">
        <v>0.67600000000000005</v>
      </c>
      <c r="U123" s="3">
        <v>2.4781637395179499</v>
      </c>
    </row>
    <row r="124" spans="1:21" x14ac:dyDescent="0.3">
      <c r="A124">
        <v>3.3780000000000001</v>
      </c>
      <c r="B124">
        <v>0</v>
      </c>
      <c r="C124">
        <v>0</v>
      </c>
      <c r="D124">
        <v>0.67600000000000005</v>
      </c>
      <c r="E124">
        <v>5.4050000000000002</v>
      </c>
      <c r="F124">
        <v>0.67600000000000005</v>
      </c>
      <c r="G124">
        <v>0</v>
      </c>
      <c r="H124">
        <v>9.4589999999999996</v>
      </c>
      <c r="I124">
        <v>10.811</v>
      </c>
      <c r="J124">
        <v>2.7029999999999998</v>
      </c>
      <c r="K124">
        <v>4.0540000000000003</v>
      </c>
      <c r="L124">
        <v>0</v>
      </c>
      <c r="M124">
        <v>0.67600000000000005</v>
      </c>
      <c r="N124">
        <v>0</v>
      </c>
      <c r="O124">
        <v>1.351</v>
      </c>
      <c r="P124">
        <v>0.67600000000000005</v>
      </c>
      <c r="Q124">
        <v>3.3780000000000001</v>
      </c>
      <c r="R124">
        <v>56.081000000000003</v>
      </c>
      <c r="S124">
        <v>0</v>
      </c>
      <c r="T124">
        <v>0.67600000000000005</v>
      </c>
      <c r="U124" s="3">
        <v>2.6748947399706799</v>
      </c>
    </row>
    <row r="125" spans="1:21" x14ac:dyDescent="0.3">
      <c r="A125">
        <v>0</v>
      </c>
      <c r="B125">
        <v>0</v>
      </c>
      <c r="C125">
        <v>1.351</v>
      </c>
      <c r="D125">
        <v>11.486000000000001</v>
      </c>
      <c r="E125">
        <v>0</v>
      </c>
      <c r="F125">
        <v>0.67600000000000005</v>
      </c>
      <c r="G125">
        <v>2.0270000000000001</v>
      </c>
      <c r="H125">
        <v>0</v>
      </c>
      <c r="I125">
        <v>1.351</v>
      </c>
      <c r="J125">
        <v>2.0270000000000001</v>
      </c>
      <c r="K125">
        <v>0</v>
      </c>
      <c r="L125">
        <v>4.7300000000000004</v>
      </c>
      <c r="M125">
        <v>0.67600000000000005</v>
      </c>
      <c r="N125">
        <v>8.1080000000000005</v>
      </c>
      <c r="O125">
        <v>2.7029999999999998</v>
      </c>
      <c r="P125">
        <v>44.594999999999999</v>
      </c>
      <c r="Q125">
        <v>18.919</v>
      </c>
      <c r="R125">
        <v>0.67600000000000005</v>
      </c>
      <c r="S125">
        <v>0</v>
      </c>
      <c r="T125">
        <v>0.67600000000000005</v>
      </c>
      <c r="U125" s="3">
        <v>3.2595362649936601</v>
      </c>
    </row>
    <row r="126" spans="1:21" x14ac:dyDescent="0.3">
      <c r="A126">
        <v>11.486000000000001</v>
      </c>
      <c r="B126">
        <v>0</v>
      </c>
      <c r="C126">
        <v>0</v>
      </c>
      <c r="D126">
        <v>0</v>
      </c>
      <c r="E126">
        <v>0</v>
      </c>
      <c r="F126">
        <v>0.67600000000000005</v>
      </c>
      <c r="G126">
        <v>0</v>
      </c>
      <c r="H126">
        <v>2.7029999999999998</v>
      </c>
      <c r="I126">
        <v>0</v>
      </c>
      <c r="J126">
        <v>0</v>
      </c>
      <c r="K126">
        <v>1.351</v>
      </c>
      <c r="L126">
        <v>0.67600000000000005</v>
      </c>
      <c r="M126">
        <v>9.4589999999999996</v>
      </c>
      <c r="N126">
        <v>0</v>
      </c>
      <c r="O126">
        <v>0</v>
      </c>
      <c r="P126">
        <v>23.649000000000001</v>
      </c>
      <c r="Q126">
        <v>41.216000000000001</v>
      </c>
      <c r="R126">
        <v>8.7840000000000007</v>
      </c>
      <c r="S126">
        <v>0</v>
      </c>
      <c r="T126">
        <v>0</v>
      </c>
      <c r="U126" s="3">
        <v>3.6547417106299398</v>
      </c>
    </row>
    <row r="127" spans="1:21" x14ac:dyDescent="0.3">
      <c r="A127">
        <v>22.972999999999999</v>
      </c>
      <c r="B127">
        <v>0</v>
      </c>
      <c r="C127">
        <v>0</v>
      </c>
      <c r="D127">
        <v>0.67600000000000005</v>
      </c>
      <c r="E127">
        <v>0.67600000000000005</v>
      </c>
      <c r="F127">
        <v>0</v>
      </c>
      <c r="G127">
        <v>0</v>
      </c>
      <c r="H127">
        <v>9.4589999999999996</v>
      </c>
      <c r="I127">
        <v>0</v>
      </c>
      <c r="J127">
        <v>29.053999999999998</v>
      </c>
      <c r="K127">
        <v>2.7029999999999998</v>
      </c>
      <c r="L127">
        <v>0</v>
      </c>
      <c r="M127">
        <v>2.0270000000000001</v>
      </c>
      <c r="N127">
        <v>1.351</v>
      </c>
      <c r="O127">
        <v>0.67600000000000005</v>
      </c>
      <c r="P127">
        <v>0</v>
      </c>
      <c r="Q127">
        <v>7.4320000000000004</v>
      </c>
      <c r="R127">
        <v>22.972999999999999</v>
      </c>
      <c r="S127">
        <v>0</v>
      </c>
      <c r="T127">
        <v>0</v>
      </c>
      <c r="U127" s="3">
        <v>5.2353336892735101</v>
      </c>
    </row>
    <row r="128" spans="1:21" x14ac:dyDescent="0.3">
      <c r="A128">
        <v>0</v>
      </c>
      <c r="B128">
        <v>0</v>
      </c>
      <c r="C128">
        <v>95.945999999999998</v>
      </c>
      <c r="D128">
        <v>1.351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0.67600000000000005</v>
      </c>
      <c r="M128">
        <v>0</v>
      </c>
      <c r="N128">
        <v>1.351</v>
      </c>
      <c r="O128">
        <v>0</v>
      </c>
      <c r="P128">
        <v>0</v>
      </c>
      <c r="Q128">
        <v>0</v>
      </c>
      <c r="R128">
        <v>0.67600000000000005</v>
      </c>
      <c r="S128">
        <v>0</v>
      </c>
      <c r="T128">
        <v>0</v>
      </c>
      <c r="U128" s="3">
        <v>5.78424970377917</v>
      </c>
    </row>
    <row r="129" spans="1:21" x14ac:dyDescent="0.3">
      <c r="A129">
        <v>54.73</v>
      </c>
      <c r="B129">
        <v>0</v>
      </c>
      <c r="C129">
        <v>0</v>
      </c>
      <c r="D129">
        <v>0</v>
      </c>
      <c r="E129">
        <v>0</v>
      </c>
      <c r="F129">
        <v>0.67600000000000005</v>
      </c>
      <c r="G129">
        <v>0</v>
      </c>
      <c r="H129">
        <v>0.67600000000000005</v>
      </c>
      <c r="I129">
        <v>2.0270000000000001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16.216000000000001</v>
      </c>
      <c r="Q129">
        <v>25</v>
      </c>
      <c r="R129">
        <v>0.67600000000000005</v>
      </c>
      <c r="S129">
        <v>0</v>
      </c>
      <c r="T129">
        <v>0</v>
      </c>
      <c r="U129" s="3">
        <v>3.1764967246874698</v>
      </c>
    </row>
    <row r="130" spans="1:21" x14ac:dyDescent="0.3">
      <c r="A130">
        <v>0</v>
      </c>
      <c r="B130">
        <v>0</v>
      </c>
      <c r="C130">
        <v>0</v>
      </c>
      <c r="D130">
        <v>0</v>
      </c>
      <c r="E130">
        <v>54.054000000000002</v>
      </c>
      <c r="F130">
        <v>0</v>
      </c>
      <c r="G130">
        <v>0</v>
      </c>
      <c r="H130">
        <v>10.135</v>
      </c>
      <c r="I130">
        <v>0</v>
      </c>
      <c r="J130">
        <v>30.405000000000001</v>
      </c>
      <c r="K130">
        <v>4.0540000000000003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0.67600000000000005</v>
      </c>
      <c r="S130">
        <v>0</v>
      </c>
      <c r="T130">
        <v>0.67600000000000005</v>
      </c>
      <c r="U130" s="3">
        <v>2.1919436543110802</v>
      </c>
    </row>
    <row r="131" spans="1:21" x14ac:dyDescent="0.3">
      <c r="A131">
        <v>0</v>
      </c>
      <c r="B131">
        <v>0.67600000000000005</v>
      </c>
      <c r="C131">
        <v>0</v>
      </c>
      <c r="D131">
        <v>0</v>
      </c>
      <c r="E131">
        <v>5.4050000000000002</v>
      </c>
      <c r="F131">
        <v>0</v>
      </c>
      <c r="G131">
        <v>0</v>
      </c>
      <c r="H131">
        <v>0</v>
      </c>
      <c r="I131">
        <v>0</v>
      </c>
      <c r="J131">
        <v>85.135000000000005</v>
      </c>
      <c r="K131">
        <v>8.7840000000000007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3">
        <v>3.6529719630080799</v>
      </c>
    </row>
    <row r="132" spans="1:21" x14ac:dyDescent="0.3">
      <c r="A132">
        <v>0</v>
      </c>
      <c r="B132">
        <v>0</v>
      </c>
      <c r="C132">
        <v>99.323999999999998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0.67600000000000005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3">
        <v>3.5047885478790799</v>
      </c>
    </row>
    <row r="133" spans="1:21" x14ac:dyDescent="0.3">
      <c r="A133">
        <v>0</v>
      </c>
      <c r="B133">
        <v>0</v>
      </c>
      <c r="C133">
        <v>0</v>
      </c>
      <c r="D133">
        <v>0</v>
      </c>
      <c r="E133">
        <v>0.67600000000000005</v>
      </c>
      <c r="F133">
        <v>0</v>
      </c>
      <c r="G133">
        <v>0</v>
      </c>
      <c r="H133">
        <v>3.3780000000000001</v>
      </c>
      <c r="I133">
        <v>0</v>
      </c>
      <c r="J133">
        <v>91.891999999999996</v>
      </c>
      <c r="K133">
        <v>0</v>
      </c>
      <c r="L133">
        <v>0</v>
      </c>
      <c r="M133">
        <v>0</v>
      </c>
      <c r="N133">
        <v>0.67600000000000005</v>
      </c>
      <c r="O133">
        <v>0</v>
      </c>
      <c r="P133">
        <v>0</v>
      </c>
      <c r="Q133">
        <v>0</v>
      </c>
      <c r="R133">
        <v>3.3780000000000001</v>
      </c>
      <c r="S133">
        <v>0</v>
      </c>
      <c r="T133">
        <v>0</v>
      </c>
      <c r="U133" s="3">
        <v>1.7386809926986599</v>
      </c>
    </row>
    <row r="134" spans="1:21" x14ac:dyDescent="0.3">
      <c r="A134">
        <v>0.67600000000000005</v>
      </c>
      <c r="B134">
        <v>0</v>
      </c>
      <c r="C134">
        <v>0</v>
      </c>
      <c r="D134">
        <v>0</v>
      </c>
      <c r="E134">
        <v>2.0270000000000001</v>
      </c>
      <c r="F134">
        <v>2.0270000000000001</v>
      </c>
      <c r="G134">
        <v>0.67600000000000005</v>
      </c>
      <c r="H134">
        <v>60.811</v>
      </c>
      <c r="I134">
        <v>0</v>
      </c>
      <c r="J134">
        <v>12.837999999999999</v>
      </c>
      <c r="K134">
        <v>1.351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0.67600000000000005</v>
      </c>
      <c r="R134">
        <v>18.919</v>
      </c>
      <c r="S134">
        <v>0</v>
      </c>
      <c r="T134">
        <v>0</v>
      </c>
      <c r="U134" s="3">
        <v>2.1705165479188402</v>
      </c>
    </row>
    <row r="135" spans="1:2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0.67100000000000004</v>
      </c>
      <c r="G135">
        <v>0</v>
      </c>
      <c r="H135">
        <v>0</v>
      </c>
      <c r="I135">
        <v>0.67100000000000004</v>
      </c>
      <c r="J135">
        <v>0</v>
      </c>
      <c r="K135">
        <v>0</v>
      </c>
      <c r="L135">
        <v>0</v>
      </c>
      <c r="M135">
        <v>0</v>
      </c>
      <c r="N135">
        <v>0.67100000000000004</v>
      </c>
      <c r="O135">
        <v>97.986999999999995</v>
      </c>
      <c r="P135">
        <v>0</v>
      </c>
      <c r="Q135">
        <v>0</v>
      </c>
      <c r="R135">
        <v>0</v>
      </c>
      <c r="S135">
        <v>0</v>
      </c>
      <c r="T135">
        <v>0</v>
      </c>
      <c r="U135" s="3">
        <v>3.4194418724006801</v>
      </c>
    </row>
    <row r="136" spans="1:2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0.67100000000000004</v>
      </c>
      <c r="J136">
        <v>0</v>
      </c>
      <c r="K136">
        <v>0</v>
      </c>
      <c r="L136">
        <v>97.314999999999998</v>
      </c>
      <c r="M136">
        <v>0</v>
      </c>
      <c r="N136">
        <v>0</v>
      </c>
      <c r="O136">
        <v>0</v>
      </c>
      <c r="P136">
        <v>2.0129999999999999</v>
      </c>
      <c r="Q136">
        <v>0</v>
      </c>
      <c r="R136">
        <v>0</v>
      </c>
      <c r="S136">
        <v>0</v>
      </c>
      <c r="T136">
        <v>0</v>
      </c>
      <c r="U136" s="3">
        <v>3.3343022507648499</v>
      </c>
    </row>
    <row r="137" spans="1:21" x14ac:dyDescent="0.3">
      <c r="A137">
        <v>1.3420000000000001</v>
      </c>
      <c r="B137">
        <v>3.3559999999999999</v>
      </c>
      <c r="C137">
        <v>0</v>
      </c>
      <c r="D137">
        <v>0</v>
      </c>
      <c r="E137">
        <v>0.67100000000000004</v>
      </c>
      <c r="F137">
        <v>0</v>
      </c>
      <c r="G137">
        <v>0.67100000000000004</v>
      </c>
      <c r="H137">
        <v>14.765000000000001</v>
      </c>
      <c r="I137">
        <v>0</v>
      </c>
      <c r="J137">
        <v>22.148</v>
      </c>
      <c r="K137">
        <v>52.348999999999997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0.67100000000000004</v>
      </c>
      <c r="R137">
        <v>3.3559999999999999</v>
      </c>
      <c r="S137">
        <v>0</v>
      </c>
      <c r="T137">
        <v>0.67100000000000004</v>
      </c>
      <c r="U137" s="3">
        <v>1.7465152700066799</v>
      </c>
    </row>
    <row r="138" spans="1:21" x14ac:dyDescent="0.3">
      <c r="A138">
        <v>0</v>
      </c>
      <c r="B138">
        <v>0</v>
      </c>
      <c r="C138">
        <v>0</v>
      </c>
      <c r="D138">
        <v>0</v>
      </c>
      <c r="E138">
        <v>89.933000000000007</v>
      </c>
      <c r="F138">
        <v>0</v>
      </c>
      <c r="G138">
        <v>0</v>
      </c>
      <c r="H138">
        <v>3.3559999999999999</v>
      </c>
      <c r="I138">
        <v>0</v>
      </c>
      <c r="J138">
        <v>2.0129999999999999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4.6980000000000004</v>
      </c>
      <c r="S138">
        <v>0</v>
      </c>
      <c r="T138">
        <v>0</v>
      </c>
      <c r="U138" s="3">
        <v>3.7332312165211201</v>
      </c>
    </row>
    <row r="139" spans="1:2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98.658000000000001</v>
      </c>
      <c r="N139">
        <v>0</v>
      </c>
      <c r="O139">
        <v>0</v>
      </c>
      <c r="P139">
        <v>0</v>
      </c>
      <c r="Q139">
        <v>1.3420000000000001</v>
      </c>
      <c r="R139">
        <v>0</v>
      </c>
      <c r="S139">
        <v>0</v>
      </c>
      <c r="T139">
        <v>0</v>
      </c>
      <c r="U139" s="3">
        <v>102.58659739442599</v>
      </c>
    </row>
    <row r="140" spans="1:21" x14ac:dyDescent="0.3">
      <c r="A140">
        <v>4.6980000000000004</v>
      </c>
      <c r="B140">
        <v>0</v>
      </c>
      <c r="C140">
        <v>11.409000000000001</v>
      </c>
      <c r="D140">
        <v>36.241999999999997</v>
      </c>
      <c r="E140">
        <v>0</v>
      </c>
      <c r="F140">
        <v>0</v>
      </c>
      <c r="G140">
        <v>0.67100000000000004</v>
      </c>
      <c r="H140">
        <v>0</v>
      </c>
      <c r="I140">
        <v>0</v>
      </c>
      <c r="J140">
        <v>0</v>
      </c>
      <c r="K140">
        <v>0</v>
      </c>
      <c r="L140">
        <v>2.0129999999999999</v>
      </c>
      <c r="M140">
        <v>22.148</v>
      </c>
      <c r="N140">
        <v>2.6850000000000001</v>
      </c>
      <c r="O140">
        <v>0.67100000000000004</v>
      </c>
      <c r="P140">
        <v>18.792000000000002</v>
      </c>
      <c r="Q140">
        <v>0.67100000000000004</v>
      </c>
      <c r="R140">
        <v>0</v>
      </c>
      <c r="S140">
        <v>0</v>
      </c>
      <c r="T140">
        <v>0</v>
      </c>
      <c r="U140" s="3">
        <v>101.38466792353201</v>
      </c>
    </row>
    <row r="141" spans="1:21" x14ac:dyDescent="0.3">
      <c r="A141">
        <v>0</v>
      </c>
      <c r="B141">
        <v>0</v>
      </c>
      <c r="C141">
        <v>0.67100000000000004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99.328999999999994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s="3">
        <v>98.225358215431399</v>
      </c>
    </row>
    <row r="142" spans="1:21" x14ac:dyDescent="0.3">
      <c r="A142">
        <v>0</v>
      </c>
      <c r="B142">
        <v>0</v>
      </c>
      <c r="C142">
        <v>0</v>
      </c>
      <c r="D142">
        <v>0</v>
      </c>
      <c r="E142">
        <v>1.3420000000000001</v>
      </c>
      <c r="F142">
        <v>0</v>
      </c>
      <c r="G142">
        <v>0</v>
      </c>
      <c r="H142">
        <v>18.792000000000002</v>
      </c>
      <c r="I142">
        <v>0</v>
      </c>
      <c r="J142">
        <v>75.168000000000006</v>
      </c>
      <c r="K142">
        <v>0.67100000000000004</v>
      </c>
      <c r="L142">
        <v>0</v>
      </c>
      <c r="M142">
        <v>0.67100000000000004</v>
      </c>
      <c r="N142">
        <v>0</v>
      </c>
      <c r="O142">
        <v>0</v>
      </c>
      <c r="P142">
        <v>0</v>
      </c>
      <c r="Q142">
        <v>0</v>
      </c>
      <c r="R142">
        <v>3.3559999999999999</v>
      </c>
      <c r="S142">
        <v>0</v>
      </c>
      <c r="T142">
        <v>0</v>
      </c>
      <c r="U142" s="3">
        <v>98.928955461332507</v>
      </c>
    </row>
    <row r="143" spans="1:21" x14ac:dyDescent="0.3">
      <c r="A143">
        <v>0.67100000000000004</v>
      </c>
      <c r="B143">
        <v>0</v>
      </c>
      <c r="C143">
        <v>0</v>
      </c>
      <c r="D143">
        <v>0.67100000000000004</v>
      </c>
      <c r="E143">
        <v>3.3559999999999999</v>
      </c>
      <c r="F143">
        <v>0</v>
      </c>
      <c r="G143">
        <v>0</v>
      </c>
      <c r="H143">
        <v>18.120999999999999</v>
      </c>
      <c r="I143">
        <v>0.67100000000000004</v>
      </c>
      <c r="J143">
        <v>4.6980000000000004</v>
      </c>
      <c r="K143">
        <v>2.0129999999999999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69.799000000000007</v>
      </c>
      <c r="S143">
        <v>0</v>
      </c>
      <c r="T143">
        <v>0</v>
      </c>
      <c r="U143" s="3">
        <v>95.5167170066278</v>
      </c>
    </row>
    <row r="144" spans="1:21" x14ac:dyDescent="0.3">
      <c r="A144">
        <v>5.3689999999999998</v>
      </c>
      <c r="B144">
        <v>0</v>
      </c>
      <c r="C144">
        <v>0.67100000000000004</v>
      </c>
      <c r="D144">
        <v>24.161000000000001</v>
      </c>
      <c r="E144">
        <v>0</v>
      </c>
      <c r="F144">
        <v>0.67100000000000004</v>
      </c>
      <c r="G144">
        <v>0</v>
      </c>
      <c r="H144">
        <v>0</v>
      </c>
      <c r="I144">
        <v>2.0129999999999999</v>
      </c>
      <c r="J144">
        <v>0.67100000000000004</v>
      </c>
      <c r="K144">
        <v>0</v>
      </c>
      <c r="L144">
        <v>0</v>
      </c>
      <c r="M144">
        <v>0</v>
      </c>
      <c r="N144">
        <v>53.691000000000003</v>
      </c>
      <c r="O144">
        <v>2.0129999999999999</v>
      </c>
      <c r="P144">
        <v>8.0540000000000003</v>
      </c>
      <c r="Q144">
        <v>2.0129999999999999</v>
      </c>
      <c r="R144">
        <v>0</v>
      </c>
      <c r="S144">
        <v>0.67100000000000004</v>
      </c>
      <c r="T144">
        <v>0</v>
      </c>
      <c r="U144" s="3">
        <v>95.282096956055895</v>
      </c>
    </row>
    <row r="145" spans="1:21" x14ac:dyDescent="0.3">
      <c r="A145">
        <v>93.918999999999997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0.67600000000000005</v>
      </c>
      <c r="L145">
        <v>0</v>
      </c>
      <c r="M145">
        <v>0</v>
      </c>
      <c r="N145">
        <v>0</v>
      </c>
      <c r="O145">
        <v>0</v>
      </c>
      <c r="P145">
        <v>4.7300000000000004</v>
      </c>
      <c r="Q145">
        <v>0.67600000000000005</v>
      </c>
      <c r="R145">
        <v>0</v>
      </c>
      <c r="S145">
        <v>0</v>
      </c>
      <c r="T145">
        <v>0</v>
      </c>
      <c r="U145" s="3">
        <v>10.504693416969101</v>
      </c>
    </row>
    <row r="146" spans="1:21" x14ac:dyDescent="0.3">
      <c r="A146">
        <v>16.891999999999999</v>
      </c>
      <c r="B146">
        <v>57.432000000000002</v>
      </c>
      <c r="C146">
        <v>0</v>
      </c>
      <c r="D146">
        <v>0</v>
      </c>
      <c r="E146">
        <v>0.67600000000000005</v>
      </c>
      <c r="F146">
        <v>0.67600000000000005</v>
      </c>
      <c r="G146">
        <v>0</v>
      </c>
      <c r="H146">
        <v>0</v>
      </c>
      <c r="I146">
        <v>0</v>
      </c>
      <c r="J146">
        <v>0</v>
      </c>
      <c r="K146">
        <v>1.351</v>
      </c>
      <c r="L146">
        <v>0</v>
      </c>
      <c r="M146">
        <v>0</v>
      </c>
      <c r="N146">
        <v>0</v>
      </c>
      <c r="O146">
        <v>0</v>
      </c>
      <c r="P146">
        <v>4.7300000000000004</v>
      </c>
      <c r="Q146">
        <v>18.242999999999999</v>
      </c>
      <c r="R146">
        <v>0</v>
      </c>
      <c r="S146">
        <v>0</v>
      </c>
      <c r="T146">
        <v>0</v>
      </c>
      <c r="U146" s="3">
        <v>11.1666445751846</v>
      </c>
    </row>
    <row r="147" spans="1:21" x14ac:dyDescent="0.3">
      <c r="A147">
        <v>0</v>
      </c>
      <c r="B147">
        <v>0</v>
      </c>
      <c r="C147">
        <v>0</v>
      </c>
      <c r="D147">
        <v>0</v>
      </c>
      <c r="E147">
        <v>75</v>
      </c>
      <c r="F147">
        <v>0</v>
      </c>
      <c r="G147">
        <v>0</v>
      </c>
      <c r="H147">
        <v>8.7840000000000007</v>
      </c>
      <c r="I147">
        <v>0</v>
      </c>
      <c r="J147">
        <v>4.0540000000000003</v>
      </c>
      <c r="K147">
        <v>2.7029999999999998</v>
      </c>
      <c r="L147">
        <v>0</v>
      </c>
      <c r="M147">
        <v>0</v>
      </c>
      <c r="N147">
        <v>0</v>
      </c>
      <c r="O147">
        <v>0</v>
      </c>
      <c r="P147">
        <v>1.351</v>
      </c>
      <c r="Q147">
        <v>8.1080000000000005</v>
      </c>
      <c r="R147">
        <v>0</v>
      </c>
      <c r="S147">
        <v>0</v>
      </c>
      <c r="T147">
        <v>0</v>
      </c>
      <c r="U147" s="3">
        <v>15.068078111800499</v>
      </c>
    </row>
    <row r="148" spans="1:21" x14ac:dyDescent="0.3">
      <c r="A148">
        <v>4.0540000000000003</v>
      </c>
      <c r="B148">
        <v>0</v>
      </c>
      <c r="C148">
        <v>0</v>
      </c>
      <c r="D148">
        <v>6.0810000000000004</v>
      </c>
      <c r="E148">
        <v>1.351</v>
      </c>
      <c r="F148">
        <v>0</v>
      </c>
      <c r="G148">
        <v>1.351</v>
      </c>
      <c r="H148">
        <v>1.351</v>
      </c>
      <c r="I148">
        <v>10.811</v>
      </c>
      <c r="J148">
        <v>0</v>
      </c>
      <c r="K148">
        <v>0.67600000000000005</v>
      </c>
      <c r="L148">
        <v>0</v>
      </c>
      <c r="M148">
        <v>0</v>
      </c>
      <c r="N148">
        <v>58.107999999999997</v>
      </c>
      <c r="O148">
        <v>10.135</v>
      </c>
      <c r="P148">
        <v>3.3780000000000001</v>
      </c>
      <c r="Q148">
        <v>0</v>
      </c>
      <c r="R148">
        <v>0.67600000000000005</v>
      </c>
      <c r="S148">
        <v>0</v>
      </c>
      <c r="T148">
        <v>2.0270000000000001</v>
      </c>
      <c r="U148" s="3">
        <v>14.057002378206301</v>
      </c>
    </row>
    <row r="149" spans="1:21" x14ac:dyDescent="0.3">
      <c r="A149">
        <v>0.67600000000000005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1.351</v>
      </c>
      <c r="H149">
        <v>0</v>
      </c>
      <c r="I149">
        <v>4.7300000000000004</v>
      </c>
      <c r="J149">
        <v>0</v>
      </c>
      <c r="K149">
        <v>0.67600000000000005</v>
      </c>
      <c r="L149">
        <v>0.67600000000000005</v>
      </c>
      <c r="M149">
        <v>0</v>
      </c>
      <c r="N149">
        <v>69.594999999999999</v>
      </c>
      <c r="O149">
        <v>3.3780000000000001</v>
      </c>
      <c r="P149">
        <v>14.189</v>
      </c>
      <c r="Q149">
        <v>3.3780000000000001</v>
      </c>
      <c r="R149">
        <v>0.67600000000000005</v>
      </c>
      <c r="S149">
        <v>0</v>
      </c>
      <c r="T149">
        <v>0.67600000000000005</v>
      </c>
      <c r="U149" s="3">
        <v>10.2686168338724</v>
      </c>
    </row>
    <row r="150" spans="1:21" x14ac:dyDescent="0.3">
      <c r="A150">
        <v>4.0270000000000001</v>
      </c>
      <c r="B150">
        <v>0</v>
      </c>
      <c r="C150">
        <v>0</v>
      </c>
      <c r="D150">
        <v>0</v>
      </c>
      <c r="E150">
        <v>9.3960000000000008</v>
      </c>
      <c r="F150">
        <v>0.67100000000000004</v>
      </c>
      <c r="G150">
        <v>0</v>
      </c>
      <c r="H150">
        <v>5.3689999999999998</v>
      </c>
      <c r="I150">
        <v>0</v>
      </c>
      <c r="J150">
        <v>0.67100000000000004</v>
      </c>
      <c r="K150">
        <v>0.67100000000000004</v>
      </c>
      <c r="L150">
        <v>0</v>
      </c>
      <c r="M150">
        <v>0</v>
      </c>
      <c r="N150">
        <v>3.3559999999999999</v>
      </c>
      <c r="O150">
        <v>0.67100000000000004</v>
      </c>
      <c r="P150">
        <v>1.3420000000000001</v>
      </c>
      <c r="Q150">
        <v>6.7110000000000003</v>
      </c>
      <c r="R150">
        <v>21.477</v>
      </c>
      <c r="S150">
        <v>0</v>
      </c>
      <c r="T150">
        <v>45.637999999999998</v>
      </c>
      <c r="U150" s="3">
        <v>7.4367691136853598</v>
      </c>
    </row>
    <row r="151" spans="1:21" x14ac:dyDescent="0.3">
      <c r="A151">
        <v>9.3960000000000008</v>
      </c>
      <c r="B151">
        <v>0</v>
      </c>
      <c r="C151">
        <v>0</v>
      </c>
      <c r="D151">
        <v>4.0270000000000001</v>
      </c>
      <c r="E151">
        <v>0</v>
      </c>
      <c r="F151">
        <v>1.3420000000000001</v>
      </c>
      <c r="G151">
        <v>3.3559999999999999</v>
      </c>
      <c r="H151">
        <v>0</v>
      </c>
      <c r="I151">
        <v>31.544</v>
      </c>
      <c r="J151">
        <v>0</v>
      </c>
      <c r="K151">
        <v>0</v>
      </c>
      <c r="L151">
        <v>1.3420000000000001</v>
      </c>
      <c r="M151">
        <v>0</v>
      </c>
      <c r="N151">
        <v>28.187999999999999</v>
      </c>
      <c r="O151">
        <v>13.423</v>
      </c>
      <c r="P151">
        <v>5.3689999999999998</v>
      </c>
      <c r="Q151">
        <v>0.67100000000000004</v>
      </c>
      <c r="R151">
        <v>1.3420000000000001</v>
      </c>
      <c r="S151">
        <v>0</v>
      </c>
      <c r="T151">
        <v>0</v>
      </c>
      <c r="U151" s="3">
        <v>8.5834112830804994</v>
      </c>
    </row>
    <row r="152" spans="1:2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1.3420000000000001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0.67100000000000004</v>
      </c>
      <c r="N152">
        <v>0.67100000000000004</v>
      </c>
      <c r="O152">
        <v>0</v>
      </c>
      <c r="P152">
        <v>5.3689999999999998</v>
      </c>
      <c r="Q152">
        <v>91.275000000000006</v>
      </c>
      <c r="R152">
        <v>0</v>
      </c>
      <c r="S152">
        <v>0</v>
      </c>
      <c r="T152">
        <v>0.67100000000000004</v>
      </c>
      <c r="U152" s="3">
        <v>7.0595987356232399</v>
      </c>
    </row>
    <row r="153" spans="1:21" x14ac:dyDescent="0.3">
      <c r="A153">
        <v>1.3420000000000001</v>
      </c>
      <c r="B153">
        <v>1.3420000000000001</v>
      </c>
      <c r="C153">
        <v>4.0270000000000001</v>
      </c>
      <c r="D153">
        <v>4.6980000000000004</v>
      </c>
      <c r="E153">
        <v>0.67100000000000004</v>
      </c>
      <c r="F153">
        <v>2.0129999999999999</v>
      </c>
      <c r="G153">
        <v>1.3420000000000001</v>
      </c>
      <c r="H153">
        <v>4.0270000000000001</v>
      </c>
      <c r="I153">
        <v>16.779</v>
      </c>
      <c r="J153">
        <v>2.0129999999999999</v>
      </c>
      <c r="K153">
        <v>0</v>
      </c>
      <c r="L153">
        <v>4.0270000000000001</v>
      </c>
      <c r="M153">
        <v>0.67100000000000004</v>
      </c>
      <c r="N153">
        <v>6.7110000000000003</v>
      </c>
      <c r="O153">
        <v>2.6850000000000001</v>
      </c>
      <c r="P153">
        <v>9.3960000000000008</v>
      </c>
      <c r="Q153">
        <v>9.3960000000000008</v>
      </c>
      <c r="R153">
        <v>27.516999999999999</v>
      </c>
      <c r="S153">
        <v>0</v>
      </c>
      <c r="T153">
        <v>1.3420000000000001</v>
      </c>
      <c r="U153" s="3">
        <v>96.600838301502606</v>
      </c>
    </row>
    <row r="154" spans="1:21" x14ac:dyDescent="0.3">
      <c r="A154">
        <v>2.0129999999999999</v>
      </c>
      <c r="B154">
        <v>0</v>
      </c>
      <c r="C154">
        <v>0</v>
      </c>
      <c r="D154">
        <v>1.3420000000000001</v>
      </c>
      <c r="E154">
        <v>1.3420000000000001</v>
      </c>
      <c r="F154">
        <v>0</v>
      </c>
      <c r="G154">
        <v>0.67100000000000004</v>
      </c>
      <c r="H154">
        <v>3.3559999999999999</v>
      </c>
      <c r="I154">
        <v>0</v>
      </c>
      <c r="J154">
        <v>20.805</v>
      </c>
      <c r="K154">
        <v>0</v>
      </c>
      <c r="L154">
        <v>0</v>
      </c>
      <c r="M154">
        <v>0</v>
      </c>
      <c r="N154">
        <v>1.3420000000000001</v>
      </c>
      <c r="O154">
        <v>10.738</v>
      </c>
      <c r="P154">
        <v>2.6850000000000001</v>
      </c>
      <c r="Q154">
        <v>4.6980000000000004</v>
      </c>
      <c r="R154">
        <v>6.7110000000000003</v>
      </c>
      <c r="S154">
        <v>0</v>
      </c>
      <c r="T154">
        <v>44.295000000000002</v>
      </c>
      <c r="U154" s="3">
        <v>96.873602565028094</v>
      </c>
    </row>
    <row r="155" spans="1:21" x14ac:dyDescent="0.3">
      <c r="A155">
        <v>2.0129999999999999</v>
      </c>
      <c r="B155">
        <v>0.67100000000000004</v>
      </c>
      <c r="C155">
        <v>0.67100000000000004</v>
      </c>
      <c r="D155">
        <v>10.738</v>
      </c>
      <c r="E155">
        <v>0</v>
      </c>
      <c r="F155">
        <v>5.3689999999999998</v>
      </c>
      <c r="G155">
        <v>0</v>
      </c>
      <c r="H155">
        <v>10.738</v>
      </c>
      <c r="I155">
        <v>29.53</v>
      </c>
      <c r="J155">
        <v>2.0129999999999999</v>
      </c>
      <c r="K155">
        <v>0.67100000000000004</v>
      </c>
      <c r="L155">
        <v>2.0129999999999999</v>
      </c>
      <c r="M155">
        <v>2.6850000000000001</v>
      </c>
      <c r="N155">
        <v>0.67100000000000004</v>
      </c>
      <c r="O155">
        <v>3.3559999999999999</v>
      </c>
      <c r="P155">
        <v>4.0270000000000001</v>
      </c>
      <c r="Q155">
        <v>12.752000000000001</v>
      </c>
      <c r="R155">
        <v>12.081</v>
      </c>
      <c r="S155">
        <v>0</v>
      </c>
      <c r="T155">
        <v>0</v>
      </c>
      <c r="U155" s="3">
        <v>92.838157195537605</v>
      </c>
    </row>
    <row r="156" spans="1:21" x14ac:dyDescent="0.3">
      <c r="A156">
        <v>2.7210000000000001</v>
      </c>
      <c r="B156">
        <v>0</v>
      </c>
      <c r="C156">
        <v>1.361</v>
      </c>
      <c r="D156">
        <v>14.286</v>
      </c>
      <c r="E156">
        <v>4.0819999999999999</v>
      </c>
      <c r="F156">
        <v>0</v>
      </c>
      <c r="G156">
        <v>1.361</v>
      </c>
      <c r="H156">
        <v>2.7210000000000001</v>
      </c>
      <c r="I156">
        <v>27.210999999999999</v>
      </c>
      <c r="J156">
        <v>4.7619999999999996</v>
      </c>
      <c r="K156">
        <v>0.68</v>
      </c>
      <c r="L156">
        <v>3.4009999999999998</v>
      </c>
      <c r="M156">
        <v>20.408000000000001</v>
      </c>
      <c r="N156">
        <v>2.7210000000000001</v>
      </c>
      <c r="O156">
        <v>4.7619999999999996</v>
      </c>
      <c r="P156">
        <v>1.361</v>
      </c>
      <c r="Q156">
        <v>6.1219999999999999</v>
      </c>
      <c r="R156">
        <v>0</v>
      </c>
      <c r="S156">
        <v>0.68</v>
      </c>
      <c r="T156">
        <v>1.361</v>
      </c>
      <c r="U156" s="3">
        <v>92.498024280791</v>
      </c>
    </row>
    <row r="157" spans="1:21" x14ac:dyDescent="0.3">
      <c r="A157">
        <v>2.7210000000000001</v>
      </c>
      <c r="B157">
        <v>0</v>
      </c>
      <c r="C157">
        <v>2.0409999999999999</v>
      </c>
      <c r="D157">
        <v>4.7619999999999996</v>
      </c>
      <c r="E157">
        <v>2.0409999999999999</v>
      </c>
      <c r="F157">
        <v>0</v>
      </c>
      <c r="G157">
        <v>0.68</v>
      </c>
      <c r="H157">
        <v>14.286</v>
      </c>
      <c r="I157">
        <v>6.8029999999999999</v>
      </c>
      <c r="J157">
        <v>4.0819999999999999</v>
      </c>
      <c r="K157">
        <v>0.68</v>
      </c>
      <c r="L157">
        <v>1.361</v>
      </c>
      <c r="M157">
        <v>8.8439999999999994</v>
      </c>
      <c r="N157">
        <v>0.68</v>
      </c>
      <c r="O157">
        <v>14.286</v>
      </c>
      <c r="P157">
        <v>2.7210000000000001</v>
      </c>
      <c r="Q157">
        <v>5.4420000000000002</v>
      </c>
      <c r="R157">
        <v>28.571000000000002</v>
      </c>
      <c r="S157">
        <v>0</v>
      </c>
      <c r="T157">
        <v>0</v>
      </c>
      <c r="U157" s="3">
        <v>94.530183848931202</v>
      </c>
    </row>
    <row r="158" spans="1:21" x14ac:dyDescent="0.3">
      <c r="A158">
        <v>5.4790000000000001</v>
      </c>
      <c r="B158">
        <v>0</v>
      </c>
      <c r="C158">
        <v>6.8490000000000002</v>
      </c>
      <c r="D158">
        <v>10.959</v>
      </c>
      <c r="E158">
        <v>1.37</v>
      </c>
      <c r="F158">
        <v>1.37</v>
      </c>
      <c r="G158">
        <v>1.37</v>
      </c>
      <c r="H158">
        <v>6.1639999999999997</v>
      </c>
      <c r="I158">
        <v>19.863</v>
      </c>
      <c r="J158">
        <v>2.0550000000000002</v>
      </c>
      <c r="K158">
        <v>4.7949999999999999</v>
      </c>
      <c r="L158">
        <v>3.4249999999999998</v>
      </c>
      <c r="M158">
        <v>6.8490000000000002</v>
      </c>
      <c r="N158">
        <v>1.37</v>
      </c>
      <c r="O158">
        <v>1.37</v>
      </c>
      <c r="P158">
        <v>6.1639999999999997</v>
      </c>
      <c r="Q158">
        <v>8.2189999999999994</v>
      </c>
      <c r="R158">
        <v>10.273999999999999</v>
      </c>
      <c r="S158">
        <v>0</v>
      </c>
      <c r="T158">
        <v>2.0550000000000002</v>
      </c>
      <c r="U158" s="3">
        <v>90.635685486085606</v>
      </c>
    </row>
    <row r="159" spans="1:21" x14ac:dyDescent="0.3">
      <c r="A159">
        <v>4.6509999999999998</v>
      </c>
      <c r="B159">
        <v>0</v>
      </c>
      <c r="C159">
        <v>3.101</v>
      </c>
      <c r="D159">
        <v>1.55</v>
      </c>
      <c r="E159">
        <v>2.3260000000000001</v>
      </c>
      <c r="F159">
        <v>1.55</v>
      </c>
      <c r="G159">
        <v>0.77500000000000002</v>
      </c>
      <c r="H159">
        <v>9.3019999999999996</v>
      </c>
      <c r="I159">
        <v>6.9770000000000003</v>
      </c>
      <c r="J159">
        <v>3.101</v>
      </c>
      <c r="K159">
        <v>2.3260000000000001</v>
      </c>
      <c r="L159">
        <v>5.4260000000000002</v>
      </c>
      <c r="M159">
        <v>15.504</v>
      </c>
      <c r="N159">
        <v>2.3260000000000001</v>
      </c>
      <c r="O159">
        <v>2.3260000000000001</v>
      </c>
      <c r="P159">
        <v>8.5269999999999992</v>
      </c>
      <c r="Q159">
        <v>2.3260000000000001</v>
      </c>
      <c r="R159">
        <v>27.132000000000001</v>
      </c>
      <c r="S159">
        <v>0</v>
      </c>
      <c r="T159">
        <v>0.77500000000000002</v>
      </c>
      <c r="U159" s="3">
        <v>95.001348972023393</v>
      </c>
    </row>
    <row r="160" spans="1:21" x14ac:dyDescent="0.3">
      <c r="A160">
        <v>3.8759999999999999</v>
      </c>
      <c r="B160">
        <v>0</v>
      </c>
      <c r="C160">
        <v>3.101</v>
      </c>
      <c r="D160">
        <v>3.8759999999999999</v>
      </c>
      <c r="E160">
        <v>1.55</v>
      </c>
      <c r="F160">
        <v>3.101</v>
      </c>
      <c r="G160">
        <v>4.6509999999999998</v>
      </c>
      <c r="H160">
        <v>5.4260000000000002</v>
      </c>
      <c r="I160">
        <v>11.628</v>
      </c>
      <c r="J160">
        <v>2.3260000000000001</v>
      </c>
      <c r="K160">
        <v>2.3260000000000001</v>
      </c>
      <c r="L160">
        <v>6.9770000000000003</v>
      </c>
      <c r="M160">
        <v>14.728999999999999</v>
      </c>
      <c r="N160">
        <v>3.101</v>
      </c>
      <c r="O160">
        <v>3.101</v>
      </c>
      <c r="P160">
        <v>8.5269999999999992</v>
      </c>
      <c r="Q160">
        <v>12.403</v>
      </c>
      <c r="R160">
        <v>7.7519999999999998</v>
      </c>
      <c r="S160">
        <v>0</v>
      </c>
      <c r="T160">
        <v>1.55</v>
      </c>
      <c r="U160" s="3">
        <v>97.215033471946995</v>
      </c>
    </row>
    <row r="161" spans="1:21" x14ac:dyDescent="0.3">
      <c r="A161">
        <v>4.6879999999999997</v>
      </c>
      <c r="B161">
        <v>1.5620000000000001</v>
      </c>
      <c r="C161">
        <v>2.3439999999999999</v>
      </c>
      <c r="D161">
        <v>4.6879999999999997</v>
      </c>
      <c r="E161">
        <v>3.9060000000000001</v>
      </c>
      <c r="F161">
        <v>3.125</v>
      </c>
      <c r="G161">
        <v>0.78100000000000003</v>
      </c>
      <c r="H161">
        <v>5.4690000000000003</v>
      </c>
      <c r="I161">
        <v>13.281000000000001</v>
      </c>
      <c r="J161">
        <v>5.4690000000000003</v>
      </c>
      <c r="K161">
        <v>1.5620000000000001</v>
      </c>
      <c r="L161">
        <v>3.125</v>
      </c>
      <c r="M161">
        <v>10.156000000000001</v>
      </c>
      <c r="N161">
        <v>1.5620000000000001</v>
      </c>
      <c r="O161">
        <v>5.4690000000000003</v>
      </c>
      <c r="P161">
        <v>8.5939999999999994</v>
      </c>
      <c r="Q161">
        <v>7.8120000000000003</v>
      </c>
      <c r="R161">
        <v>15.625</v>
      </c>
      <c r="S161">
        <v>0</v>
      </c>
      <c r="T161">
        <v>0.78100000000000003</v>
      </c>
      <c r="U161" s="3">
        <v>92.281415416382103</v>
      </c>
    </row>
    <row r="162" spans="1:21" x14ac:dyDescent="0.3">
      <c r="A162">
        <v>4.7619999999999996</v>
      </c>
      <c r="B162">
        <v>0</v>
      </c>
      <c r="C162">
        <v>8.73</v>
      </c>
      <c r="D162">
        <v>5.556</v>
      </c>
      <c r="E162">
        <v>0.79400000000000004</v>
      </c>
      <c r="F162">
        <v>3.1749999999999998</v>
      </c>
      <c r="G162">
        <v>0</v>
      </c>
      <c r="H162">
        <v>5.556</v>
      </c>
      <c r="I162">
        <v>10.317</v>
      </c>
      <c r="J162">
        <v>6.3490000000000002</v>
      </c>
      <c r="K162">
        <v>0.79400000000000004</v>
      </c>
      <c r="L162">
        <v>19.047999999999998</v>
      </c>
      <c r="M162">
        <v>6.3490000000000002</v>
      </c>
      <c r="N162">
        <v>5.556</v>
      </c>
      <c r="O162">
        <v>0.79400000000000004</v>
      </c>
      <c r="P162">
        <v>3.1749999999999998</v>
      </c>
      <c r="Q162">
        <v>12.698</v>
      </c>
      <c r="R162">
        <v>3.1749999999999998</v>
      </c>
      <c r="S162">
        <v>0</v>
      </c>
      <c r="T162">
        <v>3.1749999999999998</v>
      </c>
      <c r="U162" s="3">
        <v>95.023442153068203</v>
      </c>
    </row>
    <row r="163" spans="1:21" x14ac:dyDescent="0.3">
      <c r="A163">
        <v>1.724</v>
      </c>
      <c r="B163">
        <v>0.86199999999999999</v>
      </c>
      <c r="C163">
        <v>4.3099999999999996</v>
      </c>
      <c r="D163">
        <v>4.3099999999999996</v>
      </c>
      <c r="E163">
        <v>0.86199999999999999</v>
      </c>
      <c r="F163">
        <v>7.7590000000000003</v>
      </c>
      <c r="G163">
        <v>4.3099999999999996</v>
      </c>
      <c r="H163">
        <v>11.207000000000001</v>
      </c>
      <c r="I163">
        <v>5.1719999999999997</v>
      </c>
      <c r="J163">
        <v>5.1719999999999997</v>
      </c>
      <c r="K163">
        <v>2.5859999999999999</v>
      </c>
      <c r="L163">
        <v>5.1719999999999997</v>
      </c>
      <c r="M163">
        <v>8.6210000000000004</v>
      </c>
      <c r="N163">
        <v>1.724</v>
      </c>
      <c r="O163">
        <v>2.5859999999999999</v>
      </c>
      <c r="P163">
        <v>6.0339999999999998</v>
      </c>
      <c r="Q163">
        <v>6.0339999999999998</v>
      </c>
      <c r="R163">
        <v>20.69</v>
      </c>
      <c r="S163">
        <v>0</v>
      </c>
      <c r="T163">
        <v>0.86199999999999999</v>
      </c>
      <c r="U163" s="3">
        <v>97.322291272628604</v>
      </c>
    </row>
    <row r="164" spans="1:21" x14ac:dyDescent="0.3">
      <c r="A164">
        <v>7.08</v>
      </c>
      <c r="B164">
        <v>0.88500000000000001</v>
      </c>
      <c r="C164">
        <v>2.6549999999999998</v>
      </c>
      <c r="D164">
        <v>8.85</v>
      </c>
      <c r="E164">
        <v>0.88500000000000001</v>
      </c>
      <c r="F164">
        <v>2.6549999999999998</v>
      </c>
      <c r="G164">
        <v>0</v>
      </c>
      <c r="H164">
        <v>3.54</v>
      </c>
      <c r="I164">
        <v>5.31</v>
      </c>
      <c r="J164">
        <v>5.31</v>
      </c>
      <c r="K164">
        <v>2.6549999999999998</v>
      </c>
      <c r="L164">
        <v>6.1950000000000003</v>
      </c>
      <c r="M164">
        <v>7.08</v>
      </c>
      <c r="N164">
        <v>1.77</v>
      </c>
      <c r="O164">
        <v>2.6549999999999998</v>
      </c>
      <c r="P164">
        <v>6.1950000000000003</v>
      </c>
      <c r="Q164">
        <v>31.858000000000001</v>
      </c>
      <c r="R164">
        <v>4.4249999999999998</v>
      </c>
      <c r="S164">
        <v>0</v>
      </c>
      <c r="T164">
        <v>0</v>
      </c>
      <c r="U164" s="3">
        <v>117.473377907528</v>
      </c>
    </row>
    <row r="165" spans="1:21" x14ac:dyDescent="0.3">
      <c r="A165">
        <v>1.786</v>
      </c>
      <c r="B165">
        <v>0</v>
      </c>
      <c r="C165">
        <v>16.071000000000002</v>
      </c>
      <c r="D165">
        <v>7.1429999999999998</v>
      </c>
      <c r="E165">
        <v>0</v>
      </c>
      <c r="F165">
        <v>14.286</v>
      </c>
      <c r="G165">
        <v>0</v>
      </c>
      <c r="H165">
        <v>0</v>
      </c>
      <c r="I165">
        <v>3.5710000000000002</v>
      </c>
      <c r="J165">
        <v>1.786</v>
      </c>
      <c r="K165">
        <v>7.1429999999999998</v>
      </c>
      <c r="L165">
        <v>7.1429999999999998</v>
      </c>
      <c r="M165">
        <v>1.786</v>
      </c>
      <c r="N165">
        <v>5.3570000000000002</v>
      </c>
      <c r="O165">
        <v>0</v>
      </c>
      <c r="P165">
        <v>16.071000000000002</v>
      </c>
      <c r="Q165">
        <v>10.714</v>
      </c>
      <c r="R165">
        <v>7.1429999999999998</v>
      </c>
      <c r="S165">
        <v>0</v>
      </c>
      <c r="T165">
        <v>0</v>
      </c>
      <c r="U165" s="3">
        <v>115.48782846371201</v>
      </c>
    </row>
    <row r="166" spans="1:21" x14ac:dyDescent="0.3">
      <c r="A166">
        <v>0</v>
      </c>
      <c r="B166">
        <v>0</v>
      </c>
      <c r="C166">
        <v>1.0640000000000001</v>
      </c>
      <c r="D166">
        <v>3.1909999999999998</v>
      </c>
      <c r="E166">
        <v>0</v>
      </c>
      <c r="F166">
        <v>1.0640000000000001</v>
      </c>
      <c r="G166">
        <v>1.0640000000000001</v>
      </c>
      <c r="H166">
        <v>0</v>
      </c>
      <c r="I166">
        <v>1.0640000000000001</v>
      </c>
      <c r="J166">
        <v>0</v>
      </c>
      <c r="K166">
        <v>0</v>
      </c>
      <c r="L166">
        <v>91.489000000000004</v>
      </c>
      <c r="M166">
        <v>0</v>
      </c>
      <c r="N166">
        <v>0</v>
      </c>
      <c r="O166">
        <v>0</v>
      </c>
      <c r="P166">
        <v>1.0640000000000001</v>
      </c>
      <c r="Q166">
        <v>0</v>
      </c>
      <c r="R166">
        <v>0</v>
      </c>
      <c r="S166">
        <v>0</v>
      </c>
      <c r="T166">
        <v>0</v>
      </c>
      <c r="U166" s="3">
        <v>112.200030766507</v>
      </c>
    </row>
    <row r="167" spans="1:21" x14ac:dyDescent="0.3">
      <c r="A167">
        <v>10.638</v>
      </c>
      <c r="B167">
        <v>0</v>
      </c>
      <c r="C167">
        <v>6.383</v>
      </c>
      <c r="D167">
        <v>1.0640000000000001</v>
      </c>
      <c r="E167">
        <v>3.1909999999999998</v>
      </c>
      <c r="F167">
        <v>21.277000000000001</v>
      </c>
      <c r="G167">
        <v>0</v>
      </c>
      <c r="H167">
        <v>1.0640000000000001</v>
      </c>
      <c r="I167">
        <v>1.0640000000000001</v>
      </c>
      <c r="J167">
        <v>2.1280000000000001</v>
      </c>
      <c r="K167">
        <v>6.383</v>
      </c>
      <c r="L167">
        <v>5.319</v>
      </c>
      <c r="M167">
        <v>0</v>
      </c>
      <c r="N167">
        <v>11.702</v>
      </c>
      <c r="O167">
        <v>1.0640000000000001</v>
      </c>
      <c r="P167">
        <v>14.894</v>
      </c>
      <c r="Q167">
        <v>7.4470000000000001</v>
      </c>
      <c r="R167">
        <v>5.319</v>
      </c>
      <c r="S167">
        <v>0</v>
      </c>
      <c r="T167">
        <v>1.0640000000000001</v>
      </c>
      <c r="U167" s="3">
        <v>115.460272274408</v>
      </c>
    </row>
    <row r="168" spans="1:21" x14ac:dyDescent="0.3">
      <c r="A168">
        <v>0</v>
      </c>
      <c r="B168">
        <v>0</v>
      </c>
      <c r="C168">
        <v>0</v>
      </c>
      <c r="D168">
        <v>1.042</v>
      </c>
      <c r="E168">
        <v>1.042</v>
      </c>
      <c r="F168">
        <v>1.042</v>
      </c>
      <c r="G168">
        <v>0</v>
      </c>
      <c r="H168">
        <v>1.042</v>
      </c>
      <c r="I168">
        <v>0</v>
      </c>
      <c r="J168">
        <v>2.0830000000000002</v>
      </c>
      <c r="K168">
        <v>0</v>
      </c>
      <c r="L168">
        <v>0</v>
      </c>
      <c r="M168">
        <v>6.25</v>
      </c>
      <c r="N168">
        <v>0</v>
      </c>
      <c r="O168">
        <v>0</v>
      </c>
      <c r="P168">
        <v>32.292000000000002</v>
      </c>
      <c r="Q168">
        <v>55.207999999999998</v>
      </c>
      <c r="R168">
        <v>0</v>
      </c>
      <c r="S168">
        <v>0</v>
      </c>
      <c r="T168">
        <v>0</v>
      </c>
      <c r="U168" s="3">
        <v>117.740493438998</v>
      </c>
    </row>
    <row r="169" spans="1:21" x14ac:dyDescent="0.3">
      <c r="A169">
        <v>5.7969999999999997</v>
      </c>
      <c r="B169">
        <v>0</v>
      </c>
      <c r="C169">
        <v>10.145</v>
      </c>
      <c r="D169">
        <v>17.390999999999998</v>
      </c>
      <c r="E169">
        <v>0</v>
      </c>
      <c r="F169">
        <v>1.4490000000000001</v>
      </c>
      <c r="G169">
        <v>5.7969999999999997</v>
      </c>
      <c r="H169">
        <v>1.4490000000000001</v>
      </c>
      <c r="I169">
        <v>8.6959999999999997</v>
      </c>
      <c r="J169">
        <v>2.899</v>
      </c>
      <c r="K169">
        <v>1.4490000000000001</v>
      </c>
      <c r="L169">
        <v>7.2460000000000004</v>
      </c>
      <c r="M169">
        <v>1.4490000000000001</v>
      </c>
      <c r="N169">
        <v>13.042999999999999</v>
      </c>
      <c r="O169">
        <v>5.7969999999999997</v>
      </c>
      <c r="P169">
        <v>2.899</v>
      </c>
      <c r="Q169">
        <v>7.2460000000000004</v>
      </c>
      <c r="R169">
        <v>7.2460000000000004</v>
      </c>
      <c r="S169">
        <v>0</v>
      </c>
      <c r="T169">
        <v>0</v>
      </c>
      <c r="U169" s="3">
        <v>119.26185415667899</v>
      </c>
    </row>
    <row r="170" spans="1:21" x14ac:dyDescent="0.3">
      <c r="A170">
        <v>16.667000000000002</v>
      </c>
      <c r="B170">
        <v>0</v>
      </c>
      <c r="C170">
        <v>2.3809999999999998</v>
      </c>
      <c r="D170">
        <v>16.667000000000002</v>
      </c>
      <c r="E170">
        <v>2.3809999999999998</v>
      </c>
      <c r="F170">
        <v>7.1429999999999998</v>
      </c>
      <c r="G170">
        <v>0</v>
      </c>
      <c r="H170">
        <v>11.904999999999999</v>
      </c>
      <c r="I170">
        <v>2.3809999999999998</v>
      </c>
      <c r="J170">
        <v>2.3809999999999998</v>
      </c>
      <c r="K170">
        <v>9.5239999999999991</v>
      </c>
      <c r="L170">
        <v>2.3809999999999998</v>
      </c>
      <c r="M170">
        <v>4.7619999999999996</v>
      </c>
      <c r="N170">
        <v>0</v>
      </c>
      <c r="O170">
        <v>0</v>
      </c>
      <c r="P170">
        <v>4.7619999999999996</v>
      </c>
      <c r="Q170">
        <v>7.1429999999999998</v>
      </c>
      <c r="R170">
        <v>9.5239999999999991</v>
      </c>
      <c r="S170">
        <v>0</v>
      </c>
      <c r="T170">
        <v>0</v>
      </c>
      <c r="U170" s="3">
        <v>120.686000561364</v>
      </c>
    </row>
    <row r="171" spans="1:21" x14ac:dyDescent="0.3">
      <c r="A171">
        <v>6.25</v>
      </c>
      <c r="B171">
        <v>0</v>
      </c>
      <c r="C171">
        <v>0</v>
      </c>
      <c r="D171">
        <v>6.25</v>
      </c>
      <c r="E171">
        <v>0</v>
      </c>
      <c r="F171">
        <v>0</v>
      </c>
      <c r="G171">
        <v>0</v>
      </c>
      <c r="H171">
        <v>0</v>
      </c>
      <c r="I171">
        <v>6.25</v>
      </c>
      <c r="J171">
        <v>0</v>
      </c>
      <c r="K171">
        <v>0</v>
      </c>
      <c r="L171">
        <v>0</v>
      </c>
      <c r="M171">
        <v>31.25</v>
      </c>
      <c r="N171">
        <v>0</v>
      </c>
      <c r="O171">
        <v>6.25</v>
      </c>
      <c r="P171">
        <v>37.5</v>
      </c>
      <c r="Q171">
        <v>6.25</v>
      </c>
      <c r="R171">
        <v>0</v>
      </c>
      <c r="S171">
        <v>0</v>
      </c>
      <c r="T171">
        <v>0</v>
      </c>
      <c r="U171" s="3">
        <v>120.09100285811201</v>
      </c>
    </row>
    <row r="172" spans="1:21" x14ac:dyDescent="0.3">
      <c r="A172">
        <v>0</v>
      </c>
      <c r="B172">
        <v>0</v>
      </c>
      <c r="C172">
        <v>5.2629999999999999</v>
      </c>
      <c r="D172">
        <v>10.526</v>
      </c>
      <c r="E172">
        <v>10.526</v>
      </c>
      <c r="F172">
        <v>0</v>
      </c>
      <c r="G172">
        <v>0</v>
      </c>
      <c r="H172">
        <v>10.526</v>
      </c>
      <c r="I172">
        <v>5.2629999999999999</v>
      </c>
      <c r="J172">
        <v>10.526</v>
      </c>
      <c r="K172">
        <v>5.2629999999999999</v>
      </c>
      <c r="L172">
        <v>5.2629999999999999</v>
      </c>
      <c r="M172">
        <v>15.789</v>
      </c>
      <c r="N172">
        <v>0</v>
      </c>
      <c r="O172">
        <v>5.2629999999999999</v>
      </c>
      <c r="P172">
        <v>0</v>
      </c>
      <c r="Q172">
        <v>5.2629999999999999</v>
      </c>
      <c r="R172">
        <v>10.526</v>
      </c>
      <c r="S172">
        <v>0</v>
      </c>
      <c r="T172">
        <v>0</v>
      </c>
      <c r="U172" s="3">
        <v>118.60270367315201</v>
      </c>
    </row>
    <row r="173" spans="1:21" x14ac:dyDescent="0.3">
      <c r="A173">
        <v>4</v>
      </c>
      <c r="B173">
        <v>0</v>
      </c>
      <c r="C173">
        <v>4</v>
      </c>
      <c r="D173">
        <v>0</v>
      </c>
      <c r="E173">
        <v>4</v>
      </c>
      <c r="F173">
        <v>12</v>
      </c>
      <c r="G173">
        <v>8</v>
      </c>
      <c r="H173">
        <v>8</v>
      </c>
      <c r="I173">
        <v>4</v>
      </c>
      <c r="J173">
        <v>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8</v>
      </c>
      <c r="Q173">
        <v>24</v>
      </c>
      <c r="R173">
        <v>16</v>
      </c>
      <c r="S173">
        <v>0</v>
      </c>
      <c r="T173">
        <v>0</v>
      </c>
      <c r="U173" s="3">
        <v>114.601465243734</v>
      </c>
    </row>
    <row r="174" spans="1:21" x14ac:dyDescent="0.3">
      <c r="A174">
        <v>20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8</v>
      </c>
      <c r="H174">
        <v>4</v>
      </c>
      <c r="I174">
        <v>0</v>
      </c>
      <c r="J174">
        <v>8</v>
      </c>
      <c r="K174">
        <v>0</v>
      </c>
      <c r="L174">
        <v>0</v>
      </c>
      <c r="M174">
        <v>4</v>
      </c>
      <c r="N174">
        <v>20</v>
      </c>
      <c r="O174">
        <v>8</v>
      </c>
      <c r="P174">
        <v>8</v>
      </c>
      <c r="Q174">
        <v>16</v>
      </c>
      <c r="R174">
        <v>0</v>
      </c>
      <c r="S174">
        <v>0</v>
      </c>
      <c r="T174">
        <v>0</v>
      </c>
      <c r="U174" s="3">
        <v>125.59864299930101</v>
      </c>
    </row>
    <row r="175" spans="1:21" x14ac:dyDescent="0.3">
      <c r="A175">
        <v>4</v>
      </c>
      <c r="B175">
        <v>0</v>
      </c>
      <c r="C175">
        <v>0</v>
      </c>
      <c r="D175">
        <v>0</v>
      </c>
      <c r="E175">
        <v>12</v>
      </c>
      <c r="F175">
        <v>0</v>
      </c>
      <c r="G175">
        <v>8</v>
      </c>
      <c r="H175">
        <v>12</v>
      </c>
      <c r="I175">
        <v>0</v>
      </c>
      <c r="J175">
        <v>0</v>
      </c>
      <c r="K175">
        <v>0</v>
      </c>
      <c r="L175">
        <v>12</v>
      </c>
      <c r="M175">
        <v>4</v>
      </c>
      <c r="N175">
        <v>4</v>
      </c>
      <c r="O175">
        <v>0</v>
      </c>
      <c r="P175">
        <v>4</v>
      </c>
      <c r="Q175">
        <v>24</v>
      </c>
      <c r="R175">
        <v>16</v>
      </c>
      <c r="S175">
        <v>0</v>
      </c>
      <c r="T175">
        <v>0</v>
      </c>
      <c r="U175" s="3">
        <v>130.56712621217201</v>
      </c>
    </row>
    <row r="176" spans="1:21" x14ac:dyDescent="0.3">
      <c r="A176">
        <v>0</v>
      </c>
      <c r="B176">
        <v>0</v>
      </c>
      <c r="C176">
        <v>0</v>
      </c>
      <c r="D176">
        <v>0</v>
      </c>
      <c r="E176">
        <v>13.333</v>
      </c>
      <c r="F176">
        <v>3.3330000000000002</v>
      </c>
      <c r="G176">
        <v>3.3330000000000002</v>
      </c>
      <c r="H176">
        <v>10</v>
      </c>
      <c r="I176">
        <v>0</v>
      </c>
      <c r="J176">
        <v>6.6669999999999998</v>
      </c>
      <c r="K176">
        <v>20</v>
      </c>
      <c r="L176">
        <v>0</v>
      </c>
      <c r="M176">
        <v>0</v>
      </c>
      <c r="N176">
        <v>0</v>
      </c>
      <c r="O176">
        <v>0</v>
      </c>
      <c r="P176">
        <v>3.3330000000000002</v>
      </c>
      <c r="Q176">
        <v>20</v>
      </c>
      <c r="R176">
        <v>16.667000000000002</v>
      </c>
      <c r="S176">
        <v>0</v>
      </c>
      <c r="T176">
        <v>3.3330000000000002</v>
      </c>
      <c r="U176" s="3">
        <v>131.68376800755399</v>
      </c>
    </row>
    <row r="177" spans="1:21" x14ac:dyDescent="0.3">
      <c r="A177">
        <v>10.256</v>
      </c>
      <c r="B177">
        <v>0</v>
      </c>
      <c r="C177">
        <v>0</v>
      </c>
      <c r="D177">
        <v>0</v>
      </c>
      <c r="E177">
        <v>7.6920000000000002</v>
      </c>
      <c r="F177">
        <v>0</v>
      </c>
      <c r="G177">
        <v>0</v>
      </c>
      <c r="H177">
        <v>7.6920000000000002</v>
      </c>
      <c r="I177">
        <v>0</v>
      </c>
      <c r="J177">
        <v>10.256</v>
      </c>
      <c r="K177">
        <v>5.1280000000000001</v>
      </c>
      <c r="L177">
        <v>0</v>
      </c>
      <c r="M177">
        <v>2.5640000000000001</v>
      </c>
      <c r="N177">
        <v>5.1280000000000001</v>
      </c>
      <c r="O177">
        <v>10.256</v>
      </c>
      <c r="P177">
        <v>2.5640000000000001</v>
      </c>
      <c r="Q177">
        <v>25.640999999999998</v>
      </c>
      <c r="R177">
        <v>10.256</v>
      </c>
      <c r="S177">
        <v>0</v>
      </c>
      <c r="T177">
        <v>2.5640000000000001</v>
      </c>
      <c r="U177" s="3">
        <v>137.870440847184</v>
      </c>
    </row>
    <row r="178" spans="1:21" x14ac:dyDescent="0.3">
      <c r="A178">
        <v>7.1429999999999998</v>
      </c>
      <c r="B178">
        <v>1.429</v>
      </c>
      <c r="C178">
        <v>1.429</v>
      </c>
      <c r="D178">
        <v>0</v>
      </c>
      <c r="E178">
        <v>5.7140000000000004</v>
      </c>
      <c r="F178">
        <v>1.429</v>
      </c>
      <c r="G178">
        <v>2.8570000000000002</v>
      </c>
      <c r="H178">
        <v>4.2859999999999996</v>
      </c>
      <c r="I178">
        <v>2.8570000000000002</v>
      </c>
      <c r="J178">
        <v>27.143000000000001</v>
      </c>
      <c r="K178">
        <v>10</v>
      </c>
      <c r="L178">
        <v>4.2859999999999996</v>
      </c>
      <c r="M178">
        <v>5.7140000000000004</v>
      </c>
      <c r="N178">
        <v>1.429</v>
      </c>
      <c r="O178">
        <v>1.429</v>
      </c>
      <c r="P178">
        <v>7.1429999999999998</v>
      </c>
      <c r="Q178">
        <v>10</v>
      </c>
      <c r="R178">
        <v>4.2859999999999996</v>
      </c>
      <c r="S178">
        <v>0</v>
      </c>
      <c r="T178">
        <v>1.429</v>
      </c>
      <c r="U178" s="3">
        <v>140.153927972579</v>
      </c>
    </row>
    <row r="179" spans="1:21" x14ac:dyDescent="0.3">
      <c r="A179">
        <v>18.181999999999999</v>
      </c>
      <c r="B179">
        <v>0</v>
      </c>
      <c r="C179">
        <v>10.39</v>
      </c>
      <c r="D179">
        <v>14.286</v>
      </c>
      <c r="E179">
        <v>1.2989999999999999</v>
      </c>
      <c r="F179">
        <v>3.8959999999999999</v>
      </c>
      <c r="G179">
        <v>2.597</v>
      </c>
      <c r="H179">
        <v>2.597</v>
      </c>
      <c r="I179">
        <v>3.8959999999999999</v>
      </c>
      <c r="J179">
        <v>1.2989999999999999</v>
      </c>
      <c r="K179">
        <v>0</v>
      </c>
      <c r="L179">
        <v>14.286</v>
      </c>
      <c r="M179">
        <v>3.8959999999999999</v>
      </c>
      <c r="N179">
        <v>3.8959999999999999</v>
      </c>
      <c r="O179">
        <v>1.2989999999999999</v>
      </c>
      <c r="P179">
        <v>12.987</v>
      </c>
      <c r="Q179">
        <v>3.8959999999999999</v>
      </c>
      <c r="R179">
        <v>1.2989999999999999</v>
      </c>
      <c r="S179">
        <v>0</v>
      </c>
      <c r="T179">
        <v>0</v>
      </c>
      <c r="U179" s="3">
        <v>96.448258841559095</v>
      </c>
    </row>
    <row r="180" spans="1:21" x14ac:dyDescent="0.3">
      <c r="A180">
        <v>6.8179999999999996</v>
      </c>
      <c r="B180">
        <v>0</v>
      </c>
      <c r="C180">
        <v>7.9550000000000001</v>
      </c>
      <c r="D180">
        <v>4.5449999999999999</v>
      </c>
      <c r="E180">
        <v>1.1359999999999999</v>
      </c>
      <c r="F180">
        <v>2.2730000000000001</v>
      </c>
      <c r="G180">
        <v>0</v>
      </c>
      <c r="H180">
        <v>10.227</v>
      </c>
      <c r="I180">
        <v>2.2730000000000001</v>
      </c>
      <c r="J180">
        <v>13.635999999999999</v>
      </c>
      <c r="K180">
        <v>4.5449999999999999</v>
      </c>
      <c r="L180">
        <v>5.6820000000000004</v>
      </c>
      <c r="M180">
        <v>6.8179999999999996</v>
      </c>
      <c r="N180">
        <v>1.1359999999999999</v>
      </c>
      <c r="O180">
        <v>1.1359999999999999</v>
      </c>
      <c r="P180">
        <v>6.8179999999999996</v>
      </c>
      <c r="Q180">
        <v>12.5</v>
      </c>
      <c r="R180">
        <v>6.8179999999999996</v>
      </c>
      <c r="S180">
        <v>1.1359999999999999</v>
      </c>
      <c r="T180">
        <v>4.5449999999999999</v>
      </c>
      <c r="U180" s="3">
        <v>98.3940159392955</v>
      </c>
    </row>
    <row r="181" spans="1:21" x14ac:dyDescent="0.3">
      <c r="A181">
        <v>13.042999999999999</v>
      </c>
      <c r="B181">
        <v>1.087</v>
      </c>
      <c r="C181">
        <v>1.087</v>
      </c>
      <c r="D181">
        <v>0</v>
      </c>
      <c r="E181">
        <v>1.087</v>
      </c>
      <c r="F181">
        <v>2.1739999999999999</v>
      </c>
      <c r="G181">
        <v>0</v>
      </c>
      <c r="H181">
        <v>5.4349999999999996</v>
      </c>
      <c r="I181">
        <v>1.087</v>
      </c>
      <c r="J181">
        <v>10.87</v>
      </c>
      <c r="K181">
        <v>7.609</v>
      </c>
      <c r="L181">
        <v>8.6959999999999997</v>
      </c>
      <c r="M181">
        <v>3.2610000000000001</v>
      </c>
      <c r="N181">
        <v>2.1739999999999999</v>
      </c>
      <c r="O181">
        <v>2.1739999999999999</v>
      </c>
      <c r="P181">
        <v>9.7829999999999995</v>
      </c>
      <c r="Q181">
        <v>20.652000000000001</v>
      </c>
      <c r="R181">
        <v>7.609</v>
      </c>
      <c r="S181">
        <v>1.087</v>
      </c>
      <c r="T181">
        <v>1.087</v>
      </c>
      <c r="U181" s="3">
        <v>99.097731513137205</v>
      </c>
    </row>
    <row r="182" spans="1:21" x14ac:dyDescent="0.3">
      <c r="A182">
        <v>5.9829999999999997</v>
      </c>
      <c r="B182">
        <v>0</v>
      </c>
      <c r="C182">
        <v>2.5640000000000001</v>
      </c>
      <c r="D182">
        <v>16.239000000000001</v>
      </c>
      <c r="E182">
        <v>1.7090000000000001</v>
      </c>
      <c r="F182">
        <v>3.419</v>
      </c>
      <c r="G182">
        <v>0.85499999999999998</v>
      </c>
      <c r="H182">
        <v>1.7090000000000001</v>
      </c>
      <c r="I182">
        <v>4.274</v>
      </c>
      <c r="J182">
        <v>6.8380000000000001</v>
      </c>
      <c r="K182">
        <v>2.5640000000000001</v>
      </c>
      <c r="L182">
        <v>9.4019999999999992</v>
      </c>
      <c r="M182">
        <v>10.256</v>
      </c>
      <c r="N182">
        <v>11.111000000000001</v>
      </c>
      <c r="O182">
        <v>1.7090000000000001</v>
      </c>
      <c r="P182">
        <v>4.274</v>
      </c>
      <c r="Q182">
        <v>10.256</v>
      </c>
      <c r="R182">
        <v>5.1280000000000001</v>
      </c>
      <c r="S182">
        <v>0.85499999999999998</v>
      </c>
      <c r="T182">
        <v>0.85499999999999998</v>
      </c>
      <c r="U182" s="3">
        <v>101.495381894898</v>
      </c>
    </row>
    <row r="183" spans="1:21" x14ac:dyDescent="0.3">
      <c r="A183">
        <v>3.077</v>
      </c>
      <c r="B183">
        <v>0</v>
      </c>
      <c r="C183">
        <v>1.538</v>
      </c>
      <c r="D183">
        <v>20.768999999999998</v>
      </c>
      <c r="E183">
        <v>1.538</v>
      </c>
      <c r="F183">
        <v>6.1539999999999999</v>
      </c>
      <c r="G183">
        <v>0</v>
      </c>
      <c r="H183">
        <v>8.4619999999999997</v>
      </c>
      <c r="I183">
        <v>3.8460000000000001</v>
      </c>
      <c r="J183">
        <v>1.538</v>
      </c>
      <c r="K183">
        <v>2.3079999999999998</v>
      </c>
      <c r="L183">
        <v>19.231000000000002</v>
      </c>
      <c r="M183">
        <v>6.1539999999999999</v>
      </c>
      <c r="N183">
        <v>1.538</v>
      </c>
      <c r="O183">
        <v>2.3079999999999998</v>
      </c>
      <c r="P183">
        <v>8.4619999999999997</v>
      </c>
      <c r="Q183">
        <v>10.769</v>
      </c>
      <c r="R183">
        <v>2.3079999999999998</v>
      </c>
      <c r="S183">
        <v>0</v>
      </c>
      <c r="T183">
        <v>0</v>
      </c>
      <c r="U183" s="3">
        <v>6.9490478955109802</v>
      </c>
    </row>
    <row r="184" spans="1:21" x14ac:dyDescent="0.3">
      <c r="A184">
        <v>1.504</v>
      </c>
      <c r="B184">
        <v>0</v>
      </c>
      <c r="C184">
        <v>8.2710000000000008</v>
      </c>
      <c r="D184">
        <v>2.2559999999999998</v>
      </c>
      <c r="E184">
        <v>4.5110000000000001</v>
      </c>
      <c r="F184">
        <v>2.2559999999999998</v>
      </c>
      <c r="G184">
        <v>0.752</v>
      </c>
      <c r="H184">
        <v>6.0149999999999997</v>
      </c>
      <c r="I184">
        <v>7.5190000000000001</v>
      </c>
      <c r="J184">
        <v>3.008</v>
      </c>
      <c r="K184">
        <v>0.752</v>
      </c>
      <c r="L184">
        <v>8.2710000000000008</v>
      </c>
      <c r="M184">
        <v>20.300999999999998</v>
      </c>
      <c r="N184">
        <v>0.752</v>
      </c>
      <c r="O184">
        <v>1.504</v>
      </c>
      <c r="P184">
        <v>9.0229999999999997</v>
      </c>
      <c r="Q184">
        <v>16.541</v>
      </c>
      <c r="R184">
        <v>4.5110000000000001</v>
      </c>
      <c r="S184">
        <v>0</v>
      </c>
      <c r="T184">
        <v>2.2559999999999998</v>
      </c>
      <c r="U184" s="3">
        <v>101.00730966498899</v>
      </c>
    </row>
    <row r="185" spans="1:21" x14ac:dyDescent="0.3">
      <c r="A185">
        <v>3.008</v>
      </c>
      <c r="B185">
        <v>0</v>
      </c>
      <c r="C185">
        <v>6.0149999999999997</v>
      </c>
      <c r="D185">
        <v>9.7739999999999991</v>
      </c>
      <c r="E185">
        <v>2.2559999999999998</v>
      </c>
      <c r="F185">
        <v>0.752</v>
      </c>
      <c r="G185">
        <v>0.752</v>
      </c>
      <c r="H185">
        <v>15.789</v>
      </c>
      <c r="I185">
        <v>1.504</v>
      </c>
      <c r="J185">
        <v>6.7670000000000003</v>
      </c>
      <c r="K185">
        <v>5.2629999999999999</v>
      </c>
      <c r="L185">
        <v>0.752</v>
      </c>
      <c r="M185">
        <v>0.752</v>
      </c>
      <c r="N185">
        <v>4.5110000000000001</v>
      </c>
      <c r="O185">
        <v>3.008</v>
      </c>
      <c r="P185">
        <v>6.0149999999999997</v>
      </c>
      <c r="Q185">
        <v>21.805</v>
      </c>
      <c r="R185">
        <v>10.526</v>
      </c>
      <c r="S185">
        <v>0</v>
      </c>
      <c r="T185">
        <v>0.752</v>
      </c>
      <c r="U185" s="3">
        <v>5.78627276842386</v>
      </c>
    </row>
    <row r="186" spans="1:21" x14ac:dyDescent="0.3">
      <c r="A186">
        <v>0</v>
      </c>
      <c r="B186">
        <v>0</v>
      </c>
      <c r="C186">
        <v>4.1100000000000003</v>
      </c>
      <c r="D186">
        <v>13.013999999999999</v>
      </c>
      <c r="E186">
        <v>6.1639999999999997</v>
      </c>
      <c r="F186">
        <v>0.68500000000000005</v>
      </c>
      <c r="G186">
        <v>0.68500000000000005</v>
      </c>
      <c r="H186">
        <v>7.5339999999999998</v>
      </c>
      <c r="I186">
        <v>9.5890000000000004</v>
      </c>
      <c r="J186">
        <v>8.9039999999999999</v>
      </c>
      <c r="K186">
        <v>2.74</v>
      </c>
      <c r="L186">
        <v>1.37</v>
      </c>
      <c r="M186">
        <v>0</v>
      </c>
      <c r="N186">
        <v>2.74</v>
      </c>
      <c r="O186">
        <v>2.0550000000000002</v>
      </c>
      <c r="P186">
        <v>4.7949999999999999</v>
      </c>
      <c r="Q186">
        <v>10.959</v>
      </c>
      <c r="R186">
        <v>15.753</v>
      </c>
      <c r="S186">
        <v>0</v>
      </c>
      <c r="T186">
        <v>8.9039999999999999</v>
      </c>
      <c r="U186" s="3">
        <v>100.83478150821099</v>
      </c>
    </row>
    <row r="187" spans="1:21" x14ac:dyDescent="0.3">
      <c r="A187">
        <v>0.68500000000000005</v>
      </c>
      <c r="B187">
        <v>0</v>
      </c>
      <c r="C187">
        <v>9.5890000000000004</v>
      </c>
      <c r="D187">
        <v>37.670999999999999</v>
      </c>
      <c r="E187">
        <v>0</v>
      </c>
      <c r="F187">
        <v>1.37</v>
      </c>
      <c r="G187">
        <v>0.68500000000000005</v>
      </c>
      <c r="H187">
        <v>6.8490000000000002</v>
      </c>
      <c r="I187">
        <v>8.2189999999999994</v>
      </c>
      <c r="J187">
        <v>4.1100000000000003</v>
      </c>
      <c r="K187">
        <v>2.0550000000000002</v>
      </c>
      <c r="L187">
        <v>2.0550000000000002</v>
      </c>
      <c r="M187">
        <v>0</v>
      </c>
      <c r="N187">
        <v>2.0550000000000002</v>
      </c>
      <c r="O187">
        <v>1.37</v>
      </c>
      <c r="P187">
        <v>2.0550000000000002</v>
      </c>
      <c r="Q187">
        <v>4.7949999999999999</v>
      </c>
      <c r="R187">
        <v>15.068</v>
      </c>
      <c r="S187">
        <v>0</v>
      </c>
      <c r="T187">
        <v>1.37</v>
      </c>
      <c r="U187" s="3">
        <v>103.002449765253</v>
      </c>
    </row>
    <row r="188" spans="1:21" x14ac:dyDescent="0.3">
      <c r="A188">
        <v>0.67100000000000004</v>
      </c>
      <c r="B188">
        <v>0</v>
      </c>
      <c r="C188">
        <v>1.3420000000000001</v>
      </c>
      <c r="D188">
        <v>2.0129999999999999</v>
      </c>
      <c r="E188">
        <v>5.3689999999999998</v>
      </c>
      <c r="F188">
        <v>0.67100000000000004</v>
      </c>
      <c r="G188">
        <v>0</v>
      </c>
      <c r="H188">
        <v>6.04</v>
      </c>
      <c r="I188">
        <v>11.409000000000001</v>
      </c>
      <c r="J188">
        <v>6.04</v>
      </c>
      <c r="K188">
        <v>10.067</v>
      </c>
      <c r="L188">
        <v>6.04</v>
      </c>
      <c r="M188">
        <v>0.67100000000000004</v>
      </c>
      <c r="N188">
        <v>0.67100000000000004</v>
      </c>
      <c r="O188">
        <v>0.67100000000000004</v>
      </c>
      <c r="P188">
        <v>3.3559999999999999</v>
      </c>
      <c r="Q188">
        <v>9.3960000000000008</v>
      </c>
      <c r="R188">
        <v>9.3960000000000008</v>
      </c>
      <c r="S188">
        <v>10.738</v>
      </c>
      <c r="T188">
        <v>15.436</v>
      </c>
      <c r="U188" s="3">
        <v>100.340599418227</v>
      </c>
    </row>
    <row r="189" spans="1:21" x14ac:dyDescent="0.3">
      <c r="A189">
        <v>2.6850000000000001</v>
      </c>
      <c r="B189">
        <v>0</v>
      </c>
      <c r="C189">
        <v>2.6850000000000001</v>
      </c>
      <c r="D189">
        <v>6.04</v>
      </c>
      <c r="E189">
        <v>0</v>
      </c>
      <c r="F189">
        <v>1.3420000000000001</v>
      </c>
      <c r="G189">
        <v>0</v>
      </c>
      <c r="H189">
        <v>11.409000000000001</v>
      </c>
      <c r="I189">
        <v>25.503</v>
      </c>
      <c r="J189">
        <v>3.3559999999999999</v>
      </c>
      <c r="K189">
        <v>1.3420000000000001</v>
      </c>
      <c r="L189">
        <v>0</v>
      </c>
      <c r="M189">
        <v>0.67100000000000004</v>
      </c>
      <c r="N189">
        <v>4.6980000000000004</v>
      </c>
      <c r="O189">
        <v>9.3960000000000008</v>
      </c>
      <c r="P189">
        <v>2.0129999999999999</v>
      </c>
      <c r="Q189">
        <v>5.3689999999999998</v>
      </c>
      <c r="R189">
        <v>22.818999999999999</v>
      </c>
      <c r="S189">
        <v>0</v>
      </c>
      <c r="T189">
        <v>0.67100000000000004</v>
      </c>
      <c r="U189" s="3">
        <v>100.23639860167501</v>
      </c>
    </row>
    <row r="190" spans="1:21" x14ac:dyDescent="0.3">
      <c r="A190">
        <v>0.67100000000000004</v>
      </c>
      <c r="B190">
        <v>0</v>
      </c>
      <c r="C190">
        <v>0</v>
      </c>
      <c r="D190">
        <v>0.67100000000000004</v>
      </c>
      <c r="E190">
        <v>2.0129999999999999</v>
      </c>
      <c r="F190">
        <v>0.67100000000000004</v>
      </c>
      <c r="G190">
        <v>0.67100000000000004</v>
      </c>
      <c r="H190">
        <v>12.752000000000001</v>
      </c>
      <c r="I190">
        <v>15.436</v>
      </c>
      <c r="J190">
        <v>4.6980000000000004</v>
      </c>
      <c r="K190">
        <v>2.6850000000000001</v>
      </c>
      <c r="L190">
        <v>0</v>
      </c>
      <c r="M190">
        <v>34.228000000000002</v>
      </c>
      <c r="N190">
        <v>2.0129999999999999</v>
      </c>
      <c r="O190">
        <v>8.0540000000000003</v>
      </c>
      <c r="P190">
        <v>3.3559999999999999</v>
      </c>
      <c r="Q190">
        <v>4.0270000000000001</v>
      </c>
      <c r="R190">
        <v>6.04</v>
      </c>
      <c r="S190">
        <v>0.67100000000000004</v>
      </c>
      <c r="T190">
        <v>1.3420000000000001</v>
      </c>
      <c r="U190" s="3">
        <v>102.45466793458201</v>
      </c>
    </row>
    <row r="191" spans="1:21" x14ac:dyDescent="0.3">
      <c r="A191">
        <v>2.0129999999999999</v>
      </c>
      <c r="B191">
        <v>0</v>
      </c>
      <c r="C191">
        <v>1.3420000000000001</v>
      </c>
      <c r="D191">
        <v>7.383</v>
      </c>
      <c r="E191">
        <v>4.6980000000000004</v>
      </c>
      <c r="F191">
        <v>4.0270000000000001</v>
      </c>
      <c r="G191">
        <v>0.67100000000000004</v>
      </c>
      <c r="H191">
        <v>3.3559999999999999</v>
      </c>
      <c r="I191">
        <v>15.436</v>
      </c>
      <c r="J191">
        <v>2.6850000000000001</v>
      </c>
      <c r="K191">
        <v>4.6980000000000004</v>
      </c>
      <c r="L191">
        <v>2.6850000000000001</v>
      </c>
      <c r="M191">
        <v>0</v>
      </c>
      <c r="N191">
        <v>1.3420000000000001</v>
      </c>
      <c r="O191">
        <v>2.0129999999999999</v>
      </c>
      <c r="P191">
        <v>8.0540000000000003</v>
      </c>
      <c r="Q191">
        <v>10.738</v>
      </c>
      <c r="R191">
        <v>26.846</v>
      </c>
      <c r="S191">
        <v>0</v>
      </c>
      <c r="T191">
        <v>2.0129999999999999</v>
      </c>
      <c r="U191" s="3">
        <v>98.473260012451803</v>
      </c>
    </row>
    <row r="192" spans="1:21" x14ac:dyDescent="0.3">
      <c r="A192">
        <v>3.3559999999999999</v>
      </c>
      <c r="B192">
        <v>0</v>
      </c>
      <c r="C192">
        <v>0</v>
      </c>
      <c r="D192">
        <v>3.3559999999999999</v>
      </c>
      <c r="E192">
        <v>1.3420000000000001</v>
      </c>
      <c r="F192">
        <v>26.173999999999999</v>
      </c>
      <c r="G192">
        <v>2.6850000000000001</v>
      </c>
      <c r="H192">
        <v>5.3689999999999998</v>
      </c>
      <c r="I192">
        <v>0.67100000000000004</v>
      </c>
      <c r="J192">
        <v>21.477</v>
      </c>
      <c r="K192">
        <v>0</v>
      </c>
      <c r="L192">
        <v>0.67100000000000004</v>
      </c>
      <c r="M192">
        <v>14.765000000000001</v>
      </c>
      <c r="N192">
        <v>0.67100000000000004</v>
      </c>
      <c r="O192">
        <v>0</v>
      </c>
      <c r="P192">
        <v>6.04</v>
      </c>
      <c r="Q192">
        <v>4.6980000000000004</v>
      </c>
      <c r="R192">
        <v>7.383</v>
      </c>
      <c r="S192">
        <v>0</v>
      </c>
      <c r="T192">
        <v>1.3420000000000001</v>
      </c>
      <c r="U192" s="3">
        <v>100.028893126881</v>
      </c>
    </row>
    <row r="193" spans="1:21" x14ac:dyDescent="0.3">
      <c r="A193">
        <v>1.333</v>
      </c>
      <c r="B193">
        <v>0.66700000000000004</v>
      </c>
      <c r="C193">
        <v>2</v>
      </c>
      <c r="D193">
        <v>19.332999999999998</v>
      </c>
      <c r="E193">
        <v>0.66700000000000004</v>
      </c>
      <c r="F193">
        <v>22</v>
      </c>
      <c r="G193">
        <v>4</v>
      </c>
      <c r="H193">
        <v>1.333</v>
      </c>
      <c r="I193">
        <v>8</v>
      </c>
      <c r="J193">
        <v>0</v>
      </c>
      <c r="K193">
        <v>4.6669999999999998</v>
      </c>
      <c r="L193">
        <v>0.66700000000000004</v>
      </c>
      <c r="M193">
        <v>1.333</v>
      </c>
      <c r="N193">
        <v>5.3330000000000002</v>
      </c>
      <c r="O193">
        <v>1.333</v>
      </c>
      <c r="P193">
        <v>12</v>
      </c>
      <c r="Q193">
        <v>8</v>
      </c>
      <c r="R193">
        <v>6.6669999999999998</v>
      </c>
      <c r="S193">
        <v>0</v>
      </c>
      <c r="T193">
        <v>0.66700000000000004</v>
      </c>
      <c r="U193" s="3">
        <v>95.444308511722994</v>
      </c>
    </row>
    <row r="194" spans="1:21" x14ac:dyDescent="0.3">
      <c r="A194">
        <v>1.333</v>
      </c>
      <c r="B194">
        <v>0</v>
      </c>
      <c r="C194">
        <v>7.3330000000000002</v>
      </c>
      <c r="D194">
        <v>4.6669999999999998</v>
      </c>
      <c r="E194">
        <v>10.667</v>
      </c>
      <c r="F194">
        <v>0</v>
      </c>
      <c r="G194">
        <v>1.333</v>
      </c>
      <c r="H194">
        <v>0.66700000000000004</v>
      </c>
      <c r="I194">
        <v>4</v>
      </c>
      <c r="J194">
        <v>1.333</v>
      </c>
      <c r="K194">
        <v>1.333</v>
      </c>
      <c r="L194">
        <v>2</v>
      </c>
      <c r="M194">
        <v>1.333</v>
      </c>
      <c r="N194">
        <v>3.3330000000000002</v>
      </c>
      <c r="O194">
        <v>2</v>
      </c>
      <c r="P194">
        <v>11.333</v>
      </c>
      <c r="Q194">
        <v>8.6669999999999998</v>
      </c>
      <c r="R194">
        <v>0.66700000000000004</v>
      </c>
      <c r="S194">
        <v>1.333</v>
      </c>
      <c r="T194">
        <v>36.667000000000002</v>
      </c>
      <c r="U194" s="3">
        <v>94.221656122772501</v>
      </c>
    </row>
    <row r="195" spans="1:21" x14ac:dyDescent="0.3">
      <c r="A195">
        <v>5.3330000000000002</v>
      </c>
      <c r="B195">
        <v>0</v>
      </c>
      <c r="C195">
        <v>0</v>
      </c>
      <c r="D195">
        <v>2</v>
      </c>
      <c r="E195">
        <v>0</v>
      </c>
      <c r="F195">
        <v>1.333</v>
      </c>
      <c r="G195">
        <v>0</v>
      </c>
      <c r="H195">
        <v>2.6669999999999998</v>
      </c>
      <c r="I195">
        <v>18</v>
      </c>
      <c r="J195">
        <v>1.333</v>
      </c>
      <c r="K195">
        <v>0.66700000000000004</v>
      </c>
      <c r="L195">
        <v>2</v>
      </c>
      <c r="M195">
        <v>0</v>
      </c>
      <c r="N195">
        <v>4.6669999999999998</v>
      </c>
      <c r="O195">
        <v>4</v>
      </c>
      <c r="P195">
        <v>20</v>
      </c>
      <c r="Q195">
        <v>13.333</v>
      </c>
      <c r="R195">
        <v>24.667000000000002</v>
      </c>
      <c r="S195">
        <v>0</v>
      </c>
      <c r="T195">
        <v>0</v>
      </c>
      <c r="U195" s="3">
        <v>91.072058058379795</v>
      </c>
    </row>
    <row r="196" spans="1:21" x14ac:dyDescent="0.3">
      <c r="A196">
        <v>1.333</v>
      </c>
      <c r="B196">
        <v>0</v>
      </c>
      <c r="C196">
        <v>38.667000000000002</v>
      </c>
      <c r="D196">
        <v>8</v>
      </c>
      <c r="E196">
        <v>0</v>
      </c>
      <c r="F196">
        <v>6</v>
      </c>
      <c r="G196">
        <v>0.66700000000000004</v>
      </c>
      <c r="H196">
        <v>0.66700000000000004</v>
      </c>
      <c r="I196">
        <v>1.333</v>
      </c>
      <c r="J196">
        <v>0.66700000000000004</v>
      </c>
      <c r="K196">
        <v>0</v>
      </c>
      <c r="L196">
        <v>15.333</v>
      </c>
      <c r="M196">
        <v>4.6669999999999998</v>
      </c>
      <c r="N196">
        <v>3.3330000000000002</v>
      </c>
      <c r="O196">
        <v>0.66700000000000004</v>
      </c>
      <c r="P196">
        <v>10.667</v>
      </c>
      <c r="Q196">
        <v>0.66700000000000004</v>
      </c>
      <c r="R196">
        <v>0</v>
      </c>
      <c r="S196">
        <v>6.6669999999999998</v>
      </c>
      <c r="T196">
        <v>0.66700000000000004</v>
      </c>
      <c r="U196" s="3">
        <v>89.973587500419896</v>
      </c>
    </row>
    <row r="197" spans="1:21" x14ac:dyDescent="0.3">
      <c r="A197">
        <v>0.66700000000000004</v>
      </c>
      <c r="B197">
        <v>0</v>
      </c>
      <c r="C197">
        <v>0</v>
      </c>
      <c r="D197">
        <v>2</v>
      </c>
      <c r="E197">
        <v>0</v>
      </c>
      <c r="F197">
        <v>85.332999999999998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2.6669999999999998</v>
      </c>
      <c r="M197">
        <v>0</v>
      </c>
      <c r="N197">
        <v>2.6669999999999998</v>
      </c>
      <c r="O197">
        <v>2.6669999999999998</v>
      </c>
      <c r="P197">
        <v>2</v>
      </c>
      <c r="Q197">
        <v>2</v>
      </c>
      <c r="R197">
        <v>0</v>
      </c>
      <c r="S197">
        <v>0</v>
      </c>
      <c r="T197">
        <v>0</v>
      </c>
      <c r="U197" s="3">
        <v>17.1850768716319</v>
      </c>
    </row>
    <row r="198" spans="1:21" x14ac:dyDescent="0.3">
      <c r="A198">
        <v>1.333</v>
      </c>
      <c r="B198">
        <v>0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13.333</v>
      </c>
      <c r="I198">
        <v>0</v>
      </c>
      <c r="J198">
        <v>3.3330000000000002</v>
      </c>
      <c r="K198">
        <v>47.332999999999998</v>
      </c>
      <c r="L198">
        <v>0</v>
      </c>
      <c r="M198">
        <v>0</v>
      </c>
      <c r="N198">
        <v>0</v>
      </c>
      <c r="O198">
        <v>0</v>
      </c>
      <c r="P198">
        <v>3.3330000000000002</v>
      </c>
      <c r="Q198">
        <v>21.332999999999998</v>
      </c>
      <c r="R198">
        <v>8</v>
      </c>
      <c r="S198">
        <v>0</v>
      </c>
      <c r="T198">
        <v>0</v>
      </c>
      <c r="U198" s="3">
        <v>13.774783300284801</v>
      </c>
    </row>
    <row r="199" spans="1:21" x14ac:dyDescent="0.3">
      <c r="A199">
        <v>0</v>
      </c>
      <c r="B199">
        <v>0</v>
      </c>
      <c r="C199">
        <v>0</v>
      </c>
      <c r="D199">
        <v>0</v>
      </c>
      <c r="E199">
        <v>0.66700000000000004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99.332999999999998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s="3">
        <v>8.63540317498531</v>
      </c>
    </row>
    <row r="200" spans="1:21" x14ac:dyDescent="0.3">
      <c r="A200">
        <v>12.667</v>
      </c>
      <c r="B200">
        <v>0.66700000000000004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27.332999999999998</v>
      </c>
      <c r="I200">
        <v>0</v>
      </c>
      <c r="J200">
        <v>0</v>
      </c>
      <c r="K200">
        <v>5.3330000000000002</v>
      </c>
      <c r="L200">
        <v>0</v>
      </c>
      <c r="M200">
        <v>0.66700000000000004</v>
      </c>
      <c r="N200">
        <v>0</v>
      </c>
      <c r="O200">
        <v>0</v>
      </c>
      <c r="P200">
        <v>0.66700000000000004</v>
      </c>
      <c r="Q200">
        <v>6.6669999999999998</v>
      </c>
      <c r="R200">
        <v>46</v>
      </c>
      <c r="S200">
        <v>0</v>
      </c>
      <c r="T200">
        <v>0</v>
      </c>
      <c r="U200" s="3">
        <v>8.4696655155382299</v>
      </c>
    </row>
    <row r="201" spans="1:2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</v>
      </c>
      <c r="J201">
        <v>90</v>
      </c>
      <c r="K201">
        <v>4.6669999999999998</v>
      </c>
      <c r="L201">
        <v>0</v>
      </c>
      <c r="M201">
        <v>0</v>
      </c>
      <c r="N201">
        <v>1.333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0</v>
      </c>
      <c r="U201" s="3">
        <v>5.8288966729254499</v>
      </c>
    </row>
    <row r="202" spans="1:21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99.328999999999994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0.67100000000000004</v>
      </c>
      <c r="S202">
        <v>0</v>
      </c>
      <c r="T202">
        <v>0</v>
      </c>
      <c r="U202" s="3">
        <v>4.3226099513117298</v>
      </c>
    </row>
    <row r="203" spans="1:21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20.805</v>
      </c>
      <c r="I203">
        <v>0</v>
      </c>
      <c r="J203">
        <v>70.47</v>
      </c>
      <c r="K203">
        <v>2.0129999999999999</v>
      </c>
      <c r="L203">
        <v>0</v>
      </c>
      <c r="M203">
        <v>0</v>
      </c>
      <c r="N203">
        <v>0.67100000000000004</v>
      </c>
      <c r="O203">
        <v>0</v>
      </c>
      <c r="P203">
        <v>0</v>
      </c>
      <c r="Q203">
        <v>0</v>
      </c>
      <c r="R203">
        <v>5.3689999999999998</v>
      </c>
      <c r="S203">
        <v>0</v>
      </c>
      <c r="T203">
        <v>0.67100000000000004</v>
      </c>
      <c r="U203" s="3">
        <v>5.1903354660567498</v>
      </c>
    </row>
    <row r="204" spans="1:21" x14ac:dyDescent="0.3">
      <c r="A204">
        <v>0</v>
      </c>
      <c r="B204">
        <v>0</v>
      </c>
      <c r="C204">
        <v>0</v>
      </c>
      <c r="D204">
        <v>0.67100000000000004</v>
      </c>
      <c r="E204">
        <v>0</v>
      </c>
      <c r="F204">
        <v>0</v>
      </c>
      <c r="G204">
        <v>0</v>
      </c>
      <c r="H204">
        <v>42.953000000000003</v>
      </c>
      <c r="I204">
        <v>0</v>
      </c>
      <c r="J204">
        <v>3.3559999999999999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0.67100000000000004</v>
      </c>
      <c r="R204">
        <v>52.348999999999997</v>
      </c>
      <c r="S204">
        <v>0</v>
      </c>
      <c r="T204">
        <v>0</v>
      </c>
      <c r="U204" s="3">
        <v>4.9522047669689098</v>
      </c>
    </row>
    <row r="205" spans="1:21" x14ac:dyDescent="0.3">
      <c r="A205">
        <v>4.0270000000000001</v>
      </c>
      <c r="B205">
        <v>1.3420000000000001</v>
      </c>
      <c r="C205">
        <v>0</v>
      </c>
      <c r="D205">
        <v>0.67100000000000004</v>
      </c>
      <c r="E205">
        <v>2.6850000000000001</v>
      </c>
      <c r="F205">
        <v>12.081</v>
      </c>
      <c r="G205">
        <v>0</v>
      </c>
      <c r="H205">
        <v>10.738</v>
      </c>
      <c r="I205">
        <v>0</v>
      </c>
      <c r="J205">
        <v>2.0129999999999999</v>
      </c>
      <c r="K205">
        <v>4.6980000000000004</v>
      </c>
      <c r="L205">
        <v>0</v>
      </c>
      <c r="M205">
        <v>0</v>
      </c>
      <c r="N205">
        <v>0</v>
      </c>
      <c r="O205">
        <v>0</v>
      </c>
      <c r="P205">
        <v>1.3420000000000001</v>
      </c>
      <c r="Q205">
        <v>2.0129999999999999</v>
      </c>
      <c r="R205">
        <v>58.389000000000003</v>
      </c>
      <c r="S205">
        <v>0</v>
      </c>
      <c r="T205">
        <v>0</v>
      </c>
      <c r="U205" s="3">
        <v>2.8037933970206801</v>
      </c>
    </row>
    <row r="206" spans="1:21" x14ac:dyDescent="0.3">
      <c r="A206">
        <v>3.3559999999999999</v>
      </c>
      <c r="B206">
        <v>0</v>
      </c>
      <c r="C206">
        <v>0</v>
      </c>
      <c r="D206">
        <v>0</v>
      </c>
      <c r="E206">
        <v>89.262</v>
      </c>
      <c r="F206">
        <v>0</v>
      </c>
      <c r="G206">
        <v>0</v>
      </c>
      <c r="H206">
        <v>0</v>
      </c>
      <c r="I206">
        <v>0</v>
      </c>
      <c r="J206">
        <v>0.67100000000000004</v>
      </c>
      <c r="K206">
        <v>1.3420000000000001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3.3559999999999999</v>
      </c>
      <c r="T206">
        <v>2.0129999999999999</v>
      </c>
      <c r="U206" s="3">
        <v>2.3926112768369201</v>
      </c>
    </row>
    <row r="207" spans="1:21" x14ac:dyDescent="0.3">
      <c r="A207">
        <v>16.106999999999999</v>
      </c>
      <c r="B207">
        <v>25.503</v>
      </c>
      <c r="C207">
        <v>0</v>
      </c>
      <c r="D207">
        <v>0</v>
      </c>
      <c r="E207">
        <v>12.752000000000001</v>
      </c>
      <c r="F207">
        <v>1.3420000000000001</v>
      </c>
      <c r="G207">
        <v>0</v>
      </c>
      <c r="H207">
        <v>0</v>
      </c>
      <c r="I207">
        <v>0</v>
      </c>
      <c r="J207">
        <v>0.67100000000000004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42.281999999999996</v>
      </c>
      <c r="Q207">
        <v>0.67100000000000004</v>
      </c>
      <c r="R207">
        <v>0.67100000000000004</v>
      </c>
      <c r="S207">
        <v>0</v>
      </c>
      <c r="T207">
        <v>0</v>
      </c>
      <c r="U207" s="3">
        <v>3.4088580603407399</v>
      </c>
    </row>
    <row r="208" spans="1:21" x14ac:dyDescent="0.3">
      <c r="A208">
        <v>6.04</v>
      </c>
      <c r="B208">
        <v>1.3420000000000001</v>
      </c>
      <c r="C208">
        <v>0</v>
      </c>
      <c r="D208">
        <v>0.67100000000000004</v>
      </c>
      <c r="E208">
        <v>2.6850000000000001</v>
      </c>
      <c r="F208">
        <v>0</v>
      </c>
      <c r="G208">
        <v>0</v>
      </c>
      <c r="H208">
        <v>44.295000000000002</v>
      </c>
      <c r="I208">
        <v>0</v>
      </c>
      <c r="J208">
        <v>12.752000000000001</v>
      </c>
      <c r="K208">
        <v>11.409000000000001</v>
      </c>
      <c r="L208">
        <v>0</v>
      </c>
      <c r="M208">
        <v>0</v>
      </c>
      <c r="N208">
        <v>0.67100000000000004</v>
      </c>
      <c r="O208">
        <v>0</v>
      </c>
      <c r="P208">
        <v>0.67100000000000004</v>
      </c>
      <c r="Q208">
        <v>7.383</v>
      </c>
      <c r="R208">
        <v>12.081</v>
      </c>
      <c r="S208">
        <v>0</v>
      </c>
      <c r="T208">
        <v>0</v>
      </c>
      <c r="U208" s="3">
        <v>3.5347629483126402</v>
      </c>
    </row>
    <row r="209" spans="1:21" x14ac:dyDescent="0.3">
      <c r="A209">
        <v>22</v>
      </c>
      <c r="B209">
        <v>12</v>
      </c>
      <c r="C209">
        <v>0</v>
      </c>
      <c r="D209">
        <v>0</v>
      </c>
      <c r="E209">
        <v>4</v>
      </c>
      <c r="F209">
        <v>2.6669999999999998</v>
      </c>
      <c r="G209">
        <v>0</v>
      </c>
      <c r="H209">
        <v>7.3330000000000002</v>
      </c>
      <c r="I209">
        <v>0</v>
      </c>
      <c r="J209">
        <v>0.66700000000000004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3.3330000000000002</v>
      </c>
      <c r="Q209">
        <v>16.667000000000002</v>
      </c>
      <c r="R209">
        <v>31.332999999999998</v>
      </c>
      <c r="S209">
        <v>0</v>
      </c>
      <c r="T209">
        <v>0</v>
      </c>
      <c r="U209" s="3">
        <v>1.6747112857476401</v>
      </c>
    </row>
    <row r="210" spans="1:21" x14ac:dyDescent="0.3">
      <c r="A210">
        <v>0</v>
      </c>
      <c r="B210">
        <v>0.66700000000000004</v>
      </c>
      <c r="C210">
        <v>0</v>
      </c>
      <c r="D210">
        <v>0</v>
      </c>
      <c r="E210">
        <v>74</v>
      </c>
      <c r="F210">
        <v>0</v>
      </c>
      <c r="G210">
        <v>0</v>
      </c>
      <c r="H210">
        <v>3.3330000000000002</v>
      </c>
      <c r="I210">
        <v>0</v>
      </c>
      <c r="J210">
        <v>9.3330000000000002</v>
      </c>
      <c r="K210">
        <v>7.3330000000000002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0.66700000000000004</v>
      </c>
      <c r="R210">
        <v>4</v>
      </c>
      <c r="S210">
        <v>0</v>
      </c>
      <c r="T210">
        <v>0.66700000000000004</v>
      </c>
      <c r="U210" s="3">
        <v>1.2357199653288</v>
      </c>
    </row>
    <row r="211" spans="1:21" x14ac:dyDescent="0.3">
      <c r="A211">
        <v>0</v>
      </c>
      <c r="B211">
        <v>0</v>
      </c>
      <c r="C211">
        <v>0.66700000000000004</v>
      </c>
      <c r="D211">
        <v>0</v>
      </c>
      <c r="E211">
        <v>0</v>
      </c>
      <c r="F211">
        <v>99.332999999999998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s="3">
        <v>2.3410227575014102</v>
      </c>
    </row>
    <row r="212" spans="1:21" x14ac:dyDescent="0.3">
      <c r="A212">
        <v>0</v>
      </c>
      <c r="B212">
        <v>0.66700000000000004</v>
      </c>
      <c r="C212">
        <v>0</v>
      </c>
      <c r="D212">
        <v>0</v>
      </c>
      <c r="E212">
        <v>0.66700000000000004</v>
      </c>
      <c r="F212">
        <v>0.66700000000000004</v>
      </c>
      <c r="G212">
        <v>0</v>
      </c>
      <c r="H212">
        <v>39.332999999999998</v>
      </c>
      <c r="I212">
        <v>0</v>
      </c>
      <c r="J212">
        <v>34</v>
      </c>
      <c r="K212">
        <v>1.333</v>
      </c>
      <c r="L212">
        <v>0</v>
      </c>
      <c r="M212">
        <v>0</v>
      </c>
      <c r="N212">
        <v>0.66700000000000004</v>
      </c>
      <c r="O212">
        <v>0</v>
      </c>
      <c r="P212">
        <v>1.333</v>
      </c>
      <c r="Q212">
        <v>2</v>
      </c>
      <c r="R212">
        <v>18</v>
      </c>
      <c r="S212">
        <v>0</v>
      </c>
      <c r="T212">
        <v>1.333</v>
      </c>
      <c r="U212" s="3">
        <v>2.5886668108249902</v>
      </c>
    </row>
    <row r="213" spans="1:21" x14ac:dyDescent="0.3">
      <c r="A213">
        <v>22</v>
      </c>
      <c r="B213">
        <v>8</v>
      </c>
      <c r="C213">
        <v>0.66700000000000004</v>
      </c>
      <c r="D213">
        <v>0</v>
      </c>
      <c r="E213">
        <v>2</v>
      </c>
      <c r="F213">
        <v>0</v>
      </c>
      <c r="G213">
        <v>0</v>
      </c>
      <c r="H213">
        <v>19.332999999999998</v>
      </c>
      <c r="I213">
        <v>0</v>
      </c>
      <c r="J213">
        <v>5.3330000000000002</v>
      </c>
      <c r="K213">
        <v>4.6669999999999998</v>
      </c>
      <c r="L213">
        <v>0</v>
      </c>
      <c r="M213">
        <v>0</v>
      </c>
      <c r="N213">
        <v>0</v>
      </c>
      <c r="O213">
        <v>0</v>
      </c>
      <c r="P213">
        <v>3.3330000000000002</v>
      </c>
      <c r="Q213">
        <v>10.667</v>
      </c>
      <c r="R213">
        <v>23.332999999999998</v>
      </c>
      <c r="S213">
        <v>0</v>
      </c>
      <c r="T213">
        <v>0.66700000000000004</v>
      </c>
      <c r="U213" s="3">
        <v>109.55344862856499</v>
      </c>
    </row>
    <row r="214" spans="1:21" x14ac:dyDescent="0.3">
      <c r="A214">
        <v>2.6669999999999998</v>
      </c>
      <c r="B214">
        <v>0.66700000000000004</v>
      </c>
      <c r="C214">
        <v>0</v>
      </c>
      <c r="D214">
        <v>0</v>
      </c>
      <c r="E214">
        <v>0.66700000000000004</v>
      </c>
      <c r="F214">
        <v>0</v>
      </c>
      <c r="G214">
        <v>0</v>
      </c>
      <c r="H214">
        <v>32.667000000000002</v>
      </c>
      <c r="I214">
        <v>0</v>
      </c>
      <c r="J214">
        <v>48.667000000000002</v>
      </c>
      <c r="K214">
        <v>10</v>
      </c>
      <c r="L214">
        <v>0</v>
      </c>
      <c r="M214">
        <v>0</v>
      </c>
      <c r="N214">
        <v>0.66700000000000004</v>
      </c>
      <c r="O214">
        <v>0</v>
      </c>
      <c r="P214">
        <v>0</v>
      </c>
      <c r="Q214">
        <v>0.66700000000000004</v>
      </c>
      <c r="R214">
        <v>3.3330000000000002</v>
      </c>
      <c r="S214">
        <v>0</v>
      </c>
      <c r="T214">
        <v>0</v>
      </c>
      <c r="U214" s="3">
        <v>0.897016137628879</v>
      </c>
    </row>
    <row r="215" spans="1:21" x14ac:dyDescent="0.3">
      <c r="A215">
        <v>2.6669999999999998</v>
      </c>
      <c r="B215">
        <v>0</v>
      </c>
      <c r="C215">
        <v>0</v>
      </c>
      <c r="D215">
        <v>0</v>
      </c>
      <c r="E215">
        <v>0</v>
      </c>
      <c r="F215">
        <v>62</v>
      </c>
      <c r="G215">
        <v>0</v>
      </c>
      <c r="H215">
        <v>0</v>
      </c>
      <c r="I215">
        <v>1.333</v>
      </c>
      <c r="J215">
        <v>0</v>
      </c>
      <c r="K215">
        <v>0</v>
      </c>
      <c r="L215">
        <v>4.6669999999999998</v>
      </c>
      <c r="M215">
        <v>0</v>
      </c>
      <c r="N215">
        <v>0.66700000000000004</v>
      </c>
      <c r="O215">
        <v>11.333</v>
      </c>
      <c r="P215">
        <v>17.332999999999998</v>
      </c>
      <c r="Q215">
        <v>0</v>
      </c>
      <c r="R215">
        <v>0</v>
      </c>
      <c r="S215">
        <v>0</v>
      </c>
      <c r="T215">
        <v>0</v>
      </c>
      <c r="U215" s="3">
        <v>2.36984551368479</v>
      </c>
    </row>
    <row r="216" spans="1:21" x14ac:dyDescent="0.3">
      <c r="A216">
        <v>2</v>
      </c>
      <c r="B216">
        <v>0</v>
      </c>
      <c r="C216">
        <v>0</v>
      </c>
      <c r="D216">
        <v>0</v>
      </c>
      <c r="E216">
        <v>0.66700000000000004</v>
      </c>
      <c r="F216">
        <v>0</v>
      </c>
      <c r="G216">
        <v>1.333</v>
      </c>
      <c r="H216">
        <v>1.333</v>
      </c>
      <c r="I216">
        <v>49.332999999999998</v>
      </c>
      <c r="J216">
        <v>0.66700000000000004</v>
      </c>
      <c r="K216">
        <v>0</v>
      </c>
      <c r="L216">
        <v>8</v>
      </c>
      <c r="M216">
        <v>0</v>
      </c>
      <c r="N216">
        <v>10.667</v>
      </c>
      <c r="O216">
        <v>14.667</v>
      </c>
      <c r="P216">
        <v>9.3330000000000002</v>
      </c>
      <c r="Q216">
        <v>2</v>
      </c>
      <c r="R216">
        <v>0</v>
      </c>
      <c r="S216">
        <v>0</v>
      </c>
      <c r="T216">
        <v>0</v>
      </c>
      <c r="U216" s="3">
        <v>110.40218212011099</v>
      </c>
    </row>
    <row r="217" spans="1:21" x14ac:dyDescent="0.3">
      <c r="A217">
        <v>1.333</v>
      </c>
      <c r="B217">
        <v>0.66700000000000004</v>
      </c>
      <c r="C217">
        <v>0</v>
      </c>
      <c r="D217">
        <v>0</v>
      </c>
      <c r="E217">
        <v>0</v>
      </c>
      <c r="F217">
        <v>0.66700000000000004</v>
      </c>
      <c r="G217">
        <v>0</v>
      </c>
      <c r="H217">
        <v>2</v>
      </c>
      <c r="I217">
        <v>0</v>
      </c>
      <c r="J217">
        <v>25.332999999999998</v>
      </c>
      <c r="K217">
        <v>64</v>
      </c>
      <c r="L217">
        <v>0</v>
      </c>
      <c r="M217">
        <v>0</v>
      </c>
      <c r="N217">
        <v>0</v>
      </c>
      <c r="O217">
        <v>0</v>
      </c>
      <c r="P217">
        <v>1.333</v>
      </c>
      <c r="Q217">
        <v>2</v>
      </c>
      <c r="R217">
        <v>2.6669999999999998</v>
      </c>
      <c r="S217">
        <v>0</v>
      </c>
      <c r="T217">
        <v>0</v>
      </c>
      <c r="U217" s="3">
        <v>109.229103282683</v>
      </c>
    </row>
    <row r="218" spans="1:21" x14ac:dyDescent="0.3">
      <c r="A218">
        <v>0</v>
      </c>
      <c r="B218">
        <v>0</v>
      </c>
      <c r="C218">
        <v>0</v>
      </c>
      <c r="D218">
        <v>6</v>
      </c>
      <c r="E218">
        <v>0</v>
      </c>
      <c r="F218">
        <v>74</v>
      </c>
      <c r="G218">
        <v>0</v>
      </c>
      <c r="H218">
        <v>0</v>
      </c>
      <c r="I218">
        <v>13.333</v>
      </c>
      <c r="J218">
        <v>0</v>
      </c>
      <c r="K218">
        <v>0</v>
      </c>
      <c r="L218">
        <v>0.66700000000000004</v>
      </c>
      <c r="M218">
        <v>0.66700000000000004</v>
      </c>
      <c r="N218">
        <v>1.333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 s="3">
        <v>107.24788821005799</v>
      </c>
    </row>
    <row r="219" spans="1:21" x14ac:dyDescent="0.3">
      <c r="A219">
        <v>6</v>
      </c>
      <c r="B219">
        <v>0</v>
      </c>
      <c r="C219">
        <v>7.3330000000000002</v>
      </c>
      <c r="D219">
        <v>57.332999999999998</v>
      </c>
      <c r="E219">
        <v>0</v>
      </c>
      <c r="F219">
        <v>0.66700000000000004</v>
      </c>
      <c r="G219">
        <v>0</v>
      </c>
      <c r="H219">
        <v>0</v>
      </c>
      <c r="I219">
        <v>2.6669999999999998</v>
      </c>
      <c r="J219">
        <v>0</v>
      </c>
      <c r="K219">
        <v>0</v>
      </c>
      <c r="L219">
        <v>1.333</v>
      </c>
      <c r="M219">
        <v>12</v>
      </c>
      <c r="N219">
        <v>5.3330000000000002</v>
      </c>
      <c r="O219">
        <v>2</v>
      </c>
      <c r="P219">
        <v>4</v>
      </c>
      <c r="Q219">
        <v>1.333</v>
      </c>
      <c r="R219">
        <v>0</v>
      </c>
      <c r="S219">
        <v>0</v>
      </c>
      <c r="T219">
        <v>0</v>
      </c>
      <c r="U219" s="3">
        <v>106.860170615481</v>
      </c>
    </row>
    <row r="220" spans="1:21" x14ac:dyDescent="0.3">
      <c r="A220">
        <v>2.6850000000000001</v>
      </c>
      <c r="B220">
        <v>0</v>
      </c>
      <c r="C220">
        <v>4.6980000000000004</v>
      </c>
      <c r="D220">
        <v>22.818999999999999</v>
      </c>
      <c r="E220">
        <v>0</v>
      </c>
      <c r="F220">
        <v>0.67100000000000004</v>
      </c>
      <c r="G220">
        <v>0.67100000000000004</v>
      </c>
      <c r="H220">
        <v>0</v>
      </c>
      <c r="I220">
        <v>24.161000000000001</v>
      </c>
      <c r="J220">
        <v>0.67100000000000004</v>
      </c>
      <c r="K220">
        <v>0</v>
      </c>
      <c r="L220">
        <v>1.3420000000000001</v>
      </c>
      <c r="M220">
        <v>0.67100000000000004</v>
      </c>
      <c r="N220">
        <v>17.45</v>
      </c>
      <c r="O220">
        <v>20.805</v>
      </c>
      <c r="P220">
        <v>1.3420000000000001</v>
      </c>
      <c r="Q220">
        <v>0.67100000000000004</v>
      </c>
      <c r="R220">
        <v>0.67100000000000004</v>
      </c>
      <c r="S220">
        <v>0</v>
      </c>
      <c r="T220">
        <v>0.67100000000000004</v>
      </c>
      <c r="U220" s="3">
        <v>107.680802150239</v>
      </c>
    </row>
    <row r="221" spans="1:21" x14ac:dyDescent="0.3">
      <c r="A221">
        <v>21.622</v>
      </c>
      <c r="B221">
        <v>0</v>
      </c>
      <c r="C221">
        <v>0</v>
      </c>
      <c r="D221">
        <v>0</v>
      </c>
      <c r="E221">
        <v>0</v>
      </c>
      <c r="F221">
        <v>74.323999999999998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0.67600000000000005</v>
      </c>
      <c r="M221">
        <v>0</v>
      </c>
      <c r="N221">
        <v>0</v>
      </c>
      <c r="O221">
        <v>0</v>
      </c>
      <c r="P221">
        <v>1.351</v>
      </c>
      <c r="Q221">
        <v>0.67600000000000005</v>
      </c>
      <c r="R221">
        <v>1.351</v>
      </c>
      <c r="S221">
        <v>0</v>
      </c>
      <c r="T221">
        <v>0</v>
      </c>
      <c r="U221" s="3">
        <v>107.498103648729</v>
      </c>
    </row>
    <row r="222" spans="1:21" x14ac:dyDescent="0.3">
      <c r="A222">
        <v>4.0540000000000003</v>
      </c>
      <c r="B222">
        <v>0</v>
      </c>
      <c r="C222">
        <v>2.0270000000000001</v>
      </c>
      <c r="D222">
        <v>15.541</v>
      </c>
      <c r="E222">
        <v>0</v>
      </c>
      <c r="F222">
        <v>0</v>
      </c>
      <c r="G222">
        <v>1.351</v>
      </c>
      <c r="H222">
        <v>0</v>
      </c>
      <c r="I222">
        <v>34.459000000000003</v>
      </c>
      <c r="J222">
        <v>2.0270000000000001</v>
      </c>
      <c r="K222">
        <v>1.351</v>
      </c>
      <c r="L222">
        <v>0</v>
      </c>
      <c r="M222">
        <v>0</v>
      </c>
      <c r="N222">
        <v>17.568000000000001</v>
      </c>
      <c r="O222">
        <v>14.865</v>
      </c>
      <c r="P222">
        <v>2.0270000000000001</v>
      </c>
      <c r="Q222">
        <v>2.7029999999999998</v>
      </c>
      <c r="R222">
        <v>1.351</v>
      </c>
      <c r="S222">
        <v>0</v>
      </c>
      <c r="T222">
        <v>0.67600000000000005</v>
      </c>
      <c r="U222" s="3">
        <v>1.56607510779095</v>
      </c>
    </row>
    <row r="223" spans="1:21" x14ac:dyDescent="0.3">
      <c r="A223">
        <v>6.7569999999999997</v>
      </c>
      <c r="B223">
        <v>0</v>
      </c>
      <c r="C223">
        <v>0</v>
      </c>
      <c r="D223">
        <v>1.351</v>
      </c>
      <c r="E223">
        <v>0</v>
      </c>
      <c r="F223">
        <v>0</v>
      </c>
      <c r="G223">
        <v>0</v>
      </c>
      <c r="H223">
        <v>21.622</v>
      </c>
      <c r="I223">
        <v>0</v>
      </c>
      <c r="J223">
        <v>15.541</v>
      </c>
      <c r="K223">
        <v>0.67600000000000005</v>
      </c>
      <c r="L223">
        <v>1.351</v>
      </c>
      <c r="M223">
        <v>35.134999999999998</v>
      </c>
      <c r="N223">
        <v>0</v>
      </c>
      <c r="O223">
        <v>0.67600000000000005</v>
      </c>
      <c r="P223">
        <v>2.0270000000000001</v>
      </c>
      <c r="Q223">
        <v>3.3780000000000001</v>
      </c>
      <c r="R223">
        <v>11.486000000000001</v>
      </c>
      <c r="S223">
        <v>0</v>
      </c>
      <c r="T223">
        <v>0</v>
      </c>
      <c r="U223" s="3">
        <v>2.3413214625021799</v>
      </c>
    </row>
    <row r="224" spans="1:21" x14ac:dyDescent="0.3">
      <c r="A224">
        <v>0</v>
      </c>
      <c r="B224">
        <v>0</v>
      </c>
      <c r="C224">
        <v>0</v>
      </c>
      <c r="D224">
        <v>0</v>
      </c>
      <c r="E224">
        <v>2.0270000000000001</v>
      </c>
      <c r="F224">
        <v>0</v>
      </c>
      <c r="G224">
        <v>0</v>
      </c>
      <c r="H224">
        <v>2.0270000000000001</v>
      </c>
      <c r="I224">
        <v>0</v>
      </c>
      <c r="J224">
        <v>62.161999999999999</v>
      </c>
      <c r="K224">
        <v>21.622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12.162000000000001</v>
      </c>
      <c r="S224">
        <v>0</v>
      </c>
      <c r="T224">
        <v>0</v>
      </c>
      <c r="U224" s="3">
        <v>2.2513679513850402</v>
      </c>
    </row>
    <row r="225" spans="1:21" x14ac:dyDescent="0.3">
      <c r="A225">
        <v>5.4050000000000002</v>
      </c>
      <c r="B225">
        <v>2.0270000000000001</v>
      </c>
      <c r="C225">
        <v>0</v>
      </c>
      <c r="D225">
        <v>0</v>
      </c>
      <c r="E225">
        <v>0</v>
      </c>
      <c r="F225">
        <v>0.67600000000000005</v>
      </c>
      <c r="G225">
        <v>0</v>
      </c>
      <c r="H225">
        <v>18.919</v>
      </c>
      <c r="I225">
        <v>6.0810000000000004</v>
      </c>
      <c r="J225">
        <v>20.27</v>
      </c>
      <c r="K225">
        <v>1.351</v>
      </c>
      <c r="L225">
        <v>0</v>
      </c>
      <c r="M225">
        <v>0</v>
      </c>
      <c r="N225">
        <v>0.67600000000000005</v>
      </c>
      <c r="O225">
        <v>10.811</v>
      </c>
      <c r="P225">
        <v>2.7029999999999998</v>
      </c>
      <c r="Q225">
        <v>2.7029999999999998</v>
      </c>
      <c r="R225">
        <v>27.702999999999999</v>
      </c>
      <c r="S225">
        <v>0</v>
      </c>
      <c r="T225">
        <v>0.67600000000000005</v>
      </c>
      <c r="U225" s="3">
        <v>1.08004136832703</v>
      </c>
    </row>
    <row r="226" spans="1:21" x14ac:dyDescent="0.3">
      <c r="A226">
        <v>2.7029999999999998</v>
      </c>
      <c r="B226">
        <v>0</v>
      </c>
      <c r="C226">
        <v>41.892000000000003</v>
      </c>
      <c r="D226">
        <v>15.541</v>
      </c>
      <c r="E226">
        <v>0</v>
      </c>
      <c r="F226">
        <v>0</v>
      </c>
      <c r="G226">
        <v>2.7029999999999998</v>
      </c>
      <c r="H226">
        <v>0.67600000000000005</v>
      </c>
      <c r="I226">
        <v>8.7840000000000007</v>
      </c>
      <c r="J226">
        <v>0.67600000000000005</v>
      </c>
      <c r="K226">
        <v>0</v>
      </c>
      <c r="L226">
        <v>10.811</v>
      </c>
      <c r="M226">
        <v>0</v>
      </c>
      <c r="N226">
        <v>2.0270000000000001</v>
      </c>
      <c r="O226">
        <v>8.1080000000000005</v>
      </c>
      <c r="P226">
        <v>4.0540000000000003</v>
      </c>
      <c r="Q226">
        <v>0</v>
      </c>
      <c r="R226">
        <v>2.0270000000000001</v>
      </c>
      <c r="S226">
        <v>0</v>
      </c>
      <c r="T226">
        <v>0</v>
      </c>
      <c r="U226" s="3">
        <v>0.71799598610014703</v>
      </c>
    </row>
    <row r="227" spans="1:21" x14ac:dyDescent="0.3">
      <c r="A227">
        <v>0</v>
      </c>
      <c r="B227">
        <v>0.67600000000000005</v>
      </c>
      <c r="C227">
        <v>0</v>
      </c>
      <c r="D227">
        <v>0</v>
      </c>
      <c r="E227">
        <v>79.054000000000002</v>
      </c>
      <c r="F227">
        <v>0</v>
      </c>
      <c r="G227">
        <v>0</v>
      </c>
      <c r="H227">
        <v>1.351</v>
      </c>
      <c r="I227">
        <v>0</v>
      </c>
      <c r="J227">
        <v>8.1080000000000005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8.1080000000000005</v>
      </c>
      <c r="S227">
        <v>1.351</v>
      </c>
      <c r="T227">
        <v>1.351</v>
      </c>
      <c r="U227" s="3">
        <v>1.5361001327800199</v>
      </c>
    </row>
    <row r="228" spans="1:21" x14ac:dyDescent="0.3">
      <c r="A228">
        <v>1.351</v>
      </c>
      <c r="B228">
        <v>6.0810000000000004</v>
      </c>
      <c r="C228">
        <v>0</v>
      </c>
      <c r="D228">
        <v>0</v>
      </c>
      <c r="E228">
        <v>84.459000000000003</v>
      </c>
      <c r="F228">
        <v>0</v>
      </c>
      <c r="G228">
        <v>0</v>
      </c>
      <c r="H228">
        <v>2.0270000000000001</v>
      </c>
      <c r="I228">
        <v>0</v>
      </c>
      <c r="J228">
        <v>2.7029999999999998</v>
      </c>
      <c r="K228">
        <v>0.67600000000000005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0.67600000000000005</v>
      </c>
      <c r="R228">
        <v>1.351</v>
      </c>
      <c r="S228">
        <v>0</v>
      </c>
      <c r="T228">
        <v>0.67600000000000005</v>
      </c>
      <c r="U228" s="3">
        <v>1.5301731088889901</v>
      </c>
    </row>
    <row r="229" spans="1:21" x14ac:dyDescent="0.3">
      <c r="A229">
        <v>3.3780000000000001</v>
      </c>
      <c r="B229">
        <v>0</v>
      </c>
      <c r="C229">
        <v>16.216000000000001</v>
      </c>
      <c r="D229">
        <v>5.4050000000000002</v>
      </c>
      <c r="E229">
        <v>0.67600000000000005</v>
      </c>
      <c r="F229">
        <v>0</v>
      </c>
      <c r="G229">
        <v>2.7029999999999998</v>
      </c>
      <c r="H229">
        <v>3.3780000000000001</v>
      </c>
      <c r="I229">
        <v>2.0270000000000001</v>
      </c>
      <c r="J229">
        <v>1.351</v>
      </c>
      <c r="K229">
        <v>0.67600000000000005</v>
      </c>
      <c r="L229">
        <v>31.757000000000001</v>
      </c>
      <c r="M229">
        <v>0</v>
      </c>
      <c r="N229">
        <v>8.7840000000000007</v>
      </c>
      <c r="O229">
        <v>1.351</v>
      </c>
      <c r="P229">
        <v>5.4050000000000002</v>
      </c>
      <c r="Q229">
        <v>10.135</v>
      </c>
      <c r="R229">
        <v>6.7569999999999997</v>
      </c>
      <c r="S229">
        <v>0</v>
      </c>
      <c r="T229">
        <v>0</v>
      </c>
      <c r="U229" s="3">
        <v>1.04728603459123</v>
      </c>
    </row>
    <row r="230" spans="1:21" x14ac:dyDescent="0.3">
      <c r="A230">
        <v>16.216000000000001</v>
      </c>
      <c r="B230">
        <v>17.568000000000001</v>
      </c>
      <c r="C230">
        <v>0</v>
      </c>
      <c r="D230">
        <v>0.67600000000000005</v>
      </c>
      <c r="E230">
        <v>0.67600000000000005</v>
      </c>
      <c r="F230">
        <v>1.351</v>
      </c>
      <c r="G230">
        <v>0</v>
      </c>
      <c r="H230">
        <v>20.27</v>
      </c>
      <c r="I230">
        <v>0</v>
      </c>
      <c r="J230">
        <v>0</v>
      </c>
      <c r="K230">
        <v>0</v>
      </c>
      <c r="L230">
        <v>0.67600000000000005</v>
      </c>
      <c r="M230">
        <v>0</v>
      </c>
      <c r="N230">
        <v>2.7029999999999998</v>
      </c>
      <c r="O230">
        <v>0</v>
      </c>
      <c r="P230">
        <v>26.350999999999999</v>
      </c>
      <c r="Q230">
        <v>2.7029999999999998</v>
      </c>
      <c r="R230">
        <v>10.811</v>
      </c>
      <c r="S230">
        <v>0</v>
      </c>
      <c r="T230">
        <v>0</v>
      </c>
      <c r="U230" s="3">
        <v>1.28662720069744</v>
      </c>
    </row>
    <row r="231" spans="1:21" x14ac:dyDescent="0.3">
      <c r="A231">
        <v>0</v>
      </c>
      <c r="B231">
        <v>0.67600000000000005</v>
      </c>
      <c r="C231">
        <v>0</v>
      </c>
      <c r="D231">
        <v>0</v>
      </c>
      <c r="E231">
        <v>14.189</v>
      </c>
      <c r="F231">
        <v>0</v>
      </c>
      <c r="G231">
        <v>0</v>
      </c>
      <c r="H231">
        <v>6.0810000000000004</v>
      </c>
      <c r="I231">
        <v>0</v>
      </c>
      <c r="J231">
        <v>68.242999999999995</v>
      </c>
      <c r="K231">
        <v>6.7569999999999997</v>
      </c>
      <c r="L231">
        <v>0</v>
      </c>
      <c r="M231">
        <v>0</v>
      </c>
      <c r="N231">
        <v>0.67600000000000005</v>
      </c>
      <c r="O231">
        <v>0</v>
      </c>
      <c r="P231">
        <v>0</v>
      </c>
      <c r="Q231">
        <v>0</v>
      </c>
      <c r="R231">
        <v>3.3780000000000001</v>
      </c>
      <c r="S231">
        <v>0</v>
      </c>
      <c r="T231">
        <v>0</v>
      </c>
      <c r="U231" s="3">
        <v>2.0924463689526398</v>
      </c>
    </row>
    <row r="232" spans="1:21" x14ac:dyDescent="0.3">
      <c r="A232">
        <v>1.3420000000000001</v>
      </c>
      <c r="B232">
        <v>0</v>
      </c>
      <c r="C232">
        <v>8.7249999999999996</v>
      </c>
      <c r="D232">
        <v>2.0129999999999999</v>
      </c>
      <c r="E232">
        <v>1.3420000000000001</v>
      </c>
      <c r="F232">
        <v>2.0129999999999999</v>
      </c>
      <c r="G232">
        <v>2.0129999999999999</v>
      </c>
      <c r="H232">
        <v>0</v>
      </c>
      <c r="I232">
        <v>0</v>
      </c>
      <c r="J232">
        <v>0.67100000000000004</v>
      </c>
      <c r="K232">
        <v>3.3559999999999999</v>
      </c>
      <c r="L232">
        <v>67.114000000000004</v>
      </c>
      <c r="M232">
        <v>0</v>
      </c>
      <c r="N232">
        <v>0</v>
      </c>
      <c r="O232">
        <v>0</v>
      </c>
      <c r="P232">
        <v>10.738</v>
      </c>
      <c r="Q232">
        <v>0.67100000000000004</v>
      </c>
      <c r="R232">
        <v>0</v>
      </c>
      <c r="S232">
        <v>0</v>
      </c>
      <c r="T232">
        <v>0</v>
      </c>
      <c r="U232" s="3">
        <v>1.7319409642491601</v>
      </c>
    </row>
    <row r="233" spans="1:21" x14ac:dyDescent="0.3">
      <c r="A233">
        <v>3.3559999999999999</v>
      </c>
      <c r="B233">
        <v>0</v>
      </c>
      <c r="C233">
        <v>16.106999999999999</v>
      </c>
      <c r="D233">
        <v>63.087000000000003</v>
      </c>
      <c r="E233">
        <v>0.67100000000000004</v>
      </c>
      <c r="F233">
        <v>2.0129999999999999</v>
      </c>
      <c r="G233">
        <v>2.6850000000000001</v>
      </c>
      <c r="H233">
        <v>0.67100000000000004</v>
      </c>
      <c r="I233">
        <v>3.3559999999999999</v>
      </c>
      <c r="J233">
        <v>0.67100000000000004</v>
      </c>
      <c r="K233">
        <v>0</v>
      </c>
      <c r="L233">
        <v>0</v>
      </c>
      <c r="M233">
        <v>0</v>
      </c>
      <c r="N233">
        <v>2.0129999999999999</v>
      </c>
      <c r="O233">
        <v>0</v>
      </c>
      <c r="P233">
        <v>0.67100000000000004</v>
      </c>
      <c r="Q233">
        <v>0.67100000000000004</v>
      </c>
      <c r="R233">
        <v>2.6850000000000001</v>
      </c>
      <c r="S233">
        <v>0</v>
      </c>
      <c r="T233">
        <v>1.3420000000000001</v>
      </c>
      <c r="U233" s="3">
        <v>2.9228435504561001</v>
      </c>
    </row>
    <row r="234" spans="1:21" x14ac:dyDescent="0.3">
      <c r="A234">
        <v>50.335999999999999</v>
      </c>
      <c r="B234">
        <v>2.6850000000000001</v>
      </c>
      <c r="C234">
        <v>0</v>
      </c>
      <c r="D234">
        <v>0</v>
      </c>
      <c r="E234">
        <v>0</v>
      </c>
      <c r="F234">
        <v>0.67100000000000004</v>
      </c>
      <c r="G234">
        <v>0</v>
      </c>
      <c r="H234">
        <v>24.161000000000001</v>
      </c>
      <c r="I234">
        <v>0</v>
      </c>
      <c r="J234">
        <v>1.3420000000000001</v>
      </c>
      <c r="K234">
        <v>0.67100000000000004</v>
      </c>
      <c r="L234">
        <v>0</v>
      </c>
      <c r="M234">
        <v>0</v>
      </c>
      <c r="N234">
        <v>0</v>
      </c>
      <c r="O234">
        <v>0</v>
      </c>
      <c r="P234">
        <v>0.67100000000000004</v>
      </c>
      <c r="Q234">
        <v>4.0270000000000001</v>
      </c>
      <c r="R234">
        <v>15.436</v>
      </c>
      <c r="S234">
        <v>0</v>
      </c>
      <c r="T234">
        <v>0</v>
      </c>
      <c r="U234" s="3">
        <v>3.79765313105543</v>
      </c>
    </row>
    <row r="235" spans="1:21" x14ac:dyDescent="0.3">
      <c r="A235">
        <v>0</v>
      </c>
      <c r="B235">
        <v>0</v>
      </c>
      <c r="C235">
        <v>0</v>
      </c>
      <c r="D235">
        <v>0</v>
      </c>
      <c r="E235">
        <v>1.3420000000000001</v>
      </c>
      <c r="F235">
        <v>0</v>
      </c>
      <c r="G235">
        <v>0</v>
      </c>
      <c r="H235">
        <v>36.241999999999997</v>
      </c>
      <c r="I235">
        <v>0</v>
      </c>
      <c r="J235">
        <v>0</v>
      </c>
      <c r="K235">
        <v>8.0540000000000003</v>
      </c>
      <c r="L235">
        <v>0</v>
      </c>
      <c r="M235">
        <v>0</v>
      </c>
      <c r="N235">
        <v>0</v>
      </c>
      <c r="O235">
        <v>0.67100000000000004</v>
      </c>
      <c r="P235">
        <v>3.3559999999999999</v>
      </c>
      <c r="Q235">
        <v>30.201000000000001</v>
      </c>
      <c r="R235">
        <v>20.134</v>
      </c>
      <c r="S235">
        <v>0</v>
      </c>
      <c r="T235">
        <v>0</v>
      </c>
      <c r="U235" s="3">
        <v>3.9005082681931502</v>
      </c>
    </row>
    <row r="236" spans="1:21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2.0129999999999999</v>
      </c>
      <c r="I236">
        <v>3.3559999999999999</v>
      </c>
      <c r="J236">
        <v>2.6850000000000001</v>
      </c>
      <c r="K236">
        <v>87.918999999999997</v>
      </c>
      <c r="L236">
        <v>0.67100000000000004</v>
      </c>
      <c r="M236">
        <v>0</v>
      </c>
      <c r="N236">
        <v>0</v>
      </c>
      <c r="O236">
        <v>1.3420000000000001</v>
      </c>
      <c r="P236">
        <v>0</v>
      </c>
      <c r="Q236">
        <v>2.0129999999999999</v>
      </c>
      <c r="R236">
        <v>0</v>
      </c>
      <c r="S236">
        <v>0</v>
      </c>
      <c r="T236">
        <v>0</v>
      </c>
      <c r="U236" s="3">
        <v>3.9424952572206302</v>
      </c>
    </row>
    <row r="237" spans="1:21" x14ac:dyDescent="0.3">
      <c r="A237">
        <v>0</v>
      </c>
      <c r="B237">
        <v>2.0129999999999999</v>
      </c>
      <c r="C237">
        <v>0.67100000000000004</v>
      </c>
      <c r="D237">
        <v>0.67100000000000004</v>
      </c>
      <c r="E237">
        <v>0</v>
      </c>
      <c r="F237">
        <v>0</v>
      </c>
      <c r="G237">
        <v>2.0129999999999999</v>
      </c>
      <c r="H237">
        <v>4.0270000000000001</v>
      </c>
      <c r="I237">
        <v>38.926000000000002</v>
      </c>
      <c r="J237">
        <v>1.3420000000000001</v>
      </c>
      <c r="K237">
        <v>1.3420000000000001</v>
      </c>
      <c r="L237">
        <v>2.6850000000000001</v>
      </c>
      <c r="M237">
        <v>0</v>
      </c>
      <c r="N237">
        <v>2.0129999999999999</v>
      </c>
      <c r="O237">
        <v>25.503</v>
      </c>
      <c r="P237">
        <v>0.67100000000000004</v>
      </c>
      <c r="Q237">
        <v>3.3559999999999999</v>
      </c>
      <c r="R237">
        <v>12.752000000000001</v>
      </c>
      <c r="S237">
        <v>0</v>
      </c>
      <c r="T237">
        <v>2.0129999999999999</v>
      </c>
      <c r="U237" s="3">
        <v>5.3074401656838601</v>
      </c>
    </row>
    <row r="238" spans="1:21" x14ac:dyDescent="0.3">
      <c r="A238">
        <v>0</v>
      </c>
      <c r="B238">
        <v>0</v>
      </c>
      <c r="C238">
        <v>0</v>
      </c>
      <c r="D238">
        <v>0</v>
      </c>
      <c r="E238">
        <v>0.67100000000000004</v>
      </c>
      <c r="F238">
        <v>0.67100000000000004</v>
      </c>
      <c r="G238">
        <v>0</v>
      </c>
      <c r="H238">
        <v>26.173999999999999</v>
      </c>
      <c r="I238">
        <v>0</v>
      </c>
      <c r="J238">
        <v>46.98</v>
      </c>
      <c r="K238">
        <v>18.120999999999999</v>
      </c>
      <c r="L238">
        <v>0</v>
      </c>
      <c r="M238">
        <v>0</v>
      </c>
      <c r="N238">
        <v>0</v>
      </c>
      <c r="O238">
        <v>0</v>
      </c>
      <c r="P238">
        <v>0.67100000000000004</v>
      </c>
      <c r="Q238">
        <v>0.67100000000000004</v>
      </c>
      <c r="R238">
        <v>4.6980000000000004</v>
      </c>
      <c r="S238">
        <v>1.3420000000000001</v>
      </c>
      <c r="T238">
        <v>0</v>
      </c>
      <c r="U238" s="3">
        <v>5.6191374424887597</v>
      </c>
    </row>
    <row r="239" spans="1:21" x14ac:dyDescent="0.3">
      <c r="A239">
        <v>0</v>
      </c>
      <c r="B239">
        <v>0</v>
      </c>
      <c r="C239">
        <v>0</v>
      </c>
      <c r="D239">
        <v>0</v>
      </c>
      <c r="E239">
        <v>0.67100000000000004</v>
      </c>
      <c r="F239">
        <v>0</v>
      </c>
      <c r="G239">
        <v>0</v>
      </c>
      <c r="H239">
        <v>10.067</v>
      </c>
      <c r="I239">
        <v>0</v>
      </c>
      <c r="J239">
        <v>0.67100000000000004</v>
      </c>
      <c r="K239">
        <v>2.0129999999999999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11.409000000000001</v>
      </c>
      <c r="R239">
        <v>75.168000000000006</v>
      </c>
      <c r="S239">
        <v>0</v>
      </c>
      <c r="T239">
        <v>0</v>
      </c>
      <c r="U239" s="3">
        <v>5.1215502453848396</v>
      </c>
    </row>
    <row r="240" spans="1:21" x14ac:dyDescent="0.3">
      <c r="A240">
        <v>15.333</v>
      </c>
      <c r="B240">
        <v>0.66700000000000004</v>
      </c>
      <c r="C240">
        <v>0.66700000000000004</v>
      </c>
      <c r="D240">
        <v>3.3330000000000002</v>
      </c>
      <c r="E240">
        <v>1.333</v>
      </c>
      <c r="F240">
        <v>6</v>
      </c>
      <c r="G240">
        <v>0</v>
      </c>
      <c r="H240">
        <v>2</v>
      </c>
      <c r="I240">
        <v>0.66700000000000004</v>
      </c>
      <c r="J240">
        <v>1.333</v>
      </c>
      <c r="K240">
        <v>3.3330000000000002</v>
      </c>
      <c r="L240">
        <v>14</v>
      </c>
      <c r="M240">
        <v>0</v>
      </c>
      <c r="N240">
        <v>8</v>
      </c>
      <c r="O240">
        <v>4</v>
      </c>
      <c r="P240">
        <v>28.667000000000002</v>
      </c>
      <c r="Q240">
        <v>8.6669999999999998</v>
      </c>
      <c r="R240">
        <v>0.66700000000000004</v>
      </c>
      <c r="S240">
        <v>0.66700000000000004</v>
      </c>
      <c r="T240">
        <v>0.66700000000000004</v>
      </c>
      <c r="U240" s="3">
        <v>6.09624755753907</v>
      </c>
    </row>
    <row r="241" spans="1:21" x14ac:dyDescent="0.3">
      <c r="A241">
        <v>3.3330000000000002</v>
      </c>
      <c r="B241">
        <v>0</v>
      </c>
      <c r="C241">
        <v>0</v>
      </c>
      <c r="D241">
        <v>0</v>
      </c>
      <c r="E241">
        <v>0.66700000000000004</v>
      </c>
      <c r="F241">
        <v>2.6669999999999998</v>
      </c>
      <c r="G241">
        <v>0</v>
      </c>
      <c r="H241">
        <v>31.332999999999998</v>
      </c>
      <c r="I241">
        <v>0</v>
      </c>
      <c r="J241">
        <v>16</v>
      </c>
      <c r="K241">
        <v>10.667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3.3330000000000002</v>
      </c>
      <c r="R241">
        <v>6</v>
      </c>
      <c r="S241">
        <v>24</v>
      </c>
      <c r="T241">
        <v>2</v>
      </c>
      <c r="U241" s="3">
        <v>7.4592915735949603</v>
      </c>
    </row>
    <row r="242" spans="1:21" x14ac:dyDescent="0.3">
      <c r="A242">
        <v>7.3330000000000002</v>
      </c>
      <c r="B242">
        <v>0.66700000000000004</v>
      </c>
      <c r="C242">
        <v>0</v>
      </c>
      <c r="D242">
        <v>0</v>
      </c>
      <c r="E242">
        <v>1.333</v>
      </c>
      <c r="F242">
        <v>0</v>
      </c>
      <c r="G242">
        <v>0</v>
      </c>
      <c r="H242">
        <v>58</v>
      </c>
      <c r="I242">
        <v>0</v>
      </c>
      <c r="J242">
        <v>3.3330000000000002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1.333</v>
      </c>
      <c r="R242">
        <v>28</v>
      </c>
      <c r="S242">
        <v>0</v>
      </c>
      <c r="T242">
        <v>0</v>
      </c>
      <c r="U242" s="3">
        <v>6.2812543493266197</v>
      </c>
    </row>
    <row r="243" spans="1:21" x14ac:dyDescent="0.3">
      <c r="A243">
        <v>0</v>
      </c>
      <c r="B243">
        <v>0</v>
      </c>
      <c r="C243">
        <v>0</v>
      </c>
      <c r="D243">
        <v>0.66700000000000004</v>
      </c>
      <c r="E243">
        <v>0.66700000000000004</v>
      </c>
      <c r="F243">
        <v>0</v>
      </c>
      <c r="G243">
        <v>0</v>
      </c>
      <c r="H243">
        <v>24</v>
      </c>
      <c r="I243">
        <v>0</v>
      </c>
      <c r="J243">
        <v>6</v>
      </c>
      <c r="K243">
        <v>61.332999999999998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7.3330000000000002</v>
      </c>
      <c r="S243">
        <v>0</v>
      </c>
      <c r="T243">
        <v>0</v>
      </c>
      <c r="U243" s="3">
        <v>5.6863094917700199</v>
      </c>
    </row>
    <row r="244" spans="1:21" x14ac:dyDescent="0.3">
      <c r="A244">
        <v>0</v>
      </c>
      <c r="B244">
        <v>8.7249999999999996</v>
      </c>
      <c r="C244">
        <v>0</v>
      </c>
      <c r="D244">
        <v>0</v>
      </c>
      <c r="E244">
        <v>1.3420000000000001</v>
      </c>
      <c r="F244">
        <v>1.3420000000000001</v>
      </c>
      <c r="G244">
        <v>0.67100000000000004</v>
      </c>
      <c r="H244">
        <v>0</v>
      </c>
      <c r="I244">
        <v>2.6850000000000001</v>
      </c>
      <c r="J244">
        <v>2.0129999999999999</v>
      </c>
      <c r="K244">
        <v>0.67100000000000004</v>
      </c>
      <c r="L244">
        <v>0</v>
      </c>
      <c r="M244">
        <v>0</v>
      </c>
      <c r="N244">
        <v>0</v>
      </c>
      <c r="O244">
        <v>0.67100000000000004</v>
      </c>
      <c r="P244">
        <v>0.67100000000000004</v>
      </c>
      <c r="Q244">
        <v>0</v>
      </c>
      <c r="R244">
        <v>0</v>
      </c>
      <c r="S244">
        <v>80.537000000000006</v>
      </c>
      <c r="T244">
        <v>0.67100000000000004</v>
      </c>
      <c r="U244" s="3">
        <v>7.3033521352460102</v>
      </c>
    </row>
    <row r="245" spans="1:21" x14ac:dyDescent="0.3">
      <c r="A245">
        <v>0</v>
      </c>
      <c r="B245">
        <v>2.0129999999999999</v>
      </c>
      <c r="C245">
        <v>0</v>
      </c>
      <c r="D245">
        <v>0</v>
      </c>
      <c r="E245">
        <v>7.383</v>
      </c>
      <c r="F245">
        <v>0</v>
      </c>
      <c r="G245">
        <v>0</v>
      </c>
      <c r="H245">
        <v>4.0270000000000001</v>
      </c>
      <c r="I245">
        <v>0</v>
      </c>
      <c r="J245">
        <v>10.738</v>
      </c>
      <c r="K245">
        <v>1.3420000000000001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0.67100000000000004</v>
      </c>
      <c r="R245">
        <v>0.67100000000000004</v>
      </c>
      <c r="S245">
        <v>0</v>
      </c>
      <c r="T245">
        <v>73.153999999999996</v>
      </c>
      <c r="U245" s="3">
        <v>7.3687219232192804</v>
      </c>
    </row>
    <row r="246" spans="1:21" x14ac:dyDescent="0.3">
      <c r="A246">
        <v>28.859000000000002</v>
      </c>
      <c r="B246">
        <v>0.67100000000000004</v>
      </c>
      <c r="C246">
        <v>0</v>
      </c>
      <c r="D246">
        <v>0</v>
      </c>
      <c r="E246">
        <v>6.04</v>
      </c>
      <c r="F246">
        <v>1.3420000000000001</v>
      </c>
      <c r="G246">
        <v>0</v>
      </c>
      <c r="H246">
        <v>0</v>
      </c>
      <c r="I246">
        <v>0</v>
      </c>
      <c r="J246">
        <v>3.3559999999999999</v>
      </c>
      <c r="K246">
        <v>8.0540000000000003</v>
      </c>
      <c r="L246">
        <v>0</v>
      </c>
      <c r="M246">
        <v>0</v>
      </c>
      <c r="N246">
        <v>0</v>
      </c>
      <c r="O246">
        <v>0</v>
      </c>
      <c r="P246">
        <v>46.308999999999997</v>
      </c>
      <c r="Q246">
        <v>2.6850000000000001</v>
      </c>
      <c r="R246">
        <v>2.0129999999999999</v>
      </c>
      <c r="S246">
        <v>0</v>
      </c>
      <c r="T246">
        <v>0.67100000000000004</v>
      </c>
      <c r="U246" s="3">
        <v>5.9903064367264198</v>
      </c>
    </row>
    <row r="247" spans="1:2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0.67100000000000004</v>
      </c>
      <c r="I247">
        <v>0</v>
      </c>
      <c r="J247">
        <v>0</v>
      </c>
      <c r="K247">
        <v>0</v>
      </c>
      <c r="L247">
        <v>0</v>
      </c>
      <c r="M247">
        <v>98.658000000000001</v>
      </c>
      <c r="N247">
        <v>0</v>
      </c>
      <c r="O247">
        <v>0</v>
      </c>
      <c r="P247">
        <v>0.67100000000000004</v>
      </c>
      <c r="Q247">
        <v>0</v>
      </c>
      <c r="R247">
        <v>0</v>
      </c>
      <c r="S247">
        <v>0</v>
      </c>
      <c r="T247">
        <v>0</v>
      </c>
      <c r="U247" s="3">
        <v>6.8349549338000699</v>
      </c>
    </row>
    <row r="248" spans="1:21" x14ac:dyDescent="0.3">
      <c r="A248">
        <v>0</v>
      </c>
      <c r="B248">
        <v>0</v>
      </c>
      <c r="C248">
        <v>0</v>
      </c>
      <c r="D248">
        <v>0</v>
      </c>
      <c r="E248">
        <v>16.106999999999999</v>
      </c>
      <c r="F248">
        <v>0.67100000000000004</v>
      </c>
      <c r="G248">
        <v>0</v>
      </c>
      <c r="H248">
        <v>34.228000000000002</v>
      </c>
      <c r="I248">
        <v>0</v>
      </c>
      <c r="J248">
        <v>18.120999999999999</v>
      </c>
      <c r="K248">
        <v>0.67100000000000004</v>
      </c>
      <c r="L248">
        <v>0</v>
      </c>
      <c r="M248">
        <v>0</v>
      </c>
      <c r="N248">
        <v>0.67100000000000004</v>
      </c>
      <c r="O248">
        <v>0</v>
      </c>
      <c r="P248">
        <v>0</v>
      </c>
      <c r="Q248">
        <v>0</v>
      </c>
      <c r="R248">
        <v>29.53</v>
      </c>
      <c r="S248">
        <v>0</v>
      </c>
      <c r="T248">
        <v>0</v>
      </c>
      <c r="U248" s="3">
        <v>7.7831179637360499</v>
      </c>
    </row>
    <row r="249" spans="1:21" x14ac:dyDescent="0.3">
      <c r="A249">
        <v>1.3420000000000001</v>
      </c>
      <c r="B249">
        <v>0</v>
      </c>
      <c r="C249">
        <v>0</v>
      </c>
      <c r="D249">
        <v>0</v>
      </c>
      <c r="E249">
        <v>0</v>
      </c>
      <c r="F249">
        <v>98.658000000000001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s="3">
        <v>6.8692998559248197</v>
      </c>
    </row>
    <row r="250" spans="1:21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84.563999999999993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0.67100000000000004</v>
      </c>
      <c r="R250">
        <v>14.765000000000001</v>
      </c>
      <c r="S250">
        <v>0</v>
      </c>
      <c r="T250">
        <v>0</v>
      </c>
      <c r="U250" s="3">
        <v>6.3177089474853902</v>
      </c>
    </row>
    <row r="251" spans="1:21" x14ac:dyDescent="0.3">
      <c r="A251">
        <v>14.667</v>
      </c>
      <c r="B251">
        <v>6</v>
      </c>
      <c r="C251">
        <v>0</v>
      </c>
      <c r="D251">
        <v>0</v>
      </c>
      <c r="E251">
        <v>4.6669999999999998</v>
      </c>
      <c r="F251">
        <v>0</v>
      </c>
      <c r="G251">
        <v>0</v>
      </c>
      <c r="H251">
        <v>5.3330000000000002</v>
      </c>
      <c r="I251">
        <v>0</v>
      </c>
      <c r="J251">
        <v>33.332999999999998</v>
      </c>
      <c r="K251">
        <v>23.332999999999998</v>
      </c>
      <c r="L251">
        <v>0</v>
      </c>
      <c r="M251">
        <v>1.333</v>
      </c>
      <c r="N251">
        <v>0.66700000000000004</v>
      </c>
      <c r="O251">
        <v>0</v>
      </c>
      <c r="P251">
        <v>0.66700000000000004</v>
      </c>
      <c r="Q251">
        <v>2.6669999999999998</v>
      </c>
      <c r="R251">
        <v>6.6669999999999998</v>
      </c>
      <c r="S251">
        <v>0.66700000000000004</v>
      </c>
      <c r="T251">
        <v>0</v>
      </c>
      <c r="U251" s="3">
        <v>7.9949346422602403</v>
      </c>
    </row>
    <row r="252" spans="1:21" x14ac:dyDescent="0.3">
      <c r="A252">
        <v>0</v>
      </c>
      <c r="B252">
        <v>12</v>
      </c>
      <c r="C252">
        <v>0</v>
      </c>
      <c r="D252">
        <v>0</v>
      </c>
      <c r="E252">
        <v>63.332999999999998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23.332999999999998</v>
      </c>
      <c r="Q252">
        <v>0</v>
      </c>
      <c r="R252">
        <v>0.66700000000000004</v>
      </c>
      <c r="S252">
        <v>0</v>
      </c>
      <c r="T252">
        <v>0.66700000000000004</v>
      </c>
      <c r="U252" s="3">
        <v>8.0267853474736199</v>
      </c>
    </row>
    <row r="253" spans="1:21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92</v>
      </c>
      <c r="K253">
        <v>2.6669999999999998</v>
      </c>
      <c r="L253">
        <v>0</v>
      </c>
      <c r="M253">
        <v>0</v>
      </c>
      <c r="N253">
        <v>0.66700000000000004</v>
      </c>
      <c r="O253">
        <v>0</v>
      </c>
      <c r="P253">
        <v>0</v>
      </c>
      <c r="Q253">
        <v>0</v>
      </c>
      <c r="R253">
        <v>2.6669999999999998</v>
      </c>
      <c r="S253">
        <v>0</v>
      </c>
      <c r="T253">
        <v>0</v>
      </c>
      <c r="U253" s="3">
        <v>6.7320989826342696</v>
      </c>
    </row>
    <row r="254" spans="1:21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66.667000000000002</v>
      </c>
      <c r="I254">
        <v>0</v>
      </c>
      <c r="J254">
        <v>2.6669999999999998</v>
      </c>
      <c r="K254">
        <v>0</v>
      </c>
      <c r="L254">
        <v>0</v>
      </c>
      <c r="M254">
        <v>0</v>
      </c>
      <c r="N254">
        <v>0</v>
      </c>
      <c r="O254">
        <v>0.66700000000000004</v>
      </c>
      <c r="P254">
        <v>0</v>
      </c>
      <c r="Q254">
        <v>1.333</v>
      </c>
      <c r="R254">
        <v>28.667000000000002</v>
      </c>
      <c r="S254">
        <v>0</v>
      </c>
      <c r="T254">
        <v>0</v>
      </c>
      <c r="U254" s="3">
        <v>6.47791575525748</v>
      </c>
    </row>
    <row r="255" spans="1:21" x14ac:dyDescent="0.3">
      <c r="A255">
        <v>63.332999999999998</v>
      </c>
      <c r="B255">
        <v>13.333</v>
      </c>
      <c r="C255">
        <v>0</v>
      </c>
      <c r="D255">
        <v>0</v>
      </c>
      <c r="E255">
        <v>0</v>
      </c>
      <c r="F255">
        <v>2</v>
      </c>
      <c r="G255">
        <v>0</v>
      </c>
      <c r="H255">
        <v>2.6669999999999998</v>
      </c>
      <c r="I255">
        <v>0</v>
      </c>
      <c r="J255">
        <v>2.6669999999999998</v>
      </c>
      <c r="K255">
        <v>4</v>
      </c>
      <c r="L255">
        <v>0</v>
      </c>
      <c r="M255">
        <v>1.333</v>
      </c>
      <c r="N255">
        <v>0</v>
      </c>
      <c r="O255">
        <v>0</v>
      </c>
      <c r="P255">
        <v>3.3330000000000002</v>
      </c>
      <c r="Q255">
        <v>5.3330000000000002</v>
      </c>
      <c r="R255">
        <v>2</v>
      </c>
      <c r="S255">
        <v>0</v>
      </c>
      <c r="T255">
        <v>0</v>
      </c>
      <c r="U255" s="3">
        <v>7.6054945080663003</v>
      </c>
    </row>
    <row r="256" spans="1:21" x14ac:dyDescent="0.3">
      <c r="A256">
        <v>15.333</v>
      </c>
      <c r="B256">
        <v>0</v>
      </c>
      <c r="C256">
        <v>0</v>
      </c>
      <c r="D256">
        <v>0</v>
      </c>
      <c r="E256">
        <v>0</v>
      </c>
      <c r="F256">
        <v>64</v>
      </c>
      <c r="G256">
        <v>2</v>
      </c>
      <c r="H256">
        <v>0</v>
      </c>
      <c r="I256">
        <v>1.333</v>
      </c>
      <c r="J256">
        <v>0</v>
      </c>
      <c r="K256">
        <v>0</v>
      </c>
      <c r="L256">
        <v>1.333</v>
      </c>
      <c r="M256">
        <v>0.66700000000000004</v>
      </c>
      <c r="N256">
        <v>1.333</v>
      </c>
      <c r="O256">
        <v>0</v>
      </c>
      <c r="P256">
        <v>14</v>
      </c>
      <c r="Q256">
        <v>0</v>
      </c>
      <c r="R256">
        <v>0</v>
      </c>
      <c r="S256">
        <v>0</v>
      </c>
      <c r="T256">
        <v>0</v>
      </c>
      <c r="U256" s="3">
        <v>7.0392279452522901</v>
      </c>
    </row>
    <row r="257" spans="1:21" x14ac:dyDescent="0.3">
      <c r="A257">
        <v>0.66700000000000004</v>
      </c>
      <c r="B257">
        <v>0</v>
      </c>
      <c r="C257">
        <v>0</v>
      </c>
      <c r="D257">
        <v>2.6669999999999998</v>
      </c>
      <c r="E257">
        <v>0</v>
      </c>
      <c r="F257">
        <v>0</v>
      </c>
      <c r="G257">
        <v>2.6669999999999998</v>
      </c>
      <c r="H257">
        <v>0</v>
      </c>
      <c r="I257">
        <v>79.332999999999998</v>
      </c>
      <c r="J257">
        <v>0</v>
      </c>
      <c r="K257">
        <v>0</v>
      </c>
      <c r="L257">
        <v>6</v>
      </c>
      <c r="M257">
        <v>0</v>
      </c>
      <c r="N257">
        <v>6</v>
      </c>
      <c r="O257">
        <v>1.333</v>
      </c>
      <c r="P257">
        <v>0.66700000000000004</v>
      </c>
      <c r="Q257">
        <v>0</v>
      </c>
      <c r="R257">
        <v>0</v>
      </c>
      <c r="S257">
        <v>0</v>
      </c>
      <c r="T257">
        <v>0.66700000000000004</v>
      </c>
      <c r="U257" s="3">
        <v>5.1103719334973601</v>
      </c>
    </row>
    <row r="258" spans="1:21" x14ac:dyDescent="0.3">
      <c r="A258">
        <v>0</v>
      </c>
      <c r="B258">
        <v>0</v>
      </c>
      <c r="C258">
        <v>0</v>
      </c>
      <c r="D258">
        <v>0</v>
      </c>
      <c r="E258">
        <v>1.333</v>
      </c>
      <c r="F258">
        <v>0</v>
      </c>
      <c r="G258">
        <v>0</v>
      </c>
      <c r="H258">
        <v>77.332999999999998</v>
      </c>
      <c r="I258">
        <v>0</v>
      </c>
      <c r="J258">
        <v>12</v>
      </c>
      <c r="K258">
        <v>1.333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8</v>
      </c>
      <c r="S258">
        <v>0</v>
      </c>
      <c r="T258">
        <v>0</v>
      </c>
      <c r="U258" s="3">
        <v>6.4096446579415796</v>
      </c>
    </row>
    <row r="259" spans="1:21" x14ac:dyDescent="0.3">
      <c r="A259">
        <v>10.667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13.333</v>
      </c>
      <c r="I259">
        <v>0</v>
      </c>
      <c r="J259">
        <v>36</v>
      </c>
      <c r="K259">
        <v>6.6669999999999998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0.66700000000000004</v>
      </c>
      <c r="R259">
        <v>32.667000000000002</v>
      </c>
      <c r="S259">
        <v>0</v>
      </c>
      <c r="T259">
        <v>0</v>
      </c>
      <c r="U259" s="3">
        <v>7.6015188943894501</v>
      </c>
    </row>
    <row r="260" spans="1:21" x14ac:dyDescent="0.3">
      <c r="A260">
        <v>13.333</v>
      </c>
      <c r="B260">
        <v>0</v>
      </c>
      <c r="C260">
        <v>3.3330000000000002</v>
      </c>
      <c r="D260">
        <v>58</v>
      </c>
      <c r="E260">
        <v>0</v>
      </c>
      <c r="F260">
        <v>3.3330000000000002</v>
      </c>
      <c r="G260">
        <v>0</v>
      </c>
      <c r="H260">
        <v>0</v>
      </c>
      <c r="I260">
        <v>4.6669999999999998</v>
      </c>
      <c r="J260">
        <v>0</v>
      </c>
      <c r="K260">
        <v>0</v>
      </c>
      <c r="L260">
        <v>1.333</v>
      </c>
      <c r="M260">
        <v>0</v>
      </c>
      <c r="N260">
        <v>0.66700000000000004</v>
      </c>
      <c r="O260">
        <v>1.333</v>
      </c>
      <c r="P260">
        <v>13.333</v>
      </c>
      <c r="Q260">
        <v>0.66700000000000004</v>
      </c>
      <c r="R260">
        <v>0</v>
      </c>
      <c r="S260">
        <v>0</v>
      </c>
      <c r="T260">
        <v>0</v>
      </c>
      <c r="U260" s="3">
        <v>6.0944081806039199</v>
      </c>
    </row>
    <row r="261" spans="1:21" x14ac:dyDescent="0.3">
      <c r="A261">
        <v>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25.332999999999998</v>
      </c>
      <c r="I261">
        <v>0</v>
      </c>
      <c r="J261">
        <v>4.6669999999999998</v>
      </c>
      <c r="K261">
        <v>48.667000000000002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19.332999999999998</v>
      </c>
      <c r="S261">
        <v>0</v>
      </c>
      <c r="T261">
        <v>0</v>
      </c>
      <c r="U261" s="3">
        <v>4.2533498874066797</v>
      </c>
    </row>
    <row r="262" spans="1:21" x14ac:dyDescent="0.3">
      <c r="A262">
        <v>3.3330000000000002</v>
      </c>
      <c r="B262">
        <v>0</v>
      </c>
      <c r="C262">
        <v>23.332999999999998</v>
      </c>
      <c r="D262">
        <v>26.667000000000002</v>
      </c>
      <c r="E262">
        <v>0</v>
      </c>
      <c r="F262">
        <v>9.3330000000000002</v>
      </c>
      <c r="G262">
        <v>5.3330000000000002</v>
      </c>
      <c r="H262">
        <v>0</v>
      </c>
      <c r="I262">
        <v>15.333</v>
      </c>
      <c r="J262">
        <v>0</v>
      </c>
      <c r="K262">
        <v>0</v>
      </c>
      <c r="L262">
        <v>4.6669999999999998</v>
      </c>
      <c r="M262">
        <v>0.66700000000000004</v>
      </c>
      <c r="N262">
        <v>1.333</v>
      </c>
      <c r="O262">
        <v>1.333</v>
      </c>
      <c r="P262">
        <v>3.3330000000000002</v>
      </c>
      <c r="Q262">
        <v>4</v>
      </c>
      <c r="R262">
        <v>0.66700000000000004</v>
      </c>
      <c r="S262">
        <v>0</v>
      </c>
      <c r="T262">
        <v>0.66700000000000004</v>
      </c>
      <c r="U262" s="3">
        <v>3.2223583193871899</v>
      </c>
    </row>
    <row r="263" spans="1:21" x14ac:dyDescent="0.3">
      <c r="A263">
        <v>0</v>
      </c>
      <c r="B263">
        <v>0</v>
      </c>
      <c r="C263">
        <v>76</v>
      </c>
      <c r="D263">
        <v>0</v>
      </c>
      <c r="E263">
        <v>0</v>
      </c>
      <c r="F263">
        <v>1.333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17.332999999999998</v>
      </c>
      <c r="M263">
        <v>0</v>
      </c>
      <c r="N263">
        <v>0</v>
      </c>
      <c r="O263">
        <v>0.66700000000000004</v>
      </c>
      <c r="P263">
        <v>4</v>
      </c>
      <c r="Q263">
        <v>0.66700000000000004</v>
      </c>
      <c r="R263">
        <v>0</v>
      </c>
      <c r="S263">
        <v>0</v>
      </c>
      <c r="T263">
        <v>0</v>
      </c>
      <c r="U263" s="3">
        <v>2.2320865545016999</v>
      </c>
    </row>
    <row r="264" spans="1:21" x14ac:dyDescent="0.3">
      <c r="A264">
        <v>0.69</v>
      </c>
      <c r="B264">
        <v>0</v>
      </c>
      <c r="C264">
        <v>0</v>
      </c>
      <c r="D264">
        <v>0</v>
      </c>
      <c r="E264">
        <v>6.8970000000000002</v>
      </c>
      <c r="F264">
        <v>0</v>
      </c>
      <c r="G264">
        <v>0</v>
      </c>
      <c r="H264">
        <v>13.103</v>
      </c>
      <c r="I264">
        <v>0</v>
      </c>
      <c r="J264">
        <v>39.31</v>
      </c>
      <c r="K264">
        <v>3.448</v>
      </c>
      <c r="L264">
        <v>0.69</v>
      </c>
      <c r="M264">
        <v>8.9659999999999993</v>
      </c>
      <c r="N264">
        <v>0</v>
      </c>
      <c r="O264">
        <v>0</v>
      </c>
      <c r="P264">
        <v>0</v>
      </c>
      <c r="Q264">
        <v>1.379</v>
      </c>
      <c r="R264">
        <v>15.172000000000001</v>
      </c>
      <c r="S264">
        <v>10.345000000000001</v>
      </c>
      <c r="T264">
        <v>0</v>
      </c>
      <c r="U264" s="3">
        <v>2.7809217416857499</v>
      </c>
    </row>
    <row r="265" spans="1:21" x14ac:dyDescent="0.3">
      <c r="A265">
        <v>14.667</v>
      </c>
      <c r="B265">
        <v>0</v>
      </c>
      <c r="C265">
        <v>8.6669999999999998</v>
      </c>
      <c r="D265">
        <v>21.332999999999998</v>
      </c>
      <c r="E265">
        <v>0</v>
      </c>
      <c r="F265">
        <v>1.333</v>
      </c>
      <c r="G265">
        <v>3.3330000000000002</v>
      </c>
      <c r="H265">
        <v>1.333</v>
      </c>
      <c r="I265">
        <v>2.6669999999999998</v>
      </c>
      <c r="J265">
        <v>8.6669999999999998</v>
      </c>
      <c r="K265">
        <v>3.3330000000000002</v>
      </c>
      <c r="L265">
        <v>0.66700000000000004</v>
      </c>
      <c r="M265">
        <v>0</v>
      </c>
      <c r="N265">
        <v>6.6669999999999998</v>
      </c>
      <c r="O265">
        <v>0.66700000000000004</v>
      </c>
      <c r="P265">
        <v>4</v>
      </c>
      <c r="Q265">
        <v>8</v>
      </c>
      <c r="R265">
        <v>14.667</v>
      </c>
      <c r="S265">
        <v>0</v>
      </c>
      <c r="T265">
        <v>0</v>
      </c>
      <c r="U265" s="3">
        <v>1.84864663030747</v>
      </c>
    </row>
    <row r="266" spans="1:21" x14ac:dyDescent="0.3">
      <c r="A266">
        <v>0.66700000000000004</v>
      </c>
      <c r="B266">
        <v>0</v>
      </c>
      <c r="C266">
        <v>0</v>
      </c>
      <c r="D266">
        <v>1.333</v>
      </c>
      <c r="E266">
        <v>0.66700000000000004</v>
      </c>
      <c r="F266">
        <v>0</v>
      </c>
      <c r="G266">
        <v>0</v>
      </c>
      <c r="H266">
        <v>14</v>
      </c>
      <c r="I266">
        <v>0</v>
      </c>
      <c r="J266">
        <v>18</v>
      </c>
      <c r="K266">
        <v>14</v>
      </c>
      <c r="L266">
        <v>0.66700000000000004</v>
      </c>
      <c r="M266">
        <v>0</v>
      </c>
      <c r="N266">
        <v>0</v>
      </c>
      <c r="O266">
        <v>0</v>
      </c>
      <c r="P266">
        <v>0.66700000000000004</v>
      </c>
      <c r="Q266">
        <v>20</v>
      </c>
      <c r="R266">
        <v>30</v>
      </c>
      <c r="S266">
        <v>0</v>
      </c>
      <c r="T266">
        <v>0</v>
      </c>
      <c r="U266" s="3">
        <v>1.27912051268666</v>
      </c>
    </row>
    <row r="267" spans="1:21" x14ac:dyDescent="0.3">
      <c r="A267">
        <v>24</v>
      </c>
      <c r="B267">
        <v>0</v>
      </c>
      <c r="C267">
        <v>0</v>
      </c>
      <c r="D267">
        <v>0</v>
      </c>
      <c r="E267">
        <v>27.332999999999998</v>
      </c>
      <c r="F267">
        <v>24</v>
      </c>
      <c r="G267">
        <v>0</v>
      </c>
      <c r="H267">
        <v>4.6669999999999998</v>
      </c>
      <c r="I267">
        <v>0</v>
      </c>
      <c r="J267">
        <v>6.6669999999999998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3.3330000000000002</v>
      </c>
      <c r="R267">
        <v>6</v>
      </c>
      <c r="S267">
        <v>0</v>
      </c>
      <c r="T267">
        <v>0</v>
      </c>
      <c r="U267" s="3">
        <v>1.2077665475419701</v>
      </c>
    </row>
    <row r="268" spans="1:21" x14ac:dyDescent="0.3">
      <c r="A268">
        <v>8.6669999999999998</v>
      </c>
      <c r="B268">
        <v>0.66700000000000004</v>
      </c>
      <c r="C268">
        <v>0</v>
      </c>
      <c r="D268">
        <v>8.6669999999999998</v>
      </c>
      <c r="E268">
        <v>2</v>
      </c>
      <c r="F268">
        <v>16</v>
      </c>
      <c r="G268">
        <v>0</v>
      </c>
      <c r="H268">
        <v>0.66700000000000004</v>
      </c>
      <c r="I268">
        <v>7.3330000000000002</v>
      </c>
      <c r="J268">
        <v>2</v>
      </c>
      <c r="K268">
        <v>0</v>
      </c>
      <c r="L268">
        <v>0.66700000000000004</v>
      </c>
      <c r="M268">
        <v>0</v>
      </c>
      <c r="N268">
        <v>8</v>
      </c>
      <c r="O268">
        <v>26</v>
      </c>
      <c r="P268">
        <v>11.333</v>
      </c>
      <c r="Q268">
        <v>8</v>
      </c>
      <c r="R268">
        <v>0</v>
      </c>
      <c r="S268">
        <v>0</v>
      </c>
      <c r="T268">
        <v>0</v>
      </c>
      <c r="U268" s="3">
        <v>1.9625900733858599</v>
      </c>
    </row>
    <row r="269" spans="1:21" x14ac:dyDescent="0.3">
      <c r="A269">
        <v>2</v>
      </c>
      <c r="B269">
        <v>0</v>
      </c>
      <c r="C269">
        <v>0</v>
      </c>
      <c r="D269">
        <v>1.333</v>
      </c>
      <c r="E269">
        <v>0</v>
      </c>
      <c r="F269">
        <v>1.333</v>
      </c>
      <c r="G269">
        <v>0</v>
      </c>
      <c r="H269">
        <v>0</v>
      </c>
      <c r="I269">
        <v>22.667000000000002</v>
      </c>
      <c r="J269">
        <v>0.66700000000000004</v>
      </c>
      <c r="K269">
        <v>6</v>
      </c>
      <c r="L269">
        <v>0.66700000000000004</v>
      </c>
      <c r="M269">
        <v>0</v>
      </c>
      <c r="N269">
        <v>40</v>
      </c>
      <c r="O269">
        <v>4</v>
      </c>
      <c r="P269">
        <v>17.332999999999998</v>
      </c>
      <c r="Q269">
        <v>2</v>
      </c>
      <c r="R269">
        <v>2</v>
      </c>
      <c r="S269">
        <v>0</v>
      </c>
      <c r="T269">
        <v>0</v>
      </c>
      <c r="U269" s="3">
        <v>1.72041767923848</v>
      </c>
    </row>
    <row r="270" spans="1:21" x14ac:dyDescent="0.3">
      <c r="A270">
        <v>0</v>
      </c>
      <c r="B270">
        <v>0</v>
      </c>
      <c r="C270">
        <v>0</v>
      </c>
      <c r="D270">
        <v>0</v>
      </c>
      <c r="E270">
        <v>0.66700000000000004</v>
      </c>
      <c r="F270">
        <v>0</v>
      </c>
      <c r="G270">
        <v>0</v>
      </c>
      <c r="H270">
        <v>2</v>
      </c>
      <c r="I270">
        <v>0</v>
      </c>
      <c r="J270">
        <v>91.332999999999998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0</v>
      </c>
      <c r="T270">
        <v>0</v>
      </c>
      <c r="U270" s="3">
        <v>0.98859957029830403</v>
      </c>
    </row>
    <row r="271" spans="1:21" x14ac:dyDescent="0.3">
      <c r="A271">
        <v>14.667</v>
      </c>
      <c r="B271">
        <v>0</v>
      </c>
      <c r="C271">
        <v>0</v>
      </c>
      <c r="D271">
        <v>0</v>
      </c>
      <c r="E271">
        <v>1.333</v>
      </c>
      <c r="F271">
        <v>80</v>
      </c>
      <c r="G271">
        <v>0</v>
      </c>
      <c r="H271">
        <v>0</v>
      </c>
      <c r="I271">
        <v>0</v>
      </c>
      <c r="J271">
        <v>0.66700000000000004</v>
      </c>
      <c r="K271">
        <v>0.66700000000000004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0.66700000000000004</v>
      </c>
      <c r="R271">
        <v>0</v>
      </c>
      <c r="S271">
        <v>0</v>
      </c>
      <c r="T271">
        <v>0</v>
      </c>
      <c r="U271" s="3">
        <v>1.12541181319746</v>
      </c>
    </row>
    <row r="272" spans="1:21" x14ac:dyDescent="0.3">
      <c r="A272">
        <v>0</v>
      </c>
      <c r="B272">
        <v>0.66700000000000004</v>
      </c>
      <c r="C272">
        <v>0</v>
      </c>
      <c r="D272">
        <v>0.66700000000000004</v>
      </c>
      <c r="E272">
        <v>2.6669999999999998</v>
      </c>
      <c r="F272">
        <v>0</v>
      </c>
      <c r="G272">
        <v>0</v>
      </c>
      <c r="H272">
        <v>4</v>
      </c>
      <c r="I272">
        <v>16</v>
      </c>
      <c r="J272">
        <v>24</v>
      </c>
      <c r="K272">
        <v>41.332999999999998</v>
      </c>
      <c r="L272">
        <v>0</v>
      </c>
      <c r="M272">
        <v>0</v>
      </c>
      <c r="N272">
        <v>0</v>
      </c>
      <c r="O272">
        <v>0</v>
      </c>
      <c r="P272">
        <v>0.66700000000000004</v>
      </c>
      <c r="Q272">
        <v>0</v>
      </c>
      <c r="R272">
        <v>0.66700000000000004</v>
      </c>
      <c r="S272">
        <v>7.3330000000000002</v>
      </c>
      <c r="T272">
        <v>2</v>
      </c>
      <c r="U272" s="3">
        <v>0.36807930694060997</v>
      </c>
    </row>
    <row r="273" spans="1:21" x14ac:dyDescent="0.3">
      <c r="A273">
        <v>0</v>
      </c>
      <c r="B273">
        <v>0</v>
      </c>
      <c r="C273">
        <v>0</v>
      </c>
      <c r="D273">
        <v>0</v>
      </c>
      <c r="E273">
        <v>9.3330000000000002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90.667000000000002</v>
      </c>
      <c r="U273" s="3">
        <v>0.46288635705376702</v>
      </c>
    </row>
    <row r="274" spans="1:21" x14ac:dyDescent="0.3">
      <c r="A274">
        <v>6</v>
      </c>
      <c r="B274">
        <v>0.66700000000000004</v>
      </c>
      <c r="C274">
        <v>0</v>
      </c>
      <c r="D274">
        <v>0</v>
      </c>
      <c r="E274">
        <v>11.333</v>
      </c>
      <c r="F274">
        <v>2</v>
      </c>
      <c r="G274">
        <v>0</v>
      </c>
      <c r="H274">
        <v>16.667000000000002</v>
      </c>
      <c r="I274">
        <v>0</v>
      </c>
      <c r="J274">
        <v>1.333</v>
      </c>
      <c r="K274">
        <v>40</v>
      </c>
      <c r="L274">
        <v>0</v>
      </c>
      <c r="M274">
        <v>0</v>
      </c>
      <c r="N274">
        <v>0</v>
      </c>
      <c r="O274">
        <v>0</v>
      </c>
      <c r="P274">
        <v>1.333</v>
      </c>
      <c r="Q274">
        <v>12</v>
      </c>
      <c r="R274">
        <v>8.6669999999999998</v>
      </c>
      <c r="S274">
        <v>0</v>
      </c>
      <c r="T274">
        <v>0</v>
      </c>
      <c r="U274" s="3">
        <v>1.19361904059804</v>
      </c>
    </row>
    <row r="275" spans="1:21" x14ac:dyDescent="0.3">
      <c r="A275">
        <v>17.332999999999998</v>
      </c>
      <c r="B275">
        <v>2</v>
      </c>
      <c r="C275">
        <v>0</v>
      </c>
      <c r="D275">
        <v>0</v>
      </c>
      <c r="E275">
        <v>5.3330000000000002</v>
      </c>
      <c r="F275">
        <v>3.3330000000000002</v>
      </c>
      <c r="G275">
        <v>0</v>
      </c>
      <c r="H275">
        <v>11.333</v>
      </c>
      <c r="I275">
        <v>0</v>
      </c>
      <c r="J275">
        <v>16.667000000000002</v>
      </c>
      <c r="K275">
        <v>7.3330000000000002</v>
      </c>
      <c r="L275">
        <v>0</v>
      </c>
      <c r="M275">
        <v>0</v>
      </c>
      <c r="N275">
        <v>0</v>
      </c>
      <c r="O275">
        <v>0</v>
      </c>
      <c r="P275">
        <v>0.66700000000000004</v>
      </c>
      <c r="Q275">
        <v>0.66700000000000004</v>
      </c>
      <c r="R275">
        <v>35.332999999999998</v>
      </c>
      <c r="S275">
        <v>0</v>
      </c>
      <c r="T275">
        <v>0</v>
      </c>
      <c r="U275" s="3">
        <v>1.33533637712053</v>
      </c>
    </row>
    <row r="276" spans="1:21" x14ac:dyDescent="0.3">
      <c r="A276">
        <v>2</v>
      </c>
      <c r="B276">
        <v>11.333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3.3330000000000002</v>
      </c>
      <c r="Q276">
        <v>78</v>
      </c>
      <c r="R276">
        <v>5.3330000000000002</v>
      </c>
      <c r="S276">
        <v>0</v>
      </c>
      <c r="T276">
        <v>0</v>
      </c>
      <c r="U276" s="3">
        <v>0.71073745055013005</v>
      </c>
    </row>
    <row r="277" spans="1:21" x14ac:dyDescent="0.3">
      <c r="A277">
        <v>0</v>
      </c>
      <c r="B277">
        <v>11.333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1.333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1.333</v>
      </c>
      <c r="R277">
        <v>84</v>
      </c>
      <c r="S277">
        <v>0</v>
      </c>
      <c r="T277">
        <v>0</v>
      </c>
      <c r="U277" s="3">
        <v>0.429415118360014</v>
      </c>
    </row>
    <row r="278" spans="1:21" x14ac:dyDescent="0.3">
      <c r="A278">
        <v>2.6669999999999998</v>
      </c>
      <c r="B278">
        <v>0.66700000000000004</v>
      </c>
      <c r="C278">
        <v>0</v>
      </c>
      <c r="D278">
        <v>0</v>
      </c>
      <c r="E278">
        <v>4</v>
      </c>
      <c r="F278">
        <v>0</v>
      </c>
      <c r="G278">
        <v>0</v>
      </c>
      <c r="H278">
        <v>40.667000000000002</v>
      </c>
      <c r="I278">
        <v>0</v>
      </c>
      <c r="J278">
        <v>26.667000000000002</v>
      </c>
      <c r="K278">
        <v>9.3330000000000002</v>
      </c>
      <c r="L278">
        <v>0</v>
      </c>
      <c r="M278">
        <v>0</v>
      </c>
      <c r="N278">
        <v>0.66700000000000004</v>
      </c>
      <c r="O278">
        <v>0</v>
      </c>
      <c r="P278">
        <v>0</v>
      </c>
      <c r="Q278">
        <v>1.333</v>
      </c>
      <c r="R278">
        <v>14</v>
      </c>
      <c r="S278">
        <v>0</v>
      </c>
      <c r="T278">
        <v>0</v>
      </c>
      <c r="U278" s="3">
        <v>0.98896654184653798</v>
      </c>
    </row>
    <row r="279" spans="1:21" x14ac:dyDescent="0.3">
      <c r="A279">
        <v>6</v>
      </c>
      <c r="B279">
        <v>5.3330000000000002</v>
      </c>
      <c r="C279">
        <v>0</v>
      </c>
      <c r="D279">
        <v>0</v>
      </c>
      <c r="E279">
        <v>1.333</v>
      </c>
      <c r="F279">
        <v>2</v>
      </c>
      <c r="G279">
        <v>0</v>
      </c>
      <c r="H279">
        <v>16</v>
      </c>
      <c r="I279">
        <v>0</v>
      </c>
      <c r="J279">
        <v>20.667000000000002</v>
      </c>
      <c r="K279">
        <v>0.66700000000000004</v>
      </c>
      <c r="L279">
        <v>0</v>
      </c>
      <c r="M279">
        <v>0</v>
      </c>
      <c r="N279">
        <v>0</v>
      </c>
      <c r="O279">
        <v>0</v>
      </c>
      <c r="P279">
        <v>15.333</v>
      </c>
      <c r="Q279">
        <v>8.6669999999999998</v>
      </c>
      <c r="R279">
        <v>24</v>
      </c>
      <c r="S279">
        <v>0</v>
      </c>
      <c r="T279">
        <v>0</v>
      </c>
      <c r="U279" s="3">
        <v>1.4048789441323399</v>
      </c>
    </row>
    <row r="280" spans="1:21" x14ac:dyDescent="0.3">
      <c r="A280">
        <v>1.333</v>
      </c>
      <c r="B280">
        <v>0</v>
      </c>
      <c r="C280">
        <v>0</v>
      </c>
      <c r="D280">
        <v>0</v>
      </c>
      <c r="E280">
        <v>0</v>
      </c>
      <c r="F280">
        <v>98.667000000000002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s="3">
        <v>0.66845464419151801</v>
      </c>
    </row>
    <row r="281" spans="1:21" x14ac:dyDescent="0.3">
      <c r="A281">
        <v>0</v>
      </c>
      <c r="B281">
        <v>0</v>
      </c>
      <c r="C281">
        <v>0</v>
      </c>
      <c r="D281">
        <v>0</v>
      </c>
      <c r="E281">
        <v>0.66700000000000004</v>
      </c>
      <c r="F281">
        <v>0</v>
      </c>
      <c r="G281">
        <v>11.333</v>
      </c>
      <c r="H281">
        <v>2</v>
      </c>
      <c r="I281">
        <v>0</v>
      </c>
      <c r="J281">
        <v>82.667000000000002</v>
      </c>
      <c r="K281">
        <v>0</v>
      </c>
      <c r="L281">
        <v>0</v>
      </c>
      <c r="M281">
        <v>0</v>
      </c>
      <c r="N281">
        <v>1.333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0</v>
      </c>
      <c r="U281" s="3">
        <v>0.74855817306886197</v>
      </c>
    </row>
    <row r="282" spans="1:21" x14ac:dyDescent="0.3">
      <c r="A282">
        <v>21.332999999999998</v>
      </c>
      <c r="B282">
        <v>0</v>
      </c>
      <c r="C282">
        <v>0</v>
      </c>
      <c r="D282">
        <v>0.66700000000000004</v>
      </c>
      <c r="E282">
        <v>12</v>
      </c>
      <c r="F282">
        <v>0.66700000000000004</v>
      </c>
      <c r="G282">
        <v>0</v>
      </c>
      <c r="H282">
        <v>17.332999999999998</v>
      </c>
      <c r="I282">
        <v>0</v>
      </c>
      <c r="J282">
        <v>28</v>
      </c>
      <c r="K282">
        <v>4.6669999999999998</v>
      </c>
      <c r="L282">
        <v>0</v>
      </c>
      <c r="M282">
        <v>0</v>
      </c>
      <c r="N282">
        <v>0</v>
      </c>
      <c r="O282">
        <v>0</v>
      </c>
      <c r="P282">
        <v>0.66700000000000004</v>
      </c>
      <c r="Q282">
        <v>3.3330000000000002</v>
      </c>
      <c r="R282">
        <v>11.333</v>
      </c>
      <c r="S282">
        <v>0</v>
      </c>
      <c r="T282">
        <v>0</v>
      </c>
      <c r="U282" s="3">
        <v>1.2508768409011599</v>
      </c>
    </row>
    <row r="283" spans="1:21" x14ac:dyDescent="0.3">
      <c r="A283">
        <v>0.66700000000000004</v>
      </c>
      <c r="B283">
        <v>0.66700000000000004</v>
      </c>
      <c r="C283">
        <v>0</v>
      </c>
      <c r="D283">
        <v>0</v>
      </c>
      <c r="E283">
        <v>4.6669999999999998</v>
      </c>
      <c r="F283">
        <v>0</v>
      </c>
      <c r="G283">
        <v>0</v>
      </c>
      <c r="H283">
        <v>80</v>
      </c>
      <c r="I283">
        <v>0</v>
      </c>
      <c r="J283">
        <v>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1.333</v>
      </c>
      <c r="R283">
        <v>8.6669999999999998</v>
      </c>
      <c r="S283">
        <v>0</v>
      </c>
      <c r="T283">
        <v>0</v>
      </c>
      <c r="U283" s="3">
        <v>1.3908930804851001</v>
      </c>
    </row>
    <row r="284" spans="1:21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94.667000000000002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3.3330000000000002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 s="3">
        <v>0.842555824637369</v>
      </c>
    </row>
    <row r="285" spans="1:21" x14ac:dyDescent="0.3">
      <c r="A285">
        <v>17.332999999999998</v>
      </c>
      <c r="B285">
        <v>1.333</v>
      </c>
      <c r="C285">
        <v>0</v>
      </c>
      <c r="D285">
        <v>0</v>
      </c>
      <c r="E285">
        <v>1.333</v>
      </c>
      <c r="F285">
        <v>57.332999999999998</v>
      </c>
      <c r="G285">
        <v>0</v>
      </c>
      <c r="H285">
        <v>0</v>
      </c>
      <c r="I285">
        <v>0</v>
      </c>
      <c r="J285">
        <v>2</v>
      </c>
      <c r="K285">
        <v>0.66700000000000004</v>
      </c>
      <c r="L285">
        <v>0</v>
      </c>
      <c r="M285">
        <v>0</v>
      </c>
      <c r="N285">
        <v>2</v>
      </c>
      <c r="O285">
        <v>0</v>
      </c>
      <c r="P285">
        <v>14.667</v>
      </c>
      <c r="Q285">
        <v>2.6669999999999998</v>
      </c>
      <c r="R285">
        <v>0.66700000000000004</v>
      </c>
      <c r="S285">
        <v>0</v>
      </c>
      <c r="T285">
        <v>0</v>
      </c>
      <c r="U285" s="3">
        <v>0.45737669659382002</v>
      </c>
    </row>
    <row r="286" spans="1:21" x14ac:dyDescent="0.3">
      <c r="A286">
        <v>5.3330000000000002</v>
      </c>
      <c r="B286">
        <v>2</v>
      </c>
      <c r="C286">
        <v>0</v>
      </c>
      <c r="D286">
        <v>0</v>
      </c>
      <c r="E286">
        <v>20.667000000000002</v>
      </c>
      <c r="F286">
        <v>10.667</v>
      </c>
      <c r="G286">
        <v>0</v>
      </c>
      <c r="H286">
        <v>8</v>
      </c>
      <c r="I286">
        <v>0</v>
      </c>
      <c r="J286">
        <v>38.667000000000002</v>
      </c>
      <c r="K286">
        <v>0</v>
      </c>
      <c r="L286">
        <v>0</v>
      </c>
      <c r="M286">
        <v>0.66700000000000004</v>
      </c>
      <c r="N286">
        <v>0</v>
      </c>
      <c r="O286">
        <v>0</v>
      </c>
      <c r="P286">
        <v>0.66700000000000004</v>
      </c>
      <c r="Q286">
        <v>4</v>
      </c>
      <c r="R286">
        <v>9.3330000000000002</v>
      </c>
      <c r="S286">
        <v>0</v>
      </c>
      <c r="T286">
        <v>0</v>
      </c>
      <c r="U286" s="3">
        <v>0.59346688084535304</v>
      </c>
    </row>
    <row r="287" spans="1:21" x14ac:dyDescent="0.3">
      <c r="A287">
        <v>0</v>
      </c>
      <c r="B287">
        <v>0.66700000000000004</v>
      </c>
      <c r="C287">
        <v>0</v>
      </c>
      <c r="D287">
        <v>0</v>
      </c>
      <c r="E287">
        <v>11.333</v>
      </c>
      <c r="F287">
        <v>2</v>
      </c>
      <c r="G287">
        <v>0</v>
      </c>
      <c r="H287">
        <v>43.332999999999998</v>
      </c>
      <c r="I287">
        <v>0</v>
      </c>
      <c r="J287">
        <v>18.667000000000002</v>
      </c>
      <c r="K287">
        <v>1.333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0.66700000000000004</v>
      </c>
      <c r="R287">
        <v>22</v>
      </c>
      <c r="S287">
        <v>0</v>
      </c>
      <c r="T287">
        <v>0</v>
      </c>
      <c r="U287" s="3">
        <v>0.92884080687891202</v>
      </c>
    </row>
    <row r="288" spans="1:21" x14ac:dyDescent="0.3">
      <c r="A288">
        <v>0.66700000000000004</v>
      </c>
      <c r="B288">
        <v>2</v>
      </c>
      <c r="C288">
        <v>0</v>
      </c>
      <c r="D288">
        <v>0</v>
      </c>
      <c r="E288">
        <v>5.3330000000000002</v>
      </c>
      <c r="F288">
        <v>0</v>
      </c>
      <c r="G288">
        <v>0</v>
      </c>
      <c r="H288">
        <v>23.332999999999998</v>
      </c>
      <c r="I288">
        <v>0</v>
      </c>
      <c r="J288">
        <v>9.3330000000000002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3.3330000000000002</v>
      </c>
      <c r="Q288">
        <v>18</v>
      </c>
      <c r="R288">
        <v>38</v>
      </c>
      <c r="S288">
        <v>0</v>
      </c>
      <c r="T288">
        <v>0</v>
      </c>
      <c r="U288" s="3">
        <v>0.77737791946155699</v>
      </c>
    </row>
    <row r="289" spans="1:21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90.667000000000002</v>
      </c>
      <c r="K289">
        <v>5.3330000000000002</v>
      </c>
      <c r="L289">
        <v>0</v>
      </c>
      <c r="M289">
        <v>0</v>
      </c>
      <c r="N289">
        <v>1.333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0.66700000000000004</v>
      </c>
      <c r="U289" s="3">
        <v>0.81476749997534303</v>
      </c>
    </row>
    <row r="290" spans="1:21" x14ac:dyDescent="0.3">
      <c r="A290">
        <v>0.67100000000000004</v>
      </c>
      <c r="B290">
        <v>1.3420000000000001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91.275000000000006</v>
      </c>
      <c r="N290">
        <v>2.6850000000000001</v>
      </c>
      <c r="O290">
        <v>0</v>
      </c>
      <c r="P290">
        <v>4.0270000000000001</v>
      </c>
      <c r="Q290">
        <v>0</v>
      </c>
      <c r="R290">
        <v>0</v>
      </c>
      <c r="S290">
        <v>0</v>
      </c>
      <c r="T290">
        <v>0</v>
      </c>
      <c r="U290" s="3">
        <v>0.94636858907288601</v>
      </c>
    </row>
    <row r="291" spans="1:21" x14ac:dyDescent="0.3">
      <c r="A291">
        <v>8.6669999999999998</v>
      </c>
      <c r="B291">
        <v>0</v>
      </c>
      <c r="C291">
        <v>0</v>
      </c>
      <c r="D291">
        <v>0</v>
      </c>
      <c r="E291">
        <v>4.6669999999999998</v>
      </c>
      <c r="F291">
        <v>2.6669999999999998</v>
      </c>
      <c r="G291">
        <v>0</v>
      </c>
      <c r="H291">
        <v>6.6669999999999998</v>
      </c>
      <c r="I291">
        <v>0</v>
      </c>
      <c r="J291">
        <v>56.667000000000002</v>
      </c>
      <c r="K291">
        <v>2.6669999999999998</v>
      </c>
      <c r="L291">
        <v>0</v>
      </c>
      <c r="M291">
        <v>0</v>
      </c>
      <c r="N291">
        <v>0.66700000000000004</v>
      </c>
      <c r="O291">
        <v>0</v>
      </c>
      <c r="P291">
        <v>5.3330000000000002</v>
      </c>
      <c r="Q291">
        <v>8.6669999999999998</v>
      </c>
      <c r="R291">
        <v>3.3330000000000002</v>
      </c>
      <c r="S291">
        <v>0</v>
      </c>
      <c r="T291">
        <v>0</v>
      </c>
      <c r="U291" s="3">
        <v>1.0428372651689899</v>
      </c>
    </row>
    <row r="292" spans="1:21" x14ac:dyDescent="0.3">
      <c r="A292">
        <v>1.333</v>
      </c>
      <c r="B292">
        <v>0</v>
      </c>
      <c r="C292">
        <v>0</v>
      </c>
      <c r="D292">
        <v>0</v>
      </c>
      <c r="E292">
        <v>2.6669999999999998</v>
      </c>
      <c r="F292">
        <v>0</v>
      </c>
      <c r="G292">
        <v>0</v>
      </c>
      <c r="H292">
        <v>58.667000000000002</v>
      </c>
      <c r="I292">
        <v>0</v>
      </c>
      <c r="J292">
        <v>33.332999999999998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0.66700000000000004</v>
      </c>
      <c r="R292">
        <v>1.333</v>
      </c>
      <c r="S292">
        <v>0</v>
      </c>
      <c r="T292">
        <v>0</v>
      </c>
      <c r="U292" s="3">
        <v>1.4334958885711599</v>
      </c>
    </row>
    <row r="293" spans="1:21" x14ac:dyDescent="0.3">
      <c r="A293">
        <v>0</v>
      </c>
      <c r="B293">
        <v>0</v>
      </c>
      <c r="C293">
        <v>0</v>
      </c>
      <c r="D293">
        <v>0</v>
      </c>
      <c r="E293">
        <v>24</v>
      </c>
      <c r="F293">
        <v>0</v>
      </c>
      <c r="G293">
        <v>0.66700000000000004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73.332999999999998</v>
      </c>
      <c r="U293" s="3">
        <v>1.21447725954241</v>
      </c>
    </row>
    <row r="294" spans="1:21" x14ac:dyDescent="0.3">
      <c r="A294">
        <v>0.66700000000000004</v>
      </c>
      <c r="B294">
        <v>0</v>
      </c>
      <c r="C294">
        <v>0</v>
      </c>
      <c r="D294">
        <v>0</v>
      </c>
      <c r="E294">
        <v>72.667000000000002</v>
      </c>
      <c r="F294">
        <v>2</v>
      </c>
      <c r="G294">
        <v>0</v>
      </c>
      <c r="H294">
        <v>0</v>
      </c>
      <c r="I294">
        <v>0</v>
      </c>
      <c r="J294">
        <v>12</v>
      </c>
      <c r="K294">
        <v>0.66700000000000004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2.6669999999999998</v>
      </c>
      <c r="R294">
        <v>3.3330000000000002</v>
      </c>
      <c r="S294">
        <v>2</v>
      </c>
      <c r="T294">
        <v>4</v>
      </c>
      <c r="U294" s="3">
        <v>1.2614089210322299</v>
      </c>
    </row>
    <row r="295" spans="1:21" x14ac:dyDescent="0.3">
      <c r="A295">
        <v>11.333</v>
      </c>
      <c r="B295">
        <v>0.66700000000000004</v>
      </c>
      <c r="C295">
        <v>0</v>
      </c>
      <c r="D295">
        <v>0</v>
      </c>
      <c r="E295">
        <v>4.6669999999999998</v>
      </c>
      <c r="F295">
        <v>0.66700000000000004</v>
      </c>
      <c r="G295">
        <v>0</v>
      </c>
      <c r="H295">
        <v>30</v>
      </c>
      <c r="I295">
        <v>0</v>
      </c>
      <c r="J295">
        <v>17.332999999999998</v>
      </c>
      <c r="K295">
        <v>1.333</v>
      </c>
      <c r="L295">
        <v>0</v>
      </c>
      <c r="M295">
        <v>0</v>
      </c>
      <c r="N295">
        <v>0</v>
      </c>
      <c r="O295">
        <v>0</v>
      </c>
      <c r="P295">
        <v>2.6669999999999998</v>
      </c>
      <c r="Q295">
        <v>2.6669999999999998</v>
      </c>
      <c r="R295">
        <v>28.667000000000002</v>
      </c>
      <c r="S295">
        <v>0</v>
      </c>
      <c r="T295">
        <v>0</v>
      </c>
      <c r="U295" s="3">
        <v>1.3728363067844001</v>
      </c>
    </row>
    <row r="296" spans="1:21" x14ac:dyDescent="0.3">
      <c r="A296">
        <v>1.333</v>
      </c>
      <c r="B296">
        <v>7.3330000000000002</v>
      </c>
      <c r="C296">
        <v>0</v>
      </c>
      <c r="D296">
        <v>0</v>
      </c>
      <c r="E296">
        <v>20.667000000000002</v>
      </c>
      <c r="F296">
        <v>0.66700000000000004</v>
      </c>
      <c r="G296">
        <v>0</v>
      </c>
      <c r="H296">
        <v>34</v>
      </c>
      <c r="I296">
        <v>0</v>
      </c>
      <c r="J296">
        <v>8.6669999999999998</v>
      </c>
      <c r="K296">
        <v>0.66700000000000004</v>
      </c>
      <c r="L296">
        <v>0</v>
      </c>
      <c r="M296">
        <v>0</v>
      </c>
      <c r="N296">
        <v>0</v>
      </c>
      <c r="O296">
        <v>0</v>
      </c>
      <c r="P296">
        <v>0.66700000000000004</v>
      </c>
      <c r="Q296">
        <v>2.6669999999999998</v>
      </c>
      <c r="R296">
        <v>23.332999999999998</v>
      </c>
      <c r="S296">
        <v>0</v>
      </c>
      <c r="T296">
        <v>0</v>
      </c>
      <c r="U296" s="3">
        <v>1.2201914843500501</v>
      </c>
    </row>
    <row r="297" spans="1:21" x14ac:dyDescent="0.3">
      <c r="A297">
        <v>2.6669999999999998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0.66700000000000004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0.66700000000000004</v>
      </c>
      <c r="Q297">
        <v>80.667000000000002</v>
      </c>
      <c r="R297">
        <v>15.333</v>
      </c>
      <c r="S297">
        <v>0</v>
      </c>
      <c r="T297">
        <v>0</v>
      </c>
      <c r="U297" s="3">
        <v>1.13976681976772</v>
      </c>
    </row>
    <row r="298" spans="1:21" x14ac:dyDescent="0.3">
      <c r="A298">
        <v>0</v>
      </c>
      <c r="B298">
        <v>0.66700000000000004</v>
      </c>
      <c r="C298">
        <v>0</v>
      </c>
      <c r="D298">
        <v>0</v>
      </c>
      <c r="E298">
        <v>0</v>
      </c>
      <c r="F298">
        <v>0.66700000000000004</v>
      </c>
      <c r="G298">
        <v>2.6669999999999998</v>
      </c>
      <c r="H298">
        <v>0</v>
      </c>
      <c r="I298">
        <v>8.6669999999999998</v>
      </c>
      <c r="J298">
        <v>0</v>
      </c>
      <c r="K298">
        <v>0</v>
      </c>
      <c r="L298">
        <v>0</v>
      </c>
      <c r="M298">
        <v>0</v>
      </c>
      <c r="N298">
        <v>0.66700000000000004</v>
      </c>
      <c r="O298">
        <v>86</v>
      </c>
      <c r="P298">
        <v>0</v>
      </c>
      <c r="Q298">
        <v>0</v>
      </c>
      <c r="R298">
        <v>0</v>
      </c>
      <c r="S298">
        <v>0.66700000000000004</v>
      </c>
      <c r="T298">
        <v>0</v>
      </c>
      <c r="U298" s="3">
        <v>1.3174807533825199</v>
      </c>
    </row>
    <row r="299" spans="1:21" x14ac:dyDescent="0.3">
      <c r="A299">
        <v>0</v>
      </c>
      <c r="B299">
        <v>0</v>
      </c>
      <c r="C299">
        <v>0</v>
      </c>
      <c r="D299">
        <v>2</v>
      </c>
      <c r="E299">
        <v>0</v>
      </c>
      <c r="F299">
        <v>0</v>
      </c>
      <c r="G299">
        <v>0.66700000000000004</v>
      </c>
      <c r="H299">
        <v>0</v>
      </c>
      <c r="I299">
        <v>74</v>
      </c>
      <c r="J299">
        <v>0</v>
      </c>
      <c r="K299">
        <v>0</v>
      </c>
      <c r="L299">
        <v>0.66700000000000004</v>
      </c>
      <c r="M299">
        <v>0</v>
      </c>
      <c r="N299">
        <v>6.6669999999999998</v>
      </c>
      <c r="O299">
        <v>12.667</v>
      </c>
      <c r="P299">
        <v>0.66700000000000004</v>
      </c>
      <c r="Q299">
        <v>2</v>
      </c>
      <c r="R299">
        <v>0</v>
      </c>
      <c r="S299">
        <v>0</v>
      </c>
      <c r="T299">
        <v>0.66700000000000004</v>
      </c>
      <c r="U299" s="3">
        <v>1.06824066214945</v>
      </c>
    </row>
    <row r="300" spans="1:21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5.3330000000000002</v>
      </c>
      <c r="K300">
        <v>0.66700000000000004</v>
      </c>
      <c r="L300">
        <v>84</v>
      </c>
      <c r="M300">
        <v>0</v>
      </c>
      <c r="N300">
        <v>0</v>
      </c>
      <c r="O300">
        <v>0</v>
      </c>
      <c r="P300">
        <v>10</v>
      </c>
      <c r="Q300">
        <v>0</v>
      </c>
      <c r="R300">
        <v>0</v>
      </c>
      <c r="S300">
        <v>0</v>
      </c>
      <c r="T300">
        <v>0</v>
      </c>
      <c r="U300" s="3">
        <v>1.05814655582291</v>
      </c>
    </row>
    <row r="301" spans="1:21" x14ac:dyDescent="0.3">
      <c r="A301">
        <v>0.66700000000000004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0.66700000000000004</v>
      </c>
      <c r="I301">
        <v>0</v>
      </c>
      <c r="J301">
        <v>0</v>
      </c>
      <c r="K301">
        <v>0</v>
      </c>
      <c r="L301">
        <v>0</v>
      </c>
      <c r="M301">
        <v>98.667000000000002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s="3">
        <v>1.25481988954198</v>
      </c>
    </row>
    <row r="302" spans="1:21" x14ac:dyDescent="0.3">
      <c r="A302">
        <v>2.6669999999999998</v>
      </c>
      <c r="B302">
        <v>0.66700000000000004</v>
      </c>
      <c r="C302">
        <v>0</v>
      </c>
      <c r="D302">
        <v>0</v>
      </c>
      <c r="E302">
        <v>49.332999999999998</v>
      </c>
      <c r="F302">
        <v>0</v>
      </c>
      <c r="G302">
        <v>0</v>
      </c>
      <c r="H302">
        <v>5.3330000000000002</v>
      </c>
      <c r="I302">
        <v>0</v>
      </c>
      <c r="J302">
        <v>11.333</v>
      </c>
      <c r="K302">
        <v>0.66700000000000004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1.333</v>
      </c>
      <c r="S302">
        <v>2</v>
      </c>
      <c r="T302">
        <v>26.667000000000002</v>
      </c>
      <c r="U302" s="3">
        <v>1.4775776987040301</v>
      </c>
    </row>
    <row r="303" spans="1:21" x14ac:dyDescent="0.3">
      <c r="A303">
        <v>6.04</v>
      </c>
      <c r="B303">
        <v>0</v>
      </c>
      <c r="C303">
        <v>0.67100000000000004</v>
      </c>
      <c r="D303">
        <v>0</v>
      </c>
      <c r="E303">
        <v>1.3420000000000001</v>
      </c>
      <c r="F303">
        <v>1.3420000000000001</v>
      </c>
      <c r="G303">
        <v>0</v>
      </c>
      <c r="H303">
        <v>5.3689999999999998</v>
      </c>
      <c r="I303">
        <v>17.45</v>
      </c>
      <c r="J303">
        <v>1.3420000000000001</v>
      </c>
      <c r="K303">
        <v>0.67100000000000004</v>
      </c>
      <c r="L303">
        <v>0.67100000000000004</v>
      </c>
      <c r="M303">
        <v>2.6850000000000001</v>
      </c>
      <c r="N303">
        <v>3.3559999999999999</v>
      </c>
      <c r="O303">
        <v>14.765000000000001</v>
      </c>
      <c r="P303">
        <v>6.04</v>
      </c>
      <c r="Q303">
        <v>23.49</v>
      </c>
      <c r="R303">
        <v>14.765000000000001</v>
      </c>
      <c r="S303">
        <v>0</v>
      </c>
      <c r="T303">
        <v>0</v>
      </c>
      <c r="U303" s="3">
        <v>1.54813998309197</v>
      </c>
    </row>
    <row r="304" spans="1:21" x14ac:dyDescent="0.3">
      <c r="A304">
        <v>1.3420000000000001</v>
      </c>
      <c r="B304">
        <v>0</v>
      </c>
      <c r="C304">
        <v>0</v>
      </c>
      <c r="D304">
        <v>0</v>
      </c>
      <c r="E304">
        <v>77.852000000000004</v>
      </c>
      <c r="F304">
        <v>0</v>
      </c>
      <c r="G304">
        <v>0</v>
      </c>
      <c r="H304">
        <v>4.0270000000000001</v>
      </c>
      <c r="I304">
        <v>0</v>
      </c>
      <c r="J304">
        <v>0.67100000000000004</v>
      </c>
      <c r="K304">
        <v>0.67100000000000004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0.67100000000000004</v>
      </c>
      <c r="R304">
        <v>4.6980000000000004</v>
      </c>
      <c r="S304">
        <v>0</v>
      </c>
      <c r="T304">
        <v>10.067</v>
      </c>
      <c r="U304" s="3">
        <v>1.0839538036426</v>
      </c>
    </row>
    <row r="305" spans="1:21" x14ac:dyDescent="0.3">
      <c r="A305">
        <v>6.7110000000000003</v>
      </c>
      <c r="B305">
        <v>1.3420000000000001</v>
      </c>
      <c r="C305">
        <v>0</v>
      </c>
      <c r="D305">
        <v>0</v>
      </c>
      <c r="E305">
        <v>8.7249999999999996</v>
      </c>
      <c r="F305">
        <v>0</v>
      </c>
      <c r="G305">
        <v>0</v>
      </c>
      <c r="H305">
        <v>32.215000000000003</v>
      </c>
      <c r="I305">
        <v>0</v>
      </c>
      <c r="J305">
        <v>21.477</v>
      </c>
      <c r="K305">
        <v>11.409000000000001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3.3559999999999999</v>
      </c>
      <c r="R305">
        <v>4.0270000000000001</v>
      </c>
      <c r="S305">
        <v>0</v>
      </c>
      <c r="T305">
        <v>10.738</v>
      </c>
      <c r="U305" s="3">
        <v>1.67090258079836</v>
      </c>
    </row>
    <row r="306" spans="1:21" x14ac:dyDescent="0.3">
      <c r="A306">
        <v>14.765000000000001</v>
      </c>
      <c r="B306">
        <v>0</v>
      </c>
      <c r="C306">
        <v>0</v>
      </c>
      <c r="D306">
        <v>0</v>
      </c>
      <c r="E306">
        <v>2.0129999999999999</v>
      </c>
      <c r="F306">
        <v>10.738</v>
      </c>
      <c r="G306">
        <v>0.67100000000000004</v>
      </c>
      <c r="H306">
        <v>2.0129999999999999</v>
      </c>
      <c r="I306">
        <v>14.093999999999999</v>
      </c>
      <c r="J306">
        <v>10.738</v>
      </c>
      <c r="K306">
        <v>6.04</v>
      </c>
      <c r="L306">
        <v>0</v>
      </c>
      <c r="M306">
        <v>0</v>
      </c>
      <c r="N306">
        <v>1.3420000000000001</v>
      </c>
      <c r="O306">
        <v>13.423</v>
      </c>
      <c r="P306">
        <v>10.067</v>
      </c>
      <c r="Q306">
        <v>1.3420000000000001</v>
      </c>
      <c r="R306">
        <v>0.67100000000000004</v>
      </c>
      <c r="S306">
        <v>8.7249999999999996</v>
      </c>
      <c r="T306">
        <v>3.3559999999999999</v>
      </c>
      <c r="U306" s="3">
        <v>2.2359177625119702</v>
      </c>
    </row>
    <row r="307" spans="1:21" x14ac:dyDescent="0.3">
      <c r="A307">
        <v>0.67100000000000004</v>
      </c>
      <c r="B307">
        <v>0.67100000000000004</v>
      </c>
      <c r="C307">
        <v>0</v>
      </c>
      <c r="D307">
        <v>0</v>
      </c>
      <c r="E307">
        <v>0</v>
      </c>
      <c r="F307">
        <v>82.55</v>
      </c>
      <c r="G307">
        <v>0.67100000000000004</v>
      </c>
      <c r="H307">
        <v>0</v>
      </c>
      <c r="I307">
        <v>2.6850000000000001</v>
      </c>
      <c r="J307">
        <v>0</v>
      </c>
      <c r="K307">
        <v>0.67100000000000004</v>
      </c>
      <c r="L307">
        <v>10.738</v>
      </c>
      <c r="M307">
        <v>0</v>
      </c>
      <c r="N307">
        <v>1.3420000000000001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s="3">
        <v>4.3516173011069803</v>
      </c>
    </row>
    <row r="308" spans="1:21" x14ac:dyDescent="0.3">
      <c r="A308">
        <v>0.67100000000000004</v>
      </c>
      <c r="B308">
        <v>0.67100000000000004</v>
      </c>
      <c r="C308">
        <v>0</v>
      </c>
      <c r="D308">
        <v>0</v>
      </c>
      <c r="E308">
        <v>0.67100000000000004</v>
      </c>
      <c r="F308">
        <v>0</v>
      </c>
      <c r="G308">
        <v>0</v>
      </c>
      <c r="H308">
        <v>26.846</v>
      </c>
      <c r="I308">
        <v>0</v>
      </c>
      <c r="J308">
        <v>33.557000000000002</v>
      </c>
      <c r="K308">
        <v>28.859000000000002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1.3420000000000001</v>
      </c>
      <c r="R308">
        <v>7.383</v>
      </c>
      <c r="S308">
        <v>0</v>
      </c>
      <c r="T308">
        <v>0</v>
      </c>
      <c r="U308" s="3">
        <v>3.13830475234003</v>
      </c>
    </row>
    <row r="309" spans="1:21" x14ac:dyDescent="0.3">
      <c r="A309">
        <v>10.067</v>
      </c>
      <c r="B309">
        <v>0</v>
      </c>
      <c r="C309">
        <v>0</v>
      </c>
      <c r="D309">
        <v>0</v>
      </c>
      <c r="E309">
        <v>20.805</v>
      </c>
      <c r="F309">
        <v>9.3960000000000008</v>
      </c>
      <c r="G309">
        <v>0</v>
      </c>
      <c r="H309">
        <v>6.04</v>
      </c>
      <c r="I309">
        <v>0</v>
      </c>
      <c r="J309">
        <v>33.557000000000002</v>
      </c>
      <c r="K309">
        <v>2.0129999999999999</v>
      </c>
      <c r="L309">
        <v>0</v>
      </c>
      <c r="M309">
        <v>0.67100000000000004</v>
      </c>
      <c r="N309">
        <v>0</v>
      </c>
      <c r="O309">
        <v>0.67100000000000004</v>
      </c>
      <c r="P309">
        <v>6.7110000000000003</v>
      </c>
      <c r="Q309">
        <v>4.0270000000000001</v>
      </c>
      <c r="R309">
        <v>6.04</v>
      </c>
      <c r="S309">
        <v>0</v>
      </c>
      <c r="T309">
        <v>0</v>
      </c>
      <c r="U309" s="3">
        <v>3.36039291989997</v>
      </c>
    </row>
    <row r="310" spans="1:21" x14ac:dyDescent="0.3">
      <c r="A310">
        <v>0.67100000000000004</v>
      </c>
      <c r="B310">
        <v>0</v>
      </c>
      <c r="C310">
        <v>0.67100000000000004</v>
      </c>
      <c r="D310">
        <v>2.6850000000000001</v>
      </c>
      <c r="E310">
        <v>0</v>
      </c>
      <c r="F310">
        <v>0</v>
      </c>
      <c r="G310">
        <v>0</v>
      </c>
      <c r="H310">
        <v>0</v>
      </c>
      <c r="I310">
        <v>3.3559999999999999</v>
      </c>
      <c r="J310">
        <v>0</v>
      </c>
      <c r="K310">
        <v>0</v>
      </c>
      <c r="L310">
        <v>0.67100000000000004</v>
      </c>
      <c r="M310">
        <v>8.0540000000000003</v>
      </c>
      <c r="N310">
        <v>71.141000000000005</v>
      </c>
      <c r="O310">
        <v>0</v>
      </c>
      <c r="P310">
        <v>1.3420000000000001</v>
      </c>
      <c r="Q310">
        <v>11.409000000000001</v>
      </c>
      <c r="R310">
        <v>0</v>
      </c>
      <c r="S310">
        <v>0</v>
      </c>
      <c r="T310">
        <v>0</v>
      </c>
      <c r="U310" s="3">
        <v>1.93442525938498</v>
      </c>
    </row>
    <row r="311" spans="1:21" x14ac:dyDescent="0.3">
      <c r="A311">
        <v>93.289000000000001</v>
      </c>
      <c r="B311">
        <v>0</v>
      </c>
      <c r="C311">
        <v>0</v>
      </c>
      <c r="D311">
        <v>0</v>
      </c>
      <c r="E311">
        <v>0</v>
      </c>
      <c r="F311">
        <v>1.3420000000000001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2.6850000000000001</v>
      </c>
      <c r="N311">
        <v>0</v>
      </c>
      <c r="O311">
        <v>0</v>
      </c>
      <c r="P311">
        <v>0</v>
      </c>
      <c r="Q311">
        <v>0</v>
      </c>
      <c r="R311">
        <v>2.6850000000000001</v>
      </c>
      <c r="S311">
        <v>0</v>
      </c>
      <c r="T311">
        <v>0</v>
      </c>
      <c r="U311" s="3">
        <v>0.94012379365980903</v>
      </c>
    </row>
    <row r="312" spans="1:21" x14ac:dyDescent="0.3">
      <c r="A312">
        <v>2.6850000000000001</v>
      </c>
      <c r="B312">
        <v>0.67100000000000004</v>
      </c>
      <c r="C312">
        <v>0</v>
      </c>
      <c r="D312">
        <v>0</v>
      </c>
      <c r="E312">
        <v>3.3559999999999999</v>
      </c>
      <c r="F312">
        <v>0</v>
      </c>
      <c r="G312">
        <v>0.67100000000000004</v>
      </c>
      <c r="H312">
        <v>8.0540000000000003</v>
      </c>
      <c r="I312">
        <v>0</v>
      </c>
      <c r="J312">
        <v>55.033999999999999</v>
      </c>
      <c r="K312">
        <v>4.0270000000000001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1.3420000000000001</v>
      </c>
      <c r="R312">
        <v>2.0129999999999999</v>
      </c>
      <c r="S312">
        <v>22.148</v>
      </c>
      <c r="T312">
        <v>0</v>
      </c>
      <c r="U312" s="3">
        <v>1.9710405076505999</v>
      </c>
    </row>
    <row r="313" spans="1:21" x14ac:dyDescent="0.3">
      <c r="A313">
        <v>15.436</v>
      </c>
      <c r="B313">
        <v>0</v>
      </c>
      <c r="C313">
        <v>0</v>
      </c>
      <c r="D313">
        <v>0</v>
      </c>
      <c r="E313">
        <v>1.3420000000000001</v>
      </c>
      <c r="F313">
        <v>0.67100000000000004</v>
      </c>
      <c r="G313">
        <v>0</v>
      </c>
      <c r="H313">
        <v>26.846</v>
      </c>
      <c r="I313">
        <v>0</v>
      </c>
      <c r="J313">
        <v>24.832000000000001</v>
      </c>
      <c r="K313">
        <v>6.04</v>
      </c>
      <c r="L313">
        <v>0</v>
      </c>
      <c r="M313">
        <v>0</v>
      </c>
      <c r="N313">
        <v>0</v>
      </c>
      <c r="O313">
        <v>0</v>
      </c>
      <c r="P313">
        <v>0.67100000000000004</v>
      </c>
      <c r="Q313">
        <v>3.3559999999999999</v>
      </c>
      <c r="R313">
        <v>20.805</v>
      </c>
      <c r="S313">
        <v>0</v>
      </c>
      <c r="T313">
        <v>0</v>
      </c>
      <c r="U313" s="3">
        <v>2.4006686360632998</v>
      </c>
    </row>
    <row r="314" spans="1:21" x14ac:dyDescent="0.3">
      <c r="A314">
        <v>0.67100000000000004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7.383</v>
      </c>
      <c r="I314">
        <v>0.67100000000000004</v>
      </c>
      <c r="J314">
        <v>0</v>
      </c>
      <c r="K314">
        <v>1.3420000000000001</v>
      </c>
      <c r="L314">
        <v>0.67100000000000004</v>
      </c>
      <c r="M314">
        <v>0</v>
      </c>
      <c r="N314">
        <v>0</v>
      </c>
      <c r="O314">
        <v>0</v>
      </c>
      <c r="P314">
        <v>0</v>
      </c>
      <c r="Q314">
        <v>89.262</v>
      </c>
      <c r="R314">
        <v>0</v>
      </c>
      <c r="S314">
        <v>0</v>
      </c>
      <c r="T314">
        <v>0</v>
      </c>
      <c r="U314" s="3">
        <v>1.7192013095129901</v>
      </c>
    </row>
    <row r="315" spans="1:21" x14ac:dyDescent="0.3">
      <c r="A315">
        <v>95.972999999999999</v>
      </c>
      <c r="B315">
        <v>0</v>
      </c>
      <c r="C315">
        <v>0</v>
      </c>
      <c r="D315">
        <v>0</v>
      </c>
      <c r="E315">
        <v>0</v>
      </c>
      <c r="F315">
        <v>1.3420000000000001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1.3420000000000001</v>
      </c>
      <c r="Q315">
        <v>0.67100000000000004</v>
      </c>
      <c r="R315">
        <v>0.67100000000000004</v>
      </c>
      <c r="S315">
        <v>0</v>
      </c>
      <c r="T315">
        <v>0</v>
      </c>
      <c r="U315" s="3">
        <v>1.1394089382551</v>
      </c>
    </row>
    <row r="316" spans="1:21" x14ac:dyDescent="0.3">
      <c r="A316">
        <v>1.3420000000000001</v>
      </c>
      <c r="B316">
        <v>0.67100000000000004</v>
      </c>
      <c r="C316">
        <v>0</v>
      </c>
      <c r="D316">
        <v>0</v>
      </c>
      <c r="E316">
        <v>40.94</v>
      </c>
      <c r="F316">
        <v>0.67100000000000004</v>
      </c>
      <c r="G316">
        <v>0</v>
      </c>
      <c r="H316">
        <v>0.67100000000000004</v>
      </c>
      <c r="I316">
        <v>0</v>
      </c>
      <c r="J316">
        <v>51.677999999999997</v>
      </c>
      <c r="K316">
        <v>1.3420000000000001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1.3420000000000001</v>
      </c>
      <c r="S316">
        <v>1.3420000000000001</v>
      </c>
      <c r="T316">
        <v>0</v>
      </c>
      <c r="U316" s="3">
        <v>2.1051694179987801</v>
      </c>
    </row>
    <row r="317" spans="1:21" x14ac:dyDescent="0.3">
      <c r="A317">
        <v>14.093999999999999</v>
      </c>
      <c r="B317">
        <v>0</v>
      </c>
      <c r="C317">
        <v>0</v>
      </c>
      <c r="D317">
        <v>0</v>
      </c>
      <c r="E317">
        <v>0</v>
      </c>
      <c r="F317">
        <v>72.483000000000004</v>
      </c>
      <c r="G317">
        <v>0</v>
      </c>
      <c r="H317">
        <v>0</v>
      </c>
      <c r="I317">
        <v>0</v>
      </c>
      <c r="J317">
        <v>3.3559999999999999</v>
      </c>
      <c r="K317">
        <v>8.0540000000000003</v>
      </c>
      <c r="L317">
        <v>0</v>
      </c>
      <c r="M317">
        <v>0</v>
      </c>
      <c r="N317">
        <v>0</v>
      </c>
      <c r="O317">
        <v>0</v>
      </c>
      <c r="P317">
        <v>0.67100000000000004</v>
      </c>
      <c r="Q317">
        <v>0</v>
      </c>
      <c r="R317">
        <v>1.3420000000000001</v>
      </c>
      <c r="S317">
        <v>0</v>
      </c>
      <c r="T317">
        <v>0</v>
      </c>
      <c r="U317" s="3">
        <v>2.6402839847980801</v>
      </c>
    </row>
    <row r="318" spans="1:21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10.738</v>
      </c>
      <c r="I318">
        <v>0</v>
      </c>
      <c r="J318">
        <v>0</v>
      </c>
      <c r="K318">
        <v>0.67100000000000004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88.590999999999994</v>
      </c>
      <c r="R318">
        <v>0</v>
      </c>
      <c r="S318">
        <v>0</v>
      </c>
      <c r="T318">
        <v>0</v>
      </c>
      <c r="U318" s="3">
        <v>1.8035591725990501</v>
      </c>
    </row>
    <row r="319" spans="1:21" x14ac:dyDescent="0.3">
      <c r="A319">
        <v>43.624000000000002</v>
      </c>
      <c r="B319">
        <v>1.3420000000000001</v>
      </c>
      <c r="C319">
        <v>0.67100000000000004</v>
      </c>
      <c r="D319">
        <v>0</v>
      </c>
      <c r="E319">
        <v>0</v>
      </c>
      <c r="F319">
        <v>1.3420000000000001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53.02</v>
      </c>
      <c r="Q319">
        <v>0</v>
      </c>
      <c r="R319">
        <v>0</v>
      </c>
      <c r="S319">
        <v>0</v>
      </c>
      <c r="T319">
        <v>0</v>
      </c>
      <c r="U319" s="3">
        <v>0.52053765448740497</v>
      </c>
    </row>
    <row r="320" spans="1:21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0.67100000000000004</v>
      </c>
      <c r="P320">
        <v>99.328999999999994</v>
      </c>
      <c r="Q320">
        <v>0</v>
      </c>
      <c r="R320">
        <v>0</v>
      </c>
      <c r="S320">
        <v>0</v>
      </c>
      <c r="T320">
        <v>0</v>
      </c>
      <c r="U320" s="3">
        <v>1.89964587942862</v>
      </c>
    </row>
    <row r="321" spans="1:21" x14ac:dyDescent="0.3">
      <c r="A321">
        <v>0</v>
      </c>
      <c r="B321">
        <v>0.66700000000000004</v>
      </c>
      <c r="C321">
        <v>0</v>
      </c>
      <c r="D321">
        <v>0</v>
      </c>
      <c r="E321">
        <v>0</v>
      </c>
      <c r="F321">
        <v>1.333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0.66700000000000004</v>
      </c>
      <c r="M321">
        <v>0</v>
      </c>
      <c r="N321">
        <v>0</v>
      </c>
      <c r="O321">
        <v>2</v>
      </c>
      <c r="P321">
        <v>93.332999999999998</v>
      </c>
      <c r="Q321">
        <v>2</v>
      </c>
      <c r="R321">
        <v>0</v>
      </c>
      <c r="S321">
        <v>0</v>
      </c>
      <c r="T321">
        <v>0</v>
      </c>
      <c r="U321" s="3">
        <v>2.4694570816641699</v>
      </c>
    </row>
    <row r="322" spans="1:21" x14ac:dyDescent="0.3">
      <c r="A322">
        <v>26</v>
      </c>
      <c r="B322">
        <v>0</v>
      </c>
      <c r="C322">
        <v>0</v>
      </c>
      <c r="D322">
        <v>0.66700000000000004</v>
      </c>
      <c r="E322">
        <v>0</v>
      </c>
      <c r="F322">
        <v>2</v>
      </c>
      <c r="G322">
        <v>0.66700000000000004</v>
      </c>
      <c r="H322">
        <v>0</v>
      </c>
      <c r="I322">
        <v>0</v>
      </c>
      <c r="J322">
        <v>0</v>
      </c>
      <c r="K322">
        <v>0</v>
      </c>
      <c r="L322">
        <v>1.333</v>
      </c>
      <c r="M322">
        <v>0</v>
      </c>
      <c r="N322">
        <v>0</v>
      </c>
      <c r="O322">
        <v>0</v>
      </c>
      <c r="P322">
        <v>66.667000000000002</v>
      </c>
      <c r="Q322">
        <v>2</v>
      </c>
      <c r="R322">
        <v>0.66700000000000004</v>
      </c>
      <c r="S322">
        <v>0</v>
      </c>
      <c r="T322">
        <v>0</v>
      </c>
      <c r="U322" s="3">
        <v>3.2820650022286602</v>
      </c>
    </row>
    <row r="323" spans="1:21" x14ac:dyDescent="0.3">
      <c r="A323">
        <v>84</v>
      </c>
      <c r="B323">
        <v>0</v>
      </c>
      <c r="C323">
        <v>0</v>
      </c>
      <c r="D323">
        <v>0</v>
      </c>
      <c r="E323">
        <v>0</v>
      </c>
      <c r="F323">
        <v>13.333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0.66700000000000004</v>
      </c>
      <c r="U323" s="3">
        <v>2.8199028721387398</v>
      </c>
    </row>
    <row r="324" spans="1:21" x14ac:dyDescent="0.3">
      <c r="A324">
        <v>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0.66700000000000004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0.66700000000000004</v>
      </c>
      <c r="O324">
        <v>0</v>
      </c>
      <c r="P324">
        <v>2.6669999999999998</v>
      </c>
      <c r="Q324">
        <v>91.332999999999998</v>
      </c>
      <c r="R324">
        <v>0</v>
      </c>
      <c r="S324">
        <v>0.66700000000000004</v>
      </c>
      <c r="T324">
        <v>0</v>
      </c>
      <c r="U324" s="3">
        <v>2.32173736523499</v>
      </c>
    </row>
    <row r="325" spans="1:21" x14ac:dyDescent="0.3">
      <c r="A325">
        <v>0</v>
      </c>
      <c r="B325">
        <v>0</v>
      </c>
      <c r="C325">
        <v>0</v>
      </c>
      <c r="D325">
        <v>0</v>
      </c>
      <c r="E325">
        <v>1.3420000000000001</v>
      </c>
      <c r="F325">
        <v>0</v>
      </c>
      <c r="G325">
        <v>0</v>
      </c>
      <c r="H325">
        <v>0</v>
      </c>
      <c r="I325">
        <v>0</v>
      </c>
      <c r="J325">
        <v>95.302000000000007</v>
      </c>
      <c r="K325">
        <v>1.3420000000000001</v>
      </c>
      <c r="L325">
        <v>0</v>
      </c>
      <c r="M325">
        <v>0</v>
      </c>
      <c r="N325">
        <v>0</v>
      </c>
      <c r="O325">
        <v>0</v>
      </c>
      <c r="P325">
        <v>0.67100000000000004</v>
      </c>
      <c r="Q325">
        <v>0</v>
      </c>
      <c r="R325">
        <v>1.3420000000000001</v>
      </c>
      <c r="S325">
        <v>0</v>
      </c>
      <c r="T325">
        <v>0</v>
      </c>
      <c r="U325" s="3">
        <v>2.0759851161360499</v>
      </c>
    </row>
    <row r="326" spans="1:21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0.66700000000000004</v>
      </c>
      <c r="G326">
        <v>0</v>
      </c>
      <c r="H326">
        <v>0</v>
      </c>
      <c r="I326">
        <v>0</v>
      </c>
      <c r="J326">
        <v>0.66700000000000004</v>
      </c>
      <c r="K326">
        <v>0</v>
      </c>
      <c r="L326">
        <v>0.66700000000000004</v>
      </c>
      <c r="M326">
        <v>97.332999999999998</v>
      </c>
      <c r="N326">
        <v>0</v>
      </c>
      <c r="O326">
        <v>0</v>
      </c>
      <c r="P326">
        <v>0.66700000000000004</v>
      </c>
      <c r="Q326">
        <v>0</v>
      </c>
      <c r="R326">
        <v>0</v>
      </c>
      <c r="S326">
        <v>0</v>
      </c>
      <c r="T326">
        <v>0</v>
      </c>
      <c r="U326" s="3">
        <v>1.6843878077063901</v>
      </c>
    </row>
    <row r="327" spans="1:21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0.66700000000000004</v>
      </c>
      <c r="H327">
        <v>26.667000000000002</v>
      </c>
      <c r="I327">
        <v>0</v>
      </c>
      <c r="J327">
        <v>16.667000000000002</v>
      </c>
      <c r="K327">
        <v>3.3330000000000002</v>
      </c>
      <c r="L327">
        <v>0.66700000000000004</v>
      </c>
      <c r="M327">
        <v>0.66700000000000004</v>
      </c>
      <c r="N327">
        <v>0</v>
      </c>
      <c r="O327">
        <v>0</v>
      </c>
      <c r="P327">
        <v>1.333</v>
      </c>
      <c r="Q327">
        <v>2</v>
      </c>
      <c r="R327">
        <v>48</v>
      </c>
      <c r="S327">
        <v>0</v>
      </c>
      <c r="T327">
        <v>0</v>
      </c>
      <c r="U327" s="3">
        <v>2.2312958744598701</v>
      </c>
    </row>
    <row r="328" spans="1:21" x14ac:dyDescent="0.3">
      <c r="A328">
        <v>2</v>
      </c>
      <c r="B328">
        <v>0</v>
      </c>
      <c r="C328">
        <v>0</v>
      </c>
      <c r="D328">
        <v>0</v>
      </c>
      <c r="E328">
        <v>0</v>
      </c>
      <c r="F328">
        <v>0.66700000000000004</v>
      </c>
      <c r="G328">
        <v>0</v>
      </c>
      <c r="H328">
        <v>0</v>
      </c>
      <c r="I328">
        <v>0</v>
      </c>
      <c r="J328">
        <v>0</v>
      </c>
      <c r="K328">
        <v>12</v>
      </c>
      <c r="L328">
        <v>0</v>
      </c>
      <c r="M328">
        <v>0</v>
      </c>
      <c r="N328">
        <v>0</v>
      </c>
      <c r="O328">
        <v>0</v>
      </c>
      <c r="P328">
        <v>4.6669999999999998</v>
      </c>
      <c r="Q328">
        <v>80.667000000000002</v>
      </c>
      <c r="R328">
        <v>0</v>
      </c>
      <c r="S328">
        <v>0</v>
      </c>
      <c r="T328">
        <v>0</v>
      </c>
      <c r="U328" s="3">
        <v>1.65433187906543</v>
      </c>
    </row>
    <row r="329" spans="1:21" x14ac:dyDescent="0.3">
      <c r="A329">
        <v>0</v>
      </c>
      <c r="B329">
        <v>0</v>
      </c>
      <c r="C329">
        <v>0</v>
      </c>
      <c r="D329">
        <v>0</v>
      </c>
      <c r="E329">
        <v>55.332999999999998</v>
      </c>
      <c r="F329">
        <v>0</v>
      </c>
      <c r="G329">
        <v>0</v>
      </c>
      <c r="H329">
        <v>14</v>
      </c>
      <c r="I329">
        <v>0</v>
      </c>
      <c r="J329">
        <v>4.6669999999999998</v>
      </c>
      <c r="K329">
        <v>23.332999999999998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1.333</v>
      </c>
      <c r="R329">
        <v>0</v>
      </c>
      <c r="S329">
        <v>0</v>
      </c>
      <c r="T329">
        <v>1.333</v>
      </c>
      <c r="U329" s="3">
        <v>1.3423176824649301</v>
      </c>
    </row>
    <row r="330" spans="1:21" x14ac:dyDescent="0.3">
      <c r="A330">
        <v>0.66700000000000004</v>
      </c>
      <c r="B330">
        <v>0</v>
      </c>
      <c r="C330">
        <v>0.66700000000000004</v>
      </c>
      <c r="D330">
        <v>2.6669999999999998</v>
      </c>
      <c r="E330">
        <v>0</v>
      </c>
      <c r="F330">
        <v>1.333</v>
      </c>
      <c r="G330">
        <v>3.3330000000000002</v>
      </c>
      <c r="H330">
        <v>0</v>
      </c>
      <c r="I330">
        <v>33.332999999999998</v>
      </c>
      <c r="J330">
        <v>0</v>
      </c>
      <c r="K330">
        <v>0</v>
      </c>
      <c r="L330">
        <v>2</v>
      </c>
      <c r="M330">
        <v>0</v>
      </c>
      <c r="N330">
        <v>10</v>
      </c>
      <c r="O330">
        <v>40.667000000000002</v>
      </c>
      <c r="P330">
        <v>3.3330000000000002</v>
      </c>
      <c r="Q330">
        <v>1.333</v>
      </c>
      <c r="R330">
        <v>0.66700000000000004</v>
      </c>
      <c r="S330">
        <v>0</v>
      </c>
      <c r="T330">
        <v>0</v>
      </c>
      <c r="U330" s="3">
        <v>1.5688798650706699</v>
      </c>
    </row>
    <row r="331" spans="1:21" x14ac:dyDescent="0.3">
      <c r="A331">
        <v>0.66700000000000004</v>
      </c>
      <c r="B331">
        <v>95.332999999999998</v>
      </c>
      <c r="C331">
        <v>0.66700000000000004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1.333</v>
      </c>
      <c r="K331">
        <v>0</v>
      </c>
      <c r="L331">
        <v>0.66700000000000004</v>
      </c>
      <c r="M331">
        <v>0</v>
      </c>
      <c r="N331">
        <v>0</v>
      </c>
      <c r="O331">
        <v>0</v>
      </c>
      <c r="P331">
        <v>0.66700000000000004</v>
      </c>
      <c r="Q331">
        <v>0.66700000000000004</v>
      </c>
      <c r="R331">
        <v>0</v>
      </c>
      <c r="S331">
        <v>0</v>
      </c>
      <c r="T331">
        <v>0</v>
      </c>
      <c r="U331" s="3">
        <v>2.0847818763747501</v>
      </c>
    </row>
    <row r="332" spans="1:21" x14ac:dyDescent="0.3">
      <c r="A332">
        <v>8</v>
      </c>
      <c r="B332">
        <v>7.3330000000000002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62</v>
      </c>
      <c r="K332">
        <v>6.6669999999999998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14</v>
      </c>
      <c r="S332">
        <v>0</v>
      </c>
      <c r="T332">
        <v>0</v>
      </c>
      <c r="U332" s="3">
        <v>0.83950074674112896</v>
      </c>
    </row>
    <row r="333" spans="1:21" x14ac:dyDescent="0.3">
      <c r="A333">
        <v>0</v>
      </c>
      <c r="B333">
        <v>0</v>
      </c>
      <c r="C333">
        <v>2.0409999999999999</v>
      </c>
      <c r="D333">
        <v>86.394999999999996</v>
      </c>
      <c r="E333">
        <v>0</v>
      </c>
      <c r="F333">
        <v>0</v>
      </c>
      <c r="G333">
        <v>0.68</v>
      </c>
      <c r="H333">
        <v>0</v>
      </c>
      <c r="I333">
        <v>0.68</v>
      </c>
      <c r="J333">
        <v>6.1219999999999999</v>
      </c>
      <c r="K333">
        <v>0</v>
      </c>
      <c r="L333">
        <v>0.68</v>
      </c>
      <c r="M333">
        <v>0</v>
      </c>
      <c r="N333">
        <v>0.68</v>
      </c>
      <c r="O333">
        <v>0</v>
      </c>
      <c r="P333">
        <v>1.361</v>
      </c>
      <c r="Q333">
        <v>0.68</v>
      </c>
      <c r="R333">
        <v>0.68</v>
      </c>
      <c r="S333">
        <v>0</v>
      </c>
      <c r="T333">
        <v>0</v>
      </c>
      <c r="U333" s="3">
        <v>1.43171179955271</v>
      </c>
    </row>
    <row r="334" spans="1:21" x14ac:dyDescent="0.3">
      <c r="A334">
        <v>0.66700000000000004</v>
      </c>
      <c r="B334">
        <v>0</v>
      </c>
      <c r="C334">
        <v>10</v>
      </c>
      <c r="D334">
        <v>76.667000000000002</v>
      </c>
      <c r="E334">
        <v>0.66700000000000004</v>
      </c>
      <c r="F334">
        <v>0</v>
      </c>
      <c r="G334">
        <v>0</v>
      </c>
      <c r="H334">
        <v>0</v>
      </c>
      <c r="I334">
        <v>2.6669999999999998</v>
      </c>
      <c r="J334">
        <v>0</v>
      </c>
      <c r="K334">
        <v>0</v>
      </c>
      <c r="L334">
        <v>4</v>
      </c>
      <c r="M334">
        <v>0</v>
      </c>
      <c r="N334">
        <v>3.3330000000000002</v>
      </c>
      <c r="O334">
        <v>0.66700000000000004</v>
      </c>
      <c r="P334">
        <v>0</v>
      </c>
      <c r="Q334">
        <v>0</v>
      </c>
      <c r="R334">
        <v>1.333</v>
      </c>
      <c r="S334">
        <v>0</v>
      </c>
      <c r="T334">
        <v>0</v>
      </c>
      <c r="U334" s="3">
        <v>2.7556375610379402</v>
      </c>
    </row>
    <row r="335" spans="1:21" x14ac:dyDescent="0.3">
      <c r="A335">
        <v>0</v>
      </c>
      <c r="B335">
        <v>0</v>
      </c>
      <c r="C335">
        <v>0</v>
      </c>
      <c r="D335">
        <v>0.67600000000000005</v>
      </c>
      <c r="E335">
        <v>0.67600000000000005</v>
      </c>
      <c r="F335">
        <v>0.67600000000000005</v>
      </c>
      <c r="G335">
        <v>0</v>
      </c>
      <c r="H335">
        <v>0.67600000000000005</v>
      </c>
      <c r="I335">
        <v>16.891999999999999</v>
      </c>
      <c r="J335">
        <v>0</v>
      </c>
      <c r="K335">
        <v>1.351</v>
      </c>
      <c r="L335">
        <v>73.649000000000001</v>
      </c>
      <c r="M335">
        <v>0</v>
      </c>
      <c r="N335">
        <v>0.67600000000000005</v>
      </c>
      <c r="O335">
        <v>4.0540000000000003</v>
      </c>
      <c r="P335">
        <v>0</v>
      </c>
      <c r="Q335">
        <v>0</v>
      </c>
      <c r="R335">
        <v>0.67600000000000005</v>
      </c>
      <c r="S335">
        <v>0</v>
      </c>
      <c r="T335">
        <v>0</v>
      </c>
      <c r="U335" s="3">
        <v>3.03101847896068</v>
      </c>
    </row>
    <row r="336" spans="1:21" x14ac:dyDescent="0.3">
      <c r="A336">
        <v>0</v>
      </c>
      <c r="B336">
        <v>3.4009999999999998</v>
      </c>
      <c r="C336">
        <v>0</v>
      </c>
      <c r="D336">
        <v>0</v>
      </c>
      <c r="E336">
        <v>0</v>
      </c>
      <c r="F336">
        <v>0</v>
      </c>
      <c r="G336">
        <v>1.361</v>
      </c>
      <c r="H336">
        <v>3.4009999999999998</v>
      </c>
      <c r="I336">
        <v>0</v>
      </c>
      <c r="J336">
        <v>32.652999999999999</v>
      </c>
      <c r="K336">
        <v>0.68</v>
      </c>
      <c r="L336">
        <v>57.143000000000001</v>
      </c>
      <c r="M336">
        <v>0</v>
      </c>
      <c r="N336">
        <v>0.68</v>
      </c>
      <c r="O336">
        <v>0</v>
      </c>
      <c r="P336">
        <v>0</v>
      </c>
      <c r="Q336">
        <v>0</v>
      </c>
      <c r="R336">
        <v>0.68</v>
      </c>
      <c r="S336">
        <v>0</v>
      </c>
      <c r="T336">
        <v>0</v>
      </c>
      <c r="U336" s="3">
        <v>2.9982845140841601</v>
      </c>
    </row>
    <row r="337" spans="1:21" x14ac:dyDescent="0.3">
      <c r="A337">
        <v>0</v>
      </c>
      <c r="B337">
        <v>0.66700000000000004</v>
      </c>
      <c r="C337">
        <v>0.66700000000000004</v>
      </c>
      <c r="D337">
        <v>0</v>
      </c>
      <c r="E337">
        <v>0</v>
      </c>
      <c r="F337">
        <v>36.667000000000002</v>
      </c>
      <c r="G337">
        <v>13.333</v>
      </c>
      <c r="H337">
        <v>0</v>
      </c>
      <c r="I337">
        <v>27.332999999999998</v>
      </c>
      <c r="J337">
        <v>0.66700000000000004</v>
      </c>
      <c r="K337">
        <v>0</v>
      </c>
      <c r="L337">
        <v>8</v>
      </c>
      <c r="M337">
        <v>0</v>
      </c>
      <c r="N337">
        <v>2</v>
      </c>
      <c r="O337">
        <v>8.6669999999999998</v>
      </c>
      <c r="P337">
        <v>1.333</v>
      </c>
      <c r="Q337">
        <v>0</v>
      </c>
      <c r="R337">
        <v>0</v>
      </c>
      <c r="S337">
        <v>0.66700000000000004</v>
      </c>
      <c r="T337">
        <v>0</v>
      </c>
      <c r="U337" s="3">
        <v>2.45998114614732</v>
      </c>
    </row>
    <row r="338" spans="1:21" x14ac:dyDescent="0.3">
      <c r="A338">
        <v>0</v>
      </c>
      <c r="B338">
        <v>0.66700000000000004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48</v>
      </c>
      <c r="I338">
        <v>0</v>
      </c>
      <c r="J338">
        <v>2.6669999999999998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46.667000000000002</v>
      </c>
      <c r="S338">
        <v>0</v>
      </c>
      <c r="T338">
        <v>0</v>
      </c>
      <c r="U338" s="3">
        <v>1.01493556638969</v>
      </c>
    </row>
    <row r="339" spans="1:21" x14ac:dyDescent="0.3">
      <c r="A339">
        <v>1.333</v>
      </c>
      <c r="B339">
        <v>0</v>
      </c>
      <c r="C339">
        <v>86.667000000000002</v>
      </c>
      <c r="D339">
        <v>0.66700000000000004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1.333</v>
      </c>
      <c r="M339">
        <v>0.66700000000000004</v>
      </c>
      <c r="N339">
        <v>0</v>
      </c>
      <c r="O339">
        <v>0</v>
      </c>
      <c r="P339">
        <v>9.3330000000000002</v>
      </c>
      <c r="Q339">
        <v>0</v>
      </c>
      <c r="R339">
        <v>0</v>
      </c>
      <c r="S339">
        <v>0</v>
      </c>
      <c r="T339">
        <v>0</v>
      </c>
      <c r="U339" s="3">
        <v>0.96656897687852805</v>
      </c>
    </row>
    <row r="340" spans="1:21" x14ac:dyDescent="0.3">
      <c r="A340">
        <v>0.66700000000000004</v>
      </c>
      <c r="B340">
        <v>0.66700000000000004</v>
      </c>
      <c r="C340">
        <v>0</v>
      </c>
      <c r="D340">
        <v>0.66700000000000004</v>
      </c>
      <c r="E340">
        <v>0</v>
      </c>
      <c r="F340">
        <v>0</v>
      </c>
      <c r="G340">
        <v>0</v>
      </c>
      <c r="H340">
        <v>0.66700000000000004</v>
      </c>
      <c r="I340">
        <v>56.667000000000002</v>
      </c>
      <c r="J340">
        <v>0</v>
      </c>
      <c r="K340">
        <v>0.66700000000000004</v>
      </c>
      <c r="L340">
        <v>0.66700000000000004</v>
      </c>
      <c r="M340">
        <v>16</v>
      </c>
      <c r="N340">
        <v>0.66700000000000004</v>
      </c>
      <c r="O340">
        <v>17.332999999999998</v>
      </c>
      <c r="P340">
        <v>3.3330000000000002</v>
      </c>
      <c r="Q340">
        <v>2</v>
      </c>
      <c r="R340">
        <v>0</v>
      </c>
      <c r="S340">
        <v>0</v>
      </c>
      <c r="T340">
        <v>0</v>
      </c>
      <c r="U340" s="3">
        <v>1.3473564586456299</v>
      </c>
    </row>
    <row r="341" spans="1:21" x14ac:dyDescent="0.3">
      <c r="A341">
        <v>0.66700000000000004</v>
      </c>
      <c r="B341">
        <v>1.333</v>
      </c>
      <c r="C341">
        <v>0</v>
      </c>
      <c r="D341">
        <v>0</v>
      </c>
      <c r="E341">
        <v>0</v>
      </c>
      <c r="F341">
        <v>0</v>
      </c>
      <c r="G341">
        <v>8</v>
      </c>
      <c r="H341">
        <v>0</v>
      </c>
      <c r="I341">
        <v>2.6669999999999998</v>
      </c>
      <c r="J341">
        <v>0</v>
      </c>
      <c r="K341">
        <v>0</v>
      </c>
      <c r="L341">
        <v>0.66700000000000004</v>
      </c>
      <c r="M341">
        <v>0</v>
      </c>
      <c r="N341">
        <v>6.6669999999999998</v>
      </c>
      <c r="O341">
        <v>79.332999999999998</v>
      </c>
      <c r="P341">
        <v>0.66700000000000004</v>
      </c>
      <c r="Q341">
        <v>0</v>
      </c>
      <c r="R341">
        <v>0</v>
      </c>
      <c r="S341">
        <v>0</v>
      </c>
      <c r="T341">
        <v>0</v>
      </c>
      <c r="U341" s="3">
        <v>1.1827761751163399</v>
      </c>
    </row>
    <row r="342" spans="1:21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40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1.333</v>
      </c>
      <c r="R342">
        <v>58</v>
      </c>
      <c r="S342">
        <v>0</v>
      </c>
      <c r="T342">
        <v>0.66700000000000004</v>
      </c>
      <c r="U342" s="3">
        <v>0.67493815144987002</v>
      </c>
    </row>
    <row r="343" spans="1:21" x14ac:dyDescent="0.3">
      <c r="A343">
        <v>8.6669999999999998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0.66700000000000004</v>
      </c>
      <c r="K343">
        <v>0.66700000000000004</v>
      </c>
      <c r="L343">
        <v>0</v>
      </c>
      <c r="M343">
        <v>0</v>
      </c>
      <c r="N343">
        <v>0</v>
      </c>
      <c r="O343">
        <v>0</v>
      </c>
      <c r="P343">
        <v>22</v>
      </c>
      <c r="Q343">
        <v>64.667000000000002</v>
      </c>
      <c r="R343">
        <v>1.333</v>
      </c>
      <c r="S343">
        <v>0</v>
      </c>
      <c r="T343">
        <v>0</v>
      </c>
      <c r="U343" s="3">
        <v>0.66726137530621199</v>
      </c>
    </row>
    <row r="344" spans="1:21" x14ac:dyDescent="0.3">
      <c r="A344">
        <v>0</v>
      </c>
      <c r="B344">
        <v>0.66700000000000004</v>
      </c>
      <c r="C344">
        <v>0</v>
      </c>
      <c r="D344">
        <v>0</v>
      </c>
      <c r="E344">
        <v>0</v>
      </c>
      <c r="F344">
        <v>0.66700000000000004</v>
      </c>
      <c r="G344">
        <v>1.333</v>
      </c>
      <c r="H344">
        <v>0</v>
      </c>
      <c r="I344">
        <v>3.3330000000000002</v>
      </c>
      <c r="J344">
        <v>0</v>
      </c>
      <c r="K344">
        <v>0.66700000000000004</v>
      </c>
      <c r="L344">
        <v>0</v>
      </c>
      <c r="M344">
        <v>0</v>
      </c>
      <c r="N344">
        <v>0.66700000000000004</v>
      </c>
      <c r="O344">
        <v>92.667000000000002</v>
      </c>
      <c r="P344">
        <v>0</v>
      </c>
      <c r="Q344">
        <v>0</v>
      </c>
      <c r="R344">
        <v>0</v>
      </c>
      <c r="S344">
        <v>0</v>
      </c>
      <c r="T344">
        <v>0</v>
      </c>
      <c r="U344" s="3">
        <v>0.133051912901058</v>
      </c>
    </row>
    <row r="345" spans="1:21" x14ac:dyDescent="0.3">
      <c r="A345">
        <v>0</v>
      </c>
      <c r="B345">
        <v>0</v>
      </c>
      <c r="C345">
        <v>0</v>
      </c>
      <c r="D345">
        <v>0</v>
      </c>
      <c r="E345">
        <v>97.332999999999998</v>
      </c>
      <c r="F345">
        <v>0</v>
      </c>
      <c r="G345">
        <v>0</v>
      </c>
      <c r="H345">
        <v>0</v>
      </c>
      <c r="I345">
        <v>0</v>
      </c>
      <c r="J345">
        <v>0.66700000000000004</v>
      </c>
      <c r="K345">
        <v>0.66700000000000004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0.66700000000000004</v>
      </c>
      <c r="R345">
        <v>0</v>
      </c>
      <c r="S345">
        <v>0</v>
      </c>
      <c r="T345">
        <v>0.66700000000000004</v>
      </c>
      <c r="U345" s="3">
        <v>1.1353220997668501</v>
      </c>
    </row>
    <row r="346" spans="1:21" x14ac:dyDescent="0.3">
      <c r="A346">
        <v>0.66700000000000004</v>
      </c>
      <c r="B346">
        <v>0.66700000000000004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16.667000000000002</v>
      </c>
      <c r="I346">
        <v>0</v>
      </c>
      <c r="J346">
        <v>1.333</v>
      </c>
      <c r="K346">
        <v>9.3330000000000002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1.333</v>
      </c>
      <c r="R346">
        <v>70</v>
      </c>
      <c r="S346">
        <v>0</v>
      </c>
      <c r="T346">
        <v>0</v>
      </c>
      <c r="U346" s="3">
        <v>1.5777234051119999</v>
      </c>
    </row>
    <row r="347" spans="1:21" x14ac:dyDescent="0.3">
      <c r="A347">
        <v>1.333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88</v>
      </c>
      <c r="K347">
        <v>2</v>
      </c>
      <c r="L347">
        <v>0</v>
      </c>
      <c r="M347">
        <v>0</v>
      </c>
      <c r="N347">
        <v>0.66700000000000004</v>
      </c>
      <c r="O347">
        <v>0</v>
      </c>
      <c r="P347">
        <v>0</v>
      </c>
      <c r="Q347">
        <v>1.333</v>
      </c>
      <c r="R347">
        <v>4.6669999999999998</v>
      </c>
      <c r="S347">
        <v>0</v>
      </c>
      <c r="T347">
        <v>0</v>
      </c>
      <c r="U347" s="3">
        <v>2.0411645732977202</v>
      </c>
    </row>
    <row r="348" spans="1:21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98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0</v>
      </c>
      <c r="U348" s="3">
        <v>2.1904742591580999</v>
      </c>
    </row>
    <row r="349" spans="1:21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48.667000000000002</v>
      </c>
      <c r="I349">
        <v>0</v>
      </c>
      <c r="J349">
        <v>6.6669999999999998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0.66700000000000004</v>
      </c>
      <c r="R349">
        <v>44</v>
      </c>
      <c r="S349">
        <v>0</v>
      </c>
      <c r="T349">
        <v>0</v>
      </c>
      <c r="U349" s="3">
        <v>2.1159322149186699</v>
      </c>
    </row>
    <row r="350" spans="1:21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100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s="3">
        <v>1.5209334008837401</v>
      </c>
    </row>
    <row r="351" spans="1:21" x14ac:dyDescent="0.3">
      <c r="A351">
        <v>90.667000000000002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0.66700000000000004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3.3330000000000002</v>
      </c>
      <c r="Q351">
        <v>2.6669999999999998</v>
      </c>
      <c r="R351">
        <v>0.66700000000000004</v>
      </c>
      <c r="S351">
        <v>0</v>
      </c>
      <c r="T351">
        <v>0</v>
      </c>
      <c r="U351" s="3">
        <v>0.96224965429248799</v>
      </c>
    </row>
    <row r="352" spans="1:21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1.333</v>
      </c>
      <c r="L352">
        <v>6.6669999999999998</v>
      </c>
      <c r="M352">
        <v>0</v>
      </c>
      <c r="N352">
        <v>0</v>
      </c>
      <c r="O352">
        <v>0</v>
      </c>
      <c r="P352">
        <v>0</v>
      </c>
      <c r="Q352">
        <v>91.332999999999998</v>
      </c>
      <c r="R352">
        <v>0.66700000000000004</v>
      </c>
      <c r="S352">
        <v>0</v>
      </c>
      <c r="T352">
        <v>0</v>
      </c>
      <c r="U352" s="3">
        <v>0.39779809334329003</v>
      </c>
    </row>
    <row r="353" spans="1:21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72.667000000000002</v>
      </c>
      <c r="I353">
        <v>0</v>
      </c>
      <c r="J353">
        <v>1.333</v>
      </c>
      <c r="K353">
        <v>3.3330000000000002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0.66700000000000004</v>
      </c>
      <c r="R353">
        <v>22</v>
      </c>
      <c r="S353">
        <v>0</v>
      </c>
      <c r="T353">
        <v>0</v>
      </c>
      <c r="U353" s="3">
        <v>0.47394723161823898</v>
      </c>
    </row>
    <row r="354" spans="1:21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98.667000000000002</v>
      </c>
      <c r="M354">
        <v>0</v>
      </c>
      <c r="N354">
        <v>0</v>
      </c>
      <c r="O354">
        <v>0</v>
      </c>
      <c r="P354">
        <v>0</v>
      </c>
      <c r="Q354">
        <v>1.333</v>
      </c>
      <c r="R354">
        <v>0</v>
      </c>
      <c r="S354">
        <v>0</v>
      </c>
      <c r="T354">
        <v>0</v>
      </c>
      <c r="U354" s="3">
        <v>0.71843935768170497</v>
      </c>
    </row>
    <row r="355" spans="1:21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0.66700000000000004</v>
      </c>
      <c r="J355">
        <v>0.66700000000000004</v>
      </c>
      <c r="K355">
        <v>98.667000000000002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s="3">
        <v>1.4784169981590001</v>
      </c>
    </row>
    <row r="356" spans="1:21" x14ac:dyDescent="0.3">
      <c r="A356">
        <v>0</v>
      </c>
      <c r="B356">
        <v>0</v>
      </c>
      <c r="C356">
        <v>96.667000000000002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3.3330000000000002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s="3">
        <v>1.5586634659840299</v>
      </c>
    </row>
    <row r="357" spans="1:21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s="3">
        <v>0.94963956464507604</v>
      </c>
    </row>
    <row r="358" spans="1:21" x14ac:dyDescent="0.3">
      <c r="A358">
        <v>14.667</v>
      </c>
      <c r="B358">
        <v>0</v>
      </c>
      <c r="C358">
        <v>0</v>
      </c>
      <c r="D358">
        <v>0</v>
      </c>
      <c r="E358">
        <v>0</v>
      </c>
      <c r="F358">
        <v>0.66700000000000004</v>
      </c>
      <c r="G358">
        <v>0</v>
      </c>
      <c r="H358">
        <v>1.333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2</v>
      </c>
      <c r="Q358">
        <v>79.332999999999998</v>
      </c>
      <c r="R358">
        <v>0</v>
      </c>
      <c r="S358">
        <v>0</v>
      </c>
      <c r="T358">
        <v>0</v>
      </c>
      <c r="U358" s="3">
        <v>1.12948298931897</v>
      </c>
    </row>
    <row r="359" spans="1:21" x14ac:dyDescent="0.3">
      <c r="A359">
        <v>100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s="3">
        <v>0.73343131560786001</v>
      </c>
    </row>
    <row r="360" spans="1:21" x14ac:dyDescent="0.3">
      <c r="A360">
        <v>0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2.6669999999999998</v>
      </c>
      <c r="I360">
        <v>0</v>
      </c>
      <c r="J360">
        <v>94</v>
      </c>
      <c r="K360">
        <v>0.66700000000000004</v>
      </c>
      <c r="L360">
        <v>0</v>
      </c>
      <c r="M360">
        <v>0</v>
      </c>
      <c r="N360">
        <v>0.66700000000000004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s="3">
        <v>1.03038612230188</v>
      </c>
    </row>
    <row r="361" spans="1:21" x14ac:dyDescent="0.3">
      <c r="A361">
        <v>0</v>
      </c>
      <c r="B361">
        <v>0</v>
      </c>
      <c r="C361">
        <v>0</v>
      </c>
      <c r="D361">
        <v>0</v>
      </c>
      <c r="E361">
        <v>14.667</v>
      </c>
      <c r="F361">
        <v>0</v>
      </c>
      <c r="G361">
        <v>0.66700000000000004</v>
      </c>
      <c r="H361">
        <v>0</v>
      </c>
      <c r="I361">
        <v>0</v>
      </c>
      <c r="J361">
        <v>0.66700000000000004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84</v>
      </c>
      <c r="U361" s="3">
        <v>1.0310866781035</v>
      </c>
    </row>
    <row r="362" spans="1:21" x14ac:dyDescent="0.3">
      <c r="A362">
        <v>0</v>
      </c>
      <c r="B362">
        <v>0</v>
      </c>
      <c r="C362">
        <v>0</v>
      </c>
      <c r="D362">
        <v>84.667000000000002</v>
      </c>
      <c r="E362">
        <v>0</v>
      </c>
      <c r="F362">
        <v>0</v>
      </c>
      <c r="G362">
        <v>0</v>
      </c>
      <c r="H362">
        <v>0.66700000000000004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13.333</v>
      </c>
      <c r="O362">
        <v>0</v>
      </c>
      <c r="P362">
        <v>0</v>
      </c>
      <c r="Q362">
        <v>0</v>
      </c>
      <c r="R362">
        <v>1.333</v>
      </c>
      <c r="S362">
        <v>0</v>
      </c>
      <c r="T362">
        <v>0</v>
      </c>
      <c r="U362" s="3">
        <v>0.77465178426303605</v>
      </c>
    </row>
    <row r="363" spans="1:21" x14ac:dyDescent="0.3">
      <c r="A363">
        <v>82</v>
      </c>
      <c r="B363">
        <v>12.667</v>
      </c>
      <c r="C363">
        <v>0</v>
      </c>
      <c r="D363">
        <v>0</v>
      </c>
      <c r="E363">
        <v>0</v>
      </c>
      <c r="F363">
        <v>1.333</v>
      </c>
      <c r="G363">
        <v>0</v>
      </c>
      <c r="H363">
        <v>0.66700000000000004</v>
      </c>
      <c r="I363">
        <v>0</v>
      </c>
      <c r="J363">
        <v>0</v>
      </c>
      <c r="K363">
        <v>0.66700000000000004</v>
      </c>
      <c r="L363">
        <v>0</v>
      </c>
      <c r="M363">
        <v>0</v>
      </c>
      <c r="N363">
        <v>0</v>
      </c>
      <c r="O363">
        <v>0</v>
      </c>
      <c r="P363">
        <v>0.66700000000000004</v>
      </c>
      <c r="Q363">
        <v>0</v>
      </c>
      <c r="R363">
        <v>2</v>
      </c>
      <c r="S363">
        <v>0</v>
      </c>
      <c r="T363">
        <v>0</v>
      </c>
      <c r="U363" s="3">
        <v>1.0183087710708201</v>
      </c>
    </row>
    <row r="364" spans="1:21" x14ac:dyDescent="0.3">
      <c r="A364">
        <v>0.66700000000000004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6.6669999999999998</v>
      </c>
      <c r="I364">
        <v>0</v>
      </c>
      <c r="J364">
        <v>9.3330000000000002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  <c r="R364">
        <v>81.332999999999998</v>
      </c>
      <c r="S364">
        <v>0</v>
      </c>
      <c r="T364">
        <v>0</v>
      </c>
      <c r="U364" s="3">
        <v>1.1486321745005199</v>
      </c>
    </row>
    <row r="365" spans="1:21" x14ac:dyDescent="0.3">
      <c r="A365">
        <v>95.332999999999998</v>
      </c>
      <c r="B365">
        <v>0.66700000000000004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1.333</v>
      </c>
      <c r="Q365">
        <v>0.66700000000000004</v>
      </c>
      <c r="R365">
        <v>0</v>
      </c>
      <c r="S365">
        <v>0</v>
      </c>
      <c r="T365">
        <v>0</v>
      </c>
      <c r="U365" s="3">
        <v>1.2577964084031199</v>
      </c>
    </row>
    <row r="366" spans="1:21" x14ac:dyDescent="0.3">
      <c r="A366">
        <v>84.667000000000002</v>
      </c>
      <c r="B366">
        <v>0.66700000000000004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1.333</v>
      </c>
      <c r="N366">
        <v>0</v>
      </c>
      <c r="O366">
        <v>0</v>
      </c>
      <c r="P366">
        <v>6.6669999999999998</v>
      </c>
      <c r="Q366">
        <v>2.6669999999999998</v>
      </c>
      <c r="R366">
        <v>4</v>
      </c>
      <c r="S366">
        <v>0</v>
      </c>
      <c r="T366">
        <v>0</v>
      </c>
      <c r="U366" s="3">
        <v>1.2068631387670901</v>
      </c>
    </row>
    <row r="367" spans="1:21" x14ac:dyDescent="0.3">
      <c r="A367">
        <v>0</v>
      </c>
      <c r="B367">
        <v>0</v>
      </c>
      <c r="C367">
        <v>0</v>
      </c>
      <c r="D367">
        <v>0</v>
      </c>
      <c r="E367">
        <v>0.66700000000000004</v>
      </c>
      <c r="F367">
        <v>0</v>
      </c>
      <c r="G367">
        <v>0</v>
      </c>
      <c r="H367">
        <v>69.332999999999998</v>
      </c>
      <c r="I367">
        <v>0</v>
      </c>
      <c r="J367">
        <v>6.6669999999999998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1.333</v>
      </c>
      <c r="R367">
        <v>22</v>
      </c>
      <c r="S367">
        <v>0</v>
      </c>
      <c r="T367">
        <v>0</v>
      </c>
      <c r="U367" s="3">
        <v>1.0897438946711</v>
      </c>
    </row>
    <row r="368" spans="1:21" x14ac:dyDescent="0.3">
      <c r="A368">
        <v>0</v>
      </c>
      <c r="B368">
        <v>0</v>
      </c>
      <c r="C368">
        <v>0</v>
      </c>
      <c r="D368">
        <v>0</v>
      </c>
      <c r="E368">
        <v>94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1.333</v>
      </c>
      <c r="R368">
        <v>0</v>
      </c>
      <c r="S368">
        <v>0.66700000000000004</v>
      </c>
      <c r="T368">
        <v>4</v>
      </c>
      <c r="U368" s="3">
        <v>1.0846386035155999</v>
      </c>
    </row>
    <row r="369" spans="1:21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95.332999999999998</v>
      </c>
      <c r="I369">
        <v>0</v>
      </c>
      <c r="J369">
        <v>0.66700000000000004</v>
      </c>
      <c r="K369">
        <v>0.66700000000000004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3.3330000000000002</v>
      </c>
      <c r="S369">
        <v>0</v>
      </c>
      <c r="T369">
        <v>0</v>
      </c>
      <c r="U369" s="3">
        <v>1.1200613002597299</v>
      </c>
    </row>
    <row r="370" spans="1:21" x14ac:dyDescent="0.3">
      <c r="A370">
        <v>94.667000000000002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1.333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2.6669999999999998</v>
      </c>
      <c r="Q370">
        <v>1.333</v>
      </c>
      <c r="R370">
        <v>0</v>
      </c>
      <c r="S370">
        <v>0</v>
      </c>
      <c r="T370">
        <v>0</v>
      </c>
      <c r="U370" s="3">
        <v>0.88412934509558605</v>
      </c>
    </row>
    <row r="371" spans="1:21" x14ac:dyDescent="0.3">
      <c r="A371">
        <v>0</v>
      </c>
      <c r="B371">
        <v>0</v>
      </c>
      <c r="C371">
        <v>0</v>
      </c>
      <c r="D371">
        <v>0.66700000000000004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99.332999999999998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s="3">
        <v>0.88867147055370199</v>
      </c>
    </row>
    <row r="372" spans="1:21" x14ac:dyDescent="0.3">
      <c r="A372">
        <v>1.333</v>
      </c>
      <c r="B372">
        <v>0</v>
      </c>
      <c r="C372">
        <v>0</v>
      </c>
      <c r="D372">
        <v>0</v>
      </c>
      <c r="E372">
        <v>0.66700000000000004</v>
      </c>
      <c r="F372">
        <v>0</v>
      </c>
      <c r="G372">
        <v>0</v>
      </c>
      <c r="H372">
        <v>6.6669999999999998</v>
      </c>
      <c r="I372">
        <v>0</v>
      </c>
      <c r="J372">
        <v>32</v>
      </c>
      <c r="K372">
        <v>26</v>
      </c>
      <c r="L372">
        <v>1.333</v>
      </c>
      <c r="M372">
        <v>0</v>
      </c>
      <c r="N372">
        <v>0</v>
      </c>
      <c r="O372">
        <v>0</v>
      </c>
      <c r="P372">
        <v>1.333</v>
      </c>
      <c r="Q372">
        <v>2</v>
      </c>
      <c r="R372">
        <v>26</v>
      </c>
      <c r="S372">
        <v>0</v>
      </c>
      <c r="T372">
        <v>2.6669999999999998</v>
      </c>
      <c r="U372" s="3">
        <v>1.33336537183784</v>
      </c>
    </row>
    <row r="373" spans="1:21" x14ac:dyDescent="0.3">
      <c r="A373">
        <v>0.66700000000000004</v>
      </c>
      <c r="B373">
        <v>0</v>
      </c>
      <c r="C373">
        <v>0</v>
      </c>
      <c r="D373">
        <v>0.66700000000000004</v>
      </c>
      <c r="E373">
        <v>0</v>
      </c>
      <c r="F373">
        <v>0</v>
      </c>
      <c r="G373">
        <v>2.6669999999999998</v>
      </c>
      <c r="H373">
        <v>3.3330000000000002</v>
      </c>
      <c r="I373">
        <v>0</v>
      </c>
      <c r="J373">
        <v>0</v>
      </c>
      <c r="K373">
        <v>0</v>
      </c>
      <c r="L373">
        <v>76.667000000000002</v>
      </c>
      <c r="M373">
        <v>0</v>
      </c>
      <c r="N373">
        <v>0.66700000000000004</v>
      </c>
      <c r="O373">
        <v>11.333</v>
      </c>
      <c r="P373">
        <v>0.66700000000000004</v>
      </c>
      <c r="Q373">
        <v>0.66700000000000004</v>
      </c>
      <c r="R373">
        <v>0</v>
      </c>
      <c r="S373">
        <v>0</v>
      </c>
      <c r="T373">
        <v>2</v>
      </c>
      <c r="U373" s="3">
        <v>1.7634153614246999</v>
      </c>
    </row>
    <row r="374" spans="1:21" x14ac:dyDescent="0.3">
      <c r="A374">
        <v>0</v>
      </c>
      <c r="B374">
        <v>0</v>
      </c>
      <c r="C374">
        <v>20.134</v>
      </c>
      <c r="D374">
        <v>4.0270000000000001</v>
      </c>
      <c r="E374">
        <v>0</v>
      </c>
      <c r="F374">
        <v>37.584000000000003</v>
      </c>
      <c r="G374">
        <v>2.0129999999999999</v>
      </c>
      <c r="H374">
        <v>0</v>
      </c>
      <c r="I374">
        <v>2.0129999999999999</v>
      </c>
      <c r="J374">
        <v>0</v>
      </c>
      <c r="K374">
        <v>0</v>
      </c>
      <c r="L374">
        <v>27.516999999999999</v>
      </c>
      <c r="M374">
        <v>0</v>
      </c>
      <c r="N374">
        <v>1.3420000000000001</v>
      </c>
      <c r="O374">
        <v>2.6850000000000001</v>
      </c>
      <c r="P374">
        <v>2.6850000000000001</v>
      </c>
      <c r="Q374">
        <v>0</v>
      </c>
      <c r="R374">
        <v>0</v>
      </c>
      <c r="S374">
        <v>0</v>
      </c>
      <c r="T374">
        <v>0</v>
      </c>
      <c r="U374" s="3">
        <v>107.322056034537</v>
      </c>
    </row>
    <row r="375" spans="1:21" x14ac:dyDescent="0.3">
      <c r="A375">
        <v>0.67100000000000004</v>
      </c>
      <c r="B375">
        <v>0</v>
      </c>
      <c r="C375">
        <v>0</v>
      </c>
      <c r="D375">
        <v>0</v>
      </c>
      <c r="E375">
        <v>3.3559999999999999</v>
      </c>
      <c r="F375">
        <v>0</v>
      </c>
      <c r="G375">
        <v>1.3420000000000001</v>
      </c>
      <c r="H375">
        <v>35.57</v>
      </c>
      <c r="I375">
        <v>0.67100000000000004</v>
      </c>
      <c r="J375">
        <v>10.738</v>
      </c>
      <c r="K375">
        <v>9.3960000000000008</v>
      </c>
      <c r="L375">
        <v>0</v>
      </c>
      <c r="M375">
        <v>0</v>
      </c>
      <c r="N375">
        <v>2.0129999999999999</v>
      </c>
      <c r="O375">
        <v>2.0129999999999999</v>
      </c>
      <c r="P375">
        <v>0.67100000000000004</v>
      </c>
      <c r="Q375">
        <v>0.67100000000000004</v>
      </c>
      <c r="R375">
        <v>16.106999999999999</v>
      </c>
      <c r="S375">
        <v>0</v>
      </c>
      <c r="T375">
        <v>16.779</v>
      </c>
      <c r="U375" s="3">
        <v>107.77570542751</v>
      </c>
    </row>
    <row r="376" spans="1:21" x14ac:dyDescent="0.3">
      <c r="A376">
        <v>3.3559999999999999</v>
      </c>
      <c r="B376">
        <v>0</v>
      </c>
      <c r="C376">
        <v>19.463000000000001</v>
      </c>
      <c r="D376">
        <v>22.148</v>
      </c>
      <c r="E376">
        <v>0</v>
      </c>
      <c r="F376">
        <v>0</v>
      </c>
      <c r="G376">
        <v>6.04</v>
      </c>
      <c r="H376">
        <v>0.67100000000000004</v>
      </c>
      <c r="I376">
        <v>1.3420000000000001</v>
      </c>
      <c r="J376">
        <v>0</v>
      </c>
      <c r="K376">
        <v>0</v>
      </c>
      <c r="L376">
        <v>4.0270000000000001</v>
      </c>
      <c r="M376">
        <v>8.7249999999999996</v>
      </c>
      <c r="N376">
        <v>3.3559999999999999</v>
      </c>
      <c r="O376">
        <v>0.67100000000000004</v>
      </c>
      <c r="P376">
        <v>20.805</v>
      </c>
      <c r="Q376">
        <v>4.0270000000000001</v>
      </c>
      <c r="R376">
        <v>2.0129999999999999</v>
      </c>
      <c r="S376">
        <v>0</v>
      </c>
      <c r="T376">
        <v>3.3559999999999999</v>
      </c>
      <c r="U376" s="3">
        <v>108.80277562799201</v>
      </c>
    </row>
    <row r="377" spans="1:21" x14ac:dyDescent="0.3">
      <c r="A377">
        <v>0</v>
      </c>
      <c r="B377">
        <v>0</v>
      </c>
      <c r="C377">
        <v>0</v>
      </c>
      <c r="D377">
        <v>0</v>
      </c>
      <c r="E377">
        <v>3.3559999999999999</v>
      </c>
      <c r="F377">
        <v>0</v>
      </c>
      <c r="G377">
        <v>0</v>
      </c>
      <c r="H377">
        <v>0.67100000000000004</v>
      </c>
      <c r="I377">
        <v>0</v>
      </c>
      <c r="J377">
        <v>89.262</v>
      </c>
      <c r="K377">
        <v>6.04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s="3">
        <v>1.8236910808935101</v>
      </c>
    </row>
    <row r="378" spans="1:21" x14ac:dyDescent="0.3">
      <c r="A378">
        <v>0.67100000000000004</v>
      </c>
      <c r="B378">
        <v>0</v>
      </c>
      <c r="C378">
        <v>40.268000000000001</v>
      </c>
      <c r="D378">
        <v>1.3420000000000001</v>
      </c>
      <c r="E378">
        <v>0</v>
      </c>
      <c r="F378">
        <v>9.3960000000000008</v>
      </c>
      <c r="G378">
        <v>0.67100000000000004</v>
      </c>
      <c r="H378">
        <v>0</v>
      </c>
      <c r="I378">
        <v>0</v>
      </c>
      <c r="J378">
        <v>0</v>
      </c>
      <c r="K378">
        <v>0</v>
      </c>
      <c r="L378">
        <v>22.818999999999999</v>
      </c>
      <c r="M378">
        <v>0</v>
      </c>
      <c r="N378">
        <v>0</v>
      </c>
      <c r="O378">
        <v>0</v>
      </c>
      <c r="P378">
        <v>16.779</v>
      </c>
      <c r="Q378">
        <v>8.0540000000000003</v>
      </c>
      <c r="R378">
        <v>0</v>
      </c>
      <c r="S378">
        <v>0</v>
      </c>
      <c r="T378">
        <v>0</v>
      </c>
      <c r="U378" s="3">
        <v>109.68477798404901</v>
      </c>
    </row>
    <row r="379" spans="1:21" x14ac:dyDescent="0.3">
      <c r="A379">
        <v>8.7249999999999996</v>
      </c>
      <c r="B379">
        <v>0</v>
      </c>
      <c r="C379">
        <v>0</v>
      </c>
      <c r="D379">
        <v>0</v>
      </c>
      <c r="E379">
        <v>44.966000000000001</v>
      </c>
      <c r="F379">
        <v>6.7110000000000003</v>
      </c>
      <c r="G379">
        <v>0</v>
      </c>
      <c r="H379">
        <v>14.093999999999999</v>
      </c>
      <c r="I379">
        <v>0</v>
      </c>
      <c r="J379">
        <v>11.409000000000001</v>
      </c>
      <c r="K379">
        <v>1.3420000000000001</v>
      </c>
      <c r="L379">
        <v>0</v>
      </c>
      <c r="M379">
        <v>4.0270000000000001</v>
      </c>
      <c r="N379">
        <v>0</v>
      </c>
      <c r="O379">
        <v>0</v>
      </c>
      <c r="P379">
        <v>0.67100000000000004</v>
      </c>
      <c r="Q379">
        <v>0</v>
      </c>
      <c r="R379">
        <v>6.7110000000000003</v>
      </c>
      <c r="S379">
        <v>1.3420000000000001</v>
      </c>
      <c r="T379">
        <v>0</v>
      </c>
      <c r="U379" s="3">
        <v>2.6534144072416099</v>
      </c>
    </row>
    <row r="380" spans="1:21" x14ac:dyDescent="0.3">
      <c r="A380">
        <v>8.0540000000000003</v>
      </c>
      <c r="B380">
        <v>0</v>
      </c>
      <c r="C380">
        <v>0</v>
      </c>
      <c r="D380">
        <v>0</v>
      </c>
      <c r="E380">
        <v>0.67100000000000004</v>
      </c>
      <c r="F380">
        <v>72.483000000000004</v>
      </c>
      <c r="G380">
        <v>0</v>
      </c>
      <c r="H380">
        <v>3.3559999999999999</v>
      </c>
      <c r="I380">
        <v>0</v>
      </c>
      <c r="J380">
        <v>0.67100000000000004</v>
      </c>
      <c r="K380">
        <v>0</v>
      </c>
      <c r="L380">
        <v>0</v>
      </c>
      <c r="M380">
        <v>0.67100000000000004</v>
      </c>
      <c r="N380">
        <v>0</v>
      </c>
      <c r="O380">
        <v>0</v>
      </c>
      <c r="P380">
        <v>4.0270000000000001</v>
      </c>
      <c r="Q380">
        <v>0</v>
      </c>
      <c r="R380">
        <v>9.3960000000000008</v>
      </c>
      <c r="S380">
        <v>0.67100000000000004</v>
      </c>
      <c r="T380">
        <v>0</v>
      </c>
      <c r="U380" s="3">
        <v>2.4614430921226802</v>
      </c>
    </row>
    <row r="381" spans="1:21" x14ac:dyDescent="0.3">
      <c r="A381">
        <v>1.3420000000000001</v>
      </c>
      <c r="B381">
        <v>0</v>
      </c>
      <c r="C381">
        <v>2.0129999999999999</v>
      </c>
      <c r="D381">
        <v>8.7249999999999996</v>
      </c>
      <c r="E381">
        <v>0</v>
      </c>
      <c r="F381">
        <v>0</v>
      </c>
      <c r="G381">
        <v>2.6850000000000001</v>
      </c>
      <c r="H381">
        <v>0</v>
      </c>
      <c r="I381">
        <v>6.04</v>
      </c>
      <c r="J381">
        <v>0</v>
      </c>
      <c r="K381">
        <v>0</v>
      </c>
      <c r="L381">
        <v>4.0270000000000001</v>
      </c>
      <c r="M381">
        <v>0</v>
      </c>
      <c r="N381">
        <v>71.141000000000005</v>
      </c>
      <c r="O381">
        <v>2.0129999999999999</v>
      </c>
      <c r="P381">
        <v>0.67100000000000004</v>
      </c>
      <c r="Q381">
        <v>1.3420000000000001</v>
      </c>
      <c r="R381">
        <v>0</v>
      </c>
      <c r="S381">
        <v>0</v>
      </c>
      <c r="T381">
        <v>0</v>
      </c>
      <c r="U381" s="3">
        <v>2.0943931422223501</v>
      </c>
    </row>
    <row r="382" spans="1:21" x14ac:dyDescent="0.3">
      <c r="A382">
        <v>0.67100000000000004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63.758000000000003</v>
      </c>
      <c r="I382">
        <v>0</v>
      </c>
      <c r="J382">
        <v>10.067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22.148</v>
      </c>
      <c r="S382">
        <v>0</v>
      </c>
      <c r="T382">
        <v>3.3559999999999999</v>
      </c>
      <c r="U382" s="3">
        <v>2.9028313457230102</v>
      </c>
    </row>
    <row r="383" spans="1:21" x14ac:dyDescent="0.3">
      <c r="A383">
        <v>4.0270000000000001</v>
      </c>
      <c r="B383">
        <v>0</v>
      </c>
      <c r="C383">
        <v>0</v>
      </c>
      <c r="D383">
        <v>0</v>
      </c>
      <c r="E383">
        <v>2.0129999999999999</v>
      </c>
      <c r="F383">
        <v>0</v>
      </c>
      <c r="G383">
        <v>0</v>
      </c>
      <c r="H383">
        <v>52.348999999999997</v>
      </c>
      <c r="I383">
        <v>0</v>
      </c>
      <c r="J383">
        <v>15.436</v>
      </c>
      <c r="K383">
        <v>0.67100000000000004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25.503</v>
      </c>
      <c r="S383">
        <v>0</v>
      </c>
      <c r="T383">
        <v>0</v>
      </c>
      <c r="U383" s="3">
        <v>3.1530472322317999</v>
      </c>
    </row>
    <row r="384" spans="1:21" x14ac:dyDescent="0.3">
      <c r="A384">
        <v>12.752000000000001</v>
      </c>
      <c r="B384">
        <v>0</v>
      </c>
      <c r="C384">
        <v>0</v>
      </c>
      <c r="D384">
        <v>0</v>
      </c>
      <c r="E384">
        <v>0</v>
      </c>
      <c r="F384">
        <v>2.0129999999999999</v>
      </c>
      <c r="G384">
        <v>0</v>
      </c>
      <c r="H384">
        <v>5.3689999999999998</v>
      </c>
      <c r="I384">
        <v>0</v>
      </c>
      <c r="J384">
        <v>1.3420000000000001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73.153999999999996</v>
      </c>
      <c r="R384">
        <v>5.3689999999999998</v>
      </c>
      <c r="S384">
        <v>0</v>
      </c>
      <c r="T384">
        <v>0</v>
      </c>
      <c r="U384" s="3">
        <v>2.50825940158043</v>
      </c>
    </row>
    <row r="385" spans="1:21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55.704999999999998</v>
      </c>
      <c r="I385">
        <v>0</v>
      </c>
      <c r="J385">
        <v>6.04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2.6850000000000001</v>
      </c>
      <c r="R385">
        <v>35.57</v>
      </c>
      <c r="S385">
        <v>0</v>
      </c>
      <c r="T385">
        <v>0</v>
      </c>
      <c r="U385" s="3">
        <v>2.4952362458425101</v>
      </c>
    </row>
    <row r="386" spans="1:21" x14ac:dyDescent="0.3">
      <c r="A386">
        <v>1.3420000000000001</v>
      </c>
      <c r="B386">
        <v>5.3689999999999998</v>
      </c>
      <c r="C386">
        <v>0</v>
      </c>
      <c r="D386">
        <v>0</v>
      </c>
      <c r="E386">
        <v>0</v>
      </c>
      <c r="F386">
        <v>1.3420000000000001</v>
      </c>
      <c r="G386">
        <v>0</v>
      </c>
      <c r="H386">
        <v>0.67100000000000004</v>
      </c>
      <c r="I386">
        <v>0</v>
      </c>
      <c r="J386">
        <v>12.752000000000001</v>
      </c>
      <c r="K386">
        <v>0</v>
      </c>
      <c r="L386">
        <v>0</v>
      </c>
      <c r="M386">
        <v>0</v>
      </c>
      <c r="N386">
        <v>0</v>
      </c>
      <c r="O386">
        <v>1.3420000000000001</v>
      </c>
      <c r="P386">
        <v>75.838999999999999</v>
      </c>
      <c r="Q386">
        <v>0</v>
      </c>
      <c r="R386">
        <v>0.67100000000000004</v>
      </c>
      <c r="S386">
        <v>0</v>
      </c>
      <c r="T386">
        <v>0.67100000000000004</v>
      </c>
      <c r="U386" s="3">
        <v>3.1481451166818601</v>
      </c>
    </row>
    <row r="387" spans="1:21" x14ac:dyDescent="0.3">
      <c r="A387">
        <v>0.67100000000000004</v>
      </c>
      <c r="B387">
        <v>0.67100000000000004</v>
      </c>
      <c r="C387">
        <v>0</v>
      </c>
      <c r="D387">
        <v>0</v>
      </c>
      <c r="E387">
        <v>4.0270000000000001</v>
      </c>
      <c r="F387">
        <v>0</v>
      </c>
      <c r="G387">
        <v>0</v>
      </c>
      <c r="H387">
        <v>36.912999999999997</v>
      </c>
      <c r="I387">
        <v>0</v>
      </c>
      <c r="J387">
        <v>24.832000000000001</v>
      </c>
      <c r="K387">
        <v>8.7249999999999996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24.161000000000001</v>
      </c>
      <c r="S387">
        <v>0</v>
      </c>
      <c r="T387">
        <v>0</v>
      </c>
      <c r="U387" s="3">
        <v>3.3667971389554001</v>
      </c>
    </row>
    <row r="388" spans="1:21" x14ac:dyDescent="0.3">
      <c r="A388">
        <v>1.3420000000000001</v>
      </c>
      <c r="B388">
        <v>0.67100000000000004</v>
      </c>
      <c r="C388">
        <v>0</v>
      </c>
      <c r="D388">
        <v>0.67100000000000004</v>
      </c>
      <c r="E388">
        <v>0</v>
      </c>
      <c r="F388">
        <v>0</v>
      </c>
      <c r="G388">
        <v>0</v>
      </c>
      <c r="H388">
        <v>3.3559999999999999</v>
      </c>
      <c r="I388">
        <v>0</v>
      </c>
      <c r="J388">
        <v>0</v>
      </c>
      <c r="K388">
        <v>0</v>
      </c>
      <c r="L388">
        <v>0</v>
      </c>
      <c r="M388">
        <v>0.67100000000000004</v>
      </c>
      <c r="N388">
        <v>0</v>
      </c>
      <c r="O388">
        <v>0</v>
      </c>
      <c r="P388">
        <v>0.67100000000000004</v>
      </c>
      <c r="Q388">
        <v>91.275000000000006</v>
      </c>
      <c r="R388">
        <v>1.3420000000000001</v>
      </c>
      <c r="S388">
        <v>0</v>
      </c>
      <c r="T388">
        <v>0</v>
      </c>
      <c r="U388" s="3">
        <v>2.4302247701997302</v>
      </c>
    </row>
    <row r="389" spans="1:21" x14ac:dyDescent="0.3">
      <c r="A389">
        <v>86.486000000000004</v>
      </c>
      <c r="B389">
        <v>1.351</v>
      </c>
      <c r="C389">
        <v>0</v>
      </c>
      <c r="D389">
        <v>0</v>
      </c>
      <c r="E389">
        <v>0</v>
      </c>
      <c r="F389">
        <v>0.67600000000000005</v>
      </c>
      <c r="G389">
        <v>0</v>
      </c>
      <c r="H389">
        <v>0</v>
      </c>
      <c r="I389">
        <v>0.67600000000000005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5.4050000000000002</v>
      </c>
      <c r="Q389">
        <v>2.0270000000000001</v>
      </c>
      <c r="R389">
        <v>3.3780000000000001</v>
      </c>
      <c r="S389">
        <v>0</v>
      </c>
      <c r="T389">
        <v>0</v>
      </c>
      <c r="U389" s="3">
        <v>2.7599233977685</v>
      </c>
    </row>
    <row r="390" spans="1:21" x14ac:dyDescent="0.3">
      <c r="A390">
        <v>3.3780000000000001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0.67600000000000005</v>
      </c>
      <c r="I390">
        <v>0.67600000000000005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2.0270000000000001</v>
      </c>
      <c r="Q390">
        <v>92.567999999999998</v>
      </c>
      <c r="R390">
        <v>0.67600000000000005</v>
      </c>
      <c r="S390">
        <v>0</v>
      </c>
      <c r="T390">
        <v>0</v>
      </c>
      <c r="U390" s="3">
        <v>3.3490129407587599</v>
      </c>
    </row>
    <row r="391" spans="1:21" x14ac:dyDescent="0.3">
      <c r="A391">
        <v>51.02</v>
      </c>
      <c r="B391">
        <v>0.68</v>
      </c>
      <c r="C391">
        <v>0</v>
      </c>
      <c r="D391">
        <v>0</v>
      </c>
      <c r="E391">
        <v>1.361</v>
      </c>
      <c r="F391">
        <v>0</v>
      </c>
      <c r="G391">
        <v>0</v>
      </c>
      <c r="H391">
        <v>3.4009999999999998</v>
      </c>
      <c r="I391">
        <v>0.68</v>
      </c>
      <c r="J391">
        <v>31.292999999999999</v>
      </c>
      <c r="K391">
        <v>0.68</v>
      </c>
      <c r="L391">
        <v>0</v>
      </c>
      <c r="M391">
        <v>0</v>
      </c>
      <c r="N391">
        <v>0</v>
      </c>
      <c r="O391">
        <v>0</v>
      </c>
      <c r="P391">
        <v>1.361</v>
      </c>
      <c r="Q391">
        <v>0</v>
      </c>
      <c r="R391">
        <v>9.5239999999999991</v>
      </c>
      <c r="S391">
        <v>0</v>
      </c>
      <c r="T391">
        <v>0</v>
      </c>
      <c r="U391" s="3">
        <v>3.0783221313719098</v>
      </c>
    </row>
    <row r="392" spans="1:21" x14ac:dyDescent="0.3">
      <c r="A392">
        <v>80.951999999999998</v>
      </c>
      <c r="B392">
        <v>0</v>
      </c>
      <c r="C392">
        <v>0</v>
      </c>
      <c r="D392">
        <v>0</v>
      </c>
      <c r="E392">
        <v>0</v>
      </c>
      <c r="F392">
        <v>1.361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15.646000000000001</v>
      </c>
      <c r="Q392">
        <v>1.361</v>
      </c>
      <c r="R392">
        <v>0.68</v>
      </c>
      <c r="S392">
        <v>0</v>
      </c>
      <c r="T392">
        <v>0</v>
      </c>
      <c r="U392" s="3">
        <v>2.3545724940040098</v>
      </c>
    </row>
    <row r="393" spans="1:21" x14ac:dyDescent="0.3">
      <c r="A393">
        <v>4.0819999999999999</v>
      </c>
      <c r="B393">
        <v>2.0409999999999999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93.878</v>
      </c>
      <c r="Q393">
        <v>0</v>
      </c>
      <c r="R393">
        <v>0</v>
      </c>
      <c r="S393">
        <v>0</v>
      </c>
      <c r="T393">
        <v>0</v>
      </c>
      <c r="U393" s="3">
        <v>3.4805481555783699</v>
      </c>
    </row>
    <row r="394" spans="1:21" x14ac:dyDescent="0.3">
      <c r="A394">
        <v>0</v>
      </c>
      <c r="B394">
        <v>0</v>
      </c>
      <c r="C394">
        <v>0</v>
      </c>
      <c r="D394">
        <v>0</v>
      </c>
      <c r="E394">
        <v>2.0409999999999999</v>
      </c>
      <c r="F394">
        <v>0</v>
      </c>
      <c r="G394">
        <v>0</v>
      </c>
      <c r="H394">
        <v>63.265000000000001</v>
      </c>
      <c r="I394">
        <v>0</v>
      </c>
      <c r="J394">
        <v>1.361</v>
      </c>
      <c r="K394">
        <v>0.68</v>
      </c>
      <c r="L394">
        <v>0</v>
      </c>
      <c r="M394">
        <v>0</v>
      </c>
      <c r="N394">
        <v>0</v>
      </c>
      <c r="O394">
        <v>0</v>
      </c>
      <c r="P394">
        <v>0.68</v>
      </c>
      <c r="Q394">
        <v>2.7210000000000001</v>
      </c>
      <c r="R394">
        <v>29.251999999999999</v>
      </c>
      <c r="S394">
        <v>0</v>
      </c>
      <c r="T394">
        <v>0</v>
      </c>
      <c r="U394" s="3">
        <v>3.4905301720238602</v>
      </c>
    </row>
    <row r="395" spans="1:21" x14ac:dyDescent="0.3">
      <c r="A395">
        <v>0</v>
      </c>
      <c r="B395">
        <v>0.68500000000000005</v>
      </c>
      <c r="C395">
        <v>0</v>
      </c>
      <c r="D395">
        <v>0</v>
      </c>
      <c r="E395">
        <v>0</v>
      </c>
      <c r="F395">
        <v>97.26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2.0550000000000002</v>
      </c>
      <c r="Q395">
        <v>0</v>
      </c>
      <c r="R395">
        <v>0</v>
      </c>
      <c r="S395">
        <v>0</v>
      </c>
      <c r="T395">
        <v>0</v>
      </c>
      <c r="U395" s="3">
        <v>3.1408766211249599</v>
      </c>
    </row>
    <row r="396" spans="1:21" x14ac:dyDescent="0.3">
      <c r="A396">
        <v>92.414000000000001</v>
      </c>
      <c r="B396">
        <v>0</v>
      </c>
      <c r="C396">
        <v>0</v>
      </c>
      <c r="D396">
        <v>0.69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2.069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2.7589999999999999</v>
      </c>
      <c r="Q396">
        <v>0.69</v>
      </c>
      <c r="R396">
        <v>1.379</v>
      </c>
      <c r="S396">
        <v>0</v>
      </c>
      <c r="T396">
        <v>0</v>
      </c>
      <c r="U396" s="3">
        <v>5.42919448538062</v>
      </c>
    </row>
    <row r="397" spans="1:21" x14ac:dyDescent="0.3">
      <c r="A397">
        <v>95.89</v>
      </c>
      <c r="B397">
        <v>0</v>
      </c>
      <c r="C397">
        <v>0</v>
      </c>
      <c r="D397">
        <v>0</v>
      </c>
      <c r="E397">
        <v>0</v>
      </c>
      <c r="F397">
        <v>1.37</v>
      </c>
      <c r="G397">
        <v>0</v>
      </c>
      <c r="H397">
        <v>0</v>
      </c>
      <c r="I397">
        <v>0.68500000000000005</v>
      </c>
      <c r="J397">
        <v>0</v>
      </c>
      <c r="K397">
        <v>0</v>
      </c>
      <c r="L397">
        <v>1.37</v>
      </c>
      <c r="M397">
        <v>0</v>
      </c>
      <c r="N397">
        <v>0</v>
      </c>
      <c r="O397">
        <v>0</v>
      </c>
      <c r="P397">
        <v>0</v>
      </c>
      <c r="Q397">
        <v>0.68500000000000005</v>
      </c>
      <c r="R397">
        <v>0</v>
      </c>
      <c r="S397">
        <v>0</v>
      </c>
      <c r="T397">
        <v>0</v>
      </c>
      <c r="U397" s="3">
        <v>6.5430700934141299</v>
      </c>
    </row>
    <row r="398" spans="1:21" x14ac:dyDescent="0.3">
      <c r="A398">
        <v>2.7589999999999999</v>
      </c>
      <c r="B398">
        <v>0</v>
      </c>
      <c r="C398">
        <v>0</v>
      </c>
      <c r="D398">
        <v>0</v>
      </c>
      <c r="E398">
        <v>0</v>
      </c>
      <c r="F398">
        <v>65.516999999999996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31.724</v>
      </c>
      <c r="Q398">
        <v>0</v>
      </c>
      <c r="R398">
        <v>0</v>
      </c>
      <c r="S398">
        <v>0</v>
      </c>
      <c r="T398">
        <v>0</v>
      </c>
      <c r="U398" s="3">
        <v>12.517221172635301</v>
      </c>
    </row>
    <row r="399" spans="1:21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71.724000000000004</v>
      </c>
      <c r="I399">
        <v>0</v>
      </c>
      <c r="J399">
        <v>2.069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26.207000000000001</v>
      </c>
      <c r="S399">
        <v>0</v>
      </c>
      <c r="T399">
        <v>0</v>
      </c>
      <c r="U399" s="3">
        <v>11.2857584911111</v>
      </c>
    </row>
    <row r="400" spans="1:21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s="3">
        <v>9.37956999564868</v>
      </c>
    </row>
    <row r="401" spans="1:21" x14ac:dyDescent="0.3">
      <c r="A401">
        <v>16.901</v>
      </c>
      <c r="B401">
        <v>0</v>
      </c>
      <c r="C401">
        <v>0</v>
      </c>
      <c r="D401">
        <v>0.70399999999999996</v>
      </c>
      <c r="E401">
        <v>0</v>
      </c>
      <c r="F401">
        <v>0.70399999999999996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5.6340000000000003</v>
      </c>
      <c r="M401">
        <v>0</v>
      </c>
      <c r="N401">
        <v>42.957999999999998</v>
      </c>
      <c r="O401">
        <v>0</v>
      </c>
      <c r="P401">
        <v>33.098999999999997</v>
      </c>
      <c r="Q401">
        <v>0</v>
      </c>
      <c r="R401">
        <v>0</v>
      </c>
      <c r="S401">
        <v>0</v>
      </c>
      <c r="T401">
        <v>0</v>
      </c>
      <c r="U401" s="3">
        <v>5.3622324780886004</v>
      </c>
    </row>
    <row r="402" spans="1:21" x14ac:dyDescent="0.3">
      <c r="A402">
        <v>75.510000000000005</v>
      </c>
      <c r="B402">
        <v>0</v>
      </c>
      <c r="C402">
        <v>0</v>
      </c>
      <c r="D402">
        <v>0</v>
      </c>
      <c r="E402">
        <v>0</v>
      </c>
      <c r="F402">
        <v>16.327000000000002</v>
      </c>
      <c r="G402">
        <v>0</v>
      </c>
      <c r="H402">
        <v>0</v>
      </c>
      <c r="I402">
        <v>0</v>
      </c>
      <c r="J402">
        <v>0</v>
      </c>
      <c r="K402">
        <v>0.68</v>
      </c>
      <c r="L402">
        <v>0</v>
      </c>
      <c r="M402">
        <v>0</v>
      </c>
      <c r="N402">
        <v>0</v>
      </c>
      <c r="O402">
        <v>0</v>
      </c>
      <c r="P402">
        <v>3.4009999999999998</v>
      </c>
      <c r="Q402">
        <v>3.4009999999999998</v>
      </c>
      <c r="R402">
        <v>0.68</v>
      </c>
      <c r="S402">
        <v>0</v>
      </c>
      <c r="T402">
        <v>0</v>
      </c>
      <c r="U402" s="3">
        <v>2.9743713921071802</v>
      </c>
    </row>
    <row r="403" spans="1:21" x14ac:dyDescent="0.3">
      <c r="A403">
        <v>5.4420000000000002</v>
      </c>
      <c r="B403">
        <v>0</v>
      </c>
      <c r="C403">
        <v>0.68</v>
      </c>
      <c r="D403">
        <v>0</v>
      </c>
      <c r="E403">
        <v>0</v>
      </c>
      <c r="F403">
        <v>93.197000000000003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0.68</v>
      </c>
      <c r="Q403">
        <v>0</v>
      </c>
      <c r="R403">
        <v>0</v>
      </c>
      <c r="S403">
        <v>0</v>
      </c>
      <c r="T403">
        <v>0</v>
      </c>
      <c r="U403" s="3">
        <v>1.86451840654861</v>
      </c>
    </row>
    <row r="404" spans="1:21" x14ac:dyDescent="0.3">
      <c r="A404">
        <v>4.0819999999999999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2.7210000000000001</v>
      </c>
      <c r="I404">
        <v>0</v>
      </c>
      <c r="J404">
        <v>76.19</v>
      </c>
      <c r="K404">
        <v>4.0819999999999999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11.565</v>
      </c>
      <c r="S404">
        <v>0</v>
      </c>
      <c r="T404">
        <v>1.361</v>
      </c>
      <c r="U404" s="3">
        <v>0.89575690953489995</v>
      </c>
    </row>
    <row r="405" spans="1:21" x14ac:dyDescent="0.3">
      <c r="A405">
        <v>0.68</v>
      </c>
      <c r="B405">
        <v>0</v>
      </c>
      <c r="C405">
        <v>0.68</v>
      </c>
      <c r="D405">
        <v>0</v>
      </c>
      <c r="E405">
        <v>0</v>
      </c>
      <c r="F405">
        <v>0</v>
      </c>
      <c r="G405">
        <v>0</v>
      </c>
      <c r="H405">
        <v>6.8029999999999999</v>
      </c>
      <c r="I405">
        <v>0</v>
      </c>
      <c r="J405">
        <v>12.244999999999999</v>
      </c>
      <c r="K405">
        <v>0.68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78.912000000000006</v>
      </c>
      <c r="S405">
        <v>0</v>
      </c>
      <c r="T405">
        <v>0</v>
      </c>
      <c r="U405" s="3">
        <v>0.93419951255354405</v>
      </c>
    </row>
    <row r="406" spans="1:21" x14ac:dyDescent="0.3">
      <c r="A406">
        <v>1.361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0.68</v>
      </c>
      <c r="I406">
        <v>0</v>
      </c>
      <c r="J406">
        <v>2.0409999999999999</v>
      </c>
      <c r="K406">
        <v>1.361</v>
      </c>
      <c r="L406">
        <v>0</v>
      </c>
      <c r="M406">
        <v>0</v>
      </c>
      <c r="N406">
        <v>0</v>
      </c>
      <c r="O406">
        <v>0</v>
      </c>
      <c r="P406">
        <v>3.4009999999999998</v>
      </c>
      <c r="Q406">
        <v>89.796000000000006</v>
      </c>
      <c r="R406">
        <v>0.68</v>
      </c>
      <c r="S406">
        <v>0</v>
      </c>
      <c r="T406">
        <v>0.68</v>
      </c>
      <c r="U406" s="3">
        <v>0.327397511616214</v>
      </c>
    </row>
    <row r="407" spans="1:21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5.4420000000000002</v>
      </c>
      <c r="I407">
        <v>0</v>
      </c>
      <c r="J407">
        <v>24.49</v>
      </c>
      <c r="K407">
        <v>65.305999999999997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4.0819999999999999</v>
      </c>
      <c r="R407">
        <v>0.68</v>
      </c>
      <c r="S407">
        <v>0</v>
      </c>
      <c r="T407">
        <v>0</v>
      </c>
      <c r="U407" s="3">
        <v>0.59508152260901004</v>
      </c>
    </row>
    <row r="408" spans="1:21" x14ac:dyDescent="0.3">
      <c r="A408">
        <v>13.605</v>
      </c>
      <c r="B408">
        <v>0</v>
      </c>
      <c r="C408">
        <v>0</v>
      </c>
      <c r="D408">
        <v>0</v>
      </c>
      <c r="E408">
        <v>1.361</v>
      </c>
      <c r="F408">
        <v>0</v>
      </c>
      <c r="G408">
        <v>0.68</v>
      </c>
      <c r="H408">
        <v>2.7210000000000001</v>
      </c>
      <c r="I408">
        <v>0</v>
      </c>
      <c r="J408">
        <v>29.931999999999999</v>
      </c>
      <c r="K408">
        <v>4.0819999999999999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2.0409999999999999</v>
      </c>
      <c r="R408">
        <v>44.898000000000003</v>
      </c>
      <c r="S408">
        <v>0</v>
      </c>
      <c r="T408">
        <v>0.68</v>
      </c>
      <c r="U408" s="3">
        <v>1.49859518985957</v>
      </c>
    </row>
    <row r="409" spans="1:21" x14ac:dyDescent="0.3">
      <c r="A409">
        <v>0</v>
      </c>
      <c r="B409">
        <v>0</v>
      </c>
      <c r="C409">
        <v>0</v>
      </c>
      <c r="D409">
        <v>0</v>
      </c>
      <c r="E409">
        <v>3.4009999999999998</v>
      </c>
      <c r="F409">
        <v>0</v>
      </c>
      <c r="G409">
        <v>0</v>
      </c>
      <c r="H409">
        <v>53.741</v>
      </c>
      <c r="I409">
        <v>0</v>
      </c>
      <c r="J409">
        <v>21.768999999999998</v>
      </c>
      <c r="K409">
        <v>14.965999999999999</v>
      </c>
      <c r="L409">
        <v>0</v>
      </c>
      <c r="M409">
        <v>0</v>
      </c>
      <c r="N409">
        <v>0</v>
      </c>
      <c r="O409">
        <v>0.68</v>
      </c>
      <c r="P409">
        <v>0</v>
      </c>
      <c r="Q409">
        <v>0</v>
      </c>
      <c r="R409">
        <v>5.4420000000000002</v>
      </c>
      <c r="S409">
        <v>0</v>
      </c>
      <c r="T409">
        <v>0</v>
      </c>
      <c r="U409" s="3">
        <v>1.7718115126234499</v>
      </c>
    </row>
    <row r="410" spans="1:21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28.571000000000002</v>
      </c>
      <c r="I410">
        <v>0</v>
      </c>
      <c r="J410">
        <v>0</v>
      </c>
      <c r="K410">
        <v>0</v>
      </c>
      <c r="L410">
        <v>0.68</v>
      </c>
      <c r="M410">
        <v>0</v>
      </c>
      <c r="N410">
        <v>0</v>
      </c>
      <c r="O410">
        <v>0</v>
      </c>
      <c r="P410">
        <v>0</v>
      </c>
      <c r="Q410">
        <v>0.68</v>
      </c>
      <c r="R410">
        <v>70.067999999999998</v>
      </c>
      <c r="S410">
        <v>0</v>
      </c>
      <c r="T410">
        <v>0</v>
      </c>
      <c r="U410" s="3">
        <v>1.1649602282097</v>
      </c>
    </row>
    <row r="411" spans="1:21" x14ac:dyDescent="0.3">
      <c r="A411">
        <v>0</v>
      </c>
      <c r="B411">
        <v>0</v>
      </c>
      <c r="C411">
        <v>0</v>
      </c>
      <c r="D411">
        <v>0</v>
      </c>
      <c r="E411">
        <v>0.68</v>
      </c>
      <c r="F411">
        <v>0</v>
      </c>
      <c r="G411">
        <v>0</v>
      </c>
      <c r="H411">
        <v>0</v>
      </c>
      <c r="I411">
        <v>0</v>
      </c>
      <c r="J411">
        <v>98.638999999999996</v>
      </c>
      <c r="K411">
        <v>0.68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s="3">
        <v>0.81950893457191798</v>
      </c>
    </row>
    <row r="412" spans="1:21" x14ac:dyDescent="0.3">
      <c r="A412">
        <v>2.0550000000000002</v>
      </c>
      <c r="B412">
        <v>0</v>
      </c>
      <c r="C412">
        <v>8.2189999999999994</v>
      </c>
      <c r="D412">
        <v>15.753</v>
      </c>
      <c r="E412">
        <v>0</v>
      </c>
      <c r="F412">
        <v>0.68500000000000005</v>
      </c>
      <c r="G412">
        <v>0</v>
      </c>
      <c r="H412">
        <v>0.68500000000000005</v>
      </c>
      <c r="I412">
        <v>0</v>
      </c>
      <c r="J412">
        <v>0.68500000000000005</v>
      </c>
      <c r="K412">
        <v>0</v>
      </c>
      <c r="L412">
        <v>9.5890000000000004</v>
      </c>
      <c r="M412">
        <v>0</v>
      </c>
      <c r="N412">
        <v>4.7949999999999999</v>
      </c>
      <c r="O412">
        <v>0</v>
      </c>
      <c r="P412">
        <v>12.329000000000001</v>
      </c>
      <c r="Q412">
        <v>44.521000000000001</v>
      </c>
      <c r="R412">
        <v>0.68500000000000005</v>
      </c>
      <c r="S412">
        <v>0</v>
      </c>
      <c r="T412">
        <v>0</v>
      </c>
      <c r="U412" s="3">
        <v>1.42898115577923</v>
      </c>
    </row>
    <row r="413" spans="1:21" x14ac:dyDescent="0.3">
      <c r="A413">
        <v>56.848999999999997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28.082000000000001</v>
      </c>
      <c r="Q413">
        <v>14.384</v>
      </c>
      <c r="R413">
        <v>0.68500000000000005</v>
      </c>
      <c r="S413">
        <v>0</v>
      </c>
      <c r="T413">
        <v>0</v>
      </c>
      <c r="U413" s="3">
        <v>2.0560824608845198</v>
      </c>
    </row>
    <row r="414" spans="1:21" x14ac:dyDescent="0.3">
      <c r="A414">
        <v>1.37</v>
      </c>
      <c r="B414">
        <v>0.68500000000000005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7.5339999999999998</v>
      </c>
      <c r="I414">
        <v>0</v>
      </c>
      <c r="J414">
        <v>6.1639999999999997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0.68500000000000005</v>
      </c>
      <c r="R414">
        <v>83.561999999999998</v>
      </c>
      <c r="S414">
        <v>0</v>
      </c>
      <c r="T414">
        <v>0</v>
      </c>
      <c r="U414" s="3">
        <v>1.8450136620823501</v>
      </c>
    </row>
    <row r="415" spans="1:21" x14ac:dyDescent="0.3">
      <c r="A415">
        <v>0</v>
      </c>
      <c r="B415">
        <v>0</v>
      </c>
      <c r="C415">
        <v>1.37</v>
      </c>
      <c r="D415">
        <v>0</v>
      </c>
      <c r="E415">
        <v>0</v>
      </c>
      <c r="F415">
        <v>93.150999999999996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2.74</v>
      </c>
      <c r="M415">
        <v>0</v>
      </c>
      <c r="N415">
        <v>0</v>
      </c>
      <c r="O415">
        <v>0.68500000000000005</v>
      </c>
      <c r="P415">
        <v>2.0550000000000002</v>
      </c>
      <c r="Q415">
        <v>0</v>
      </c>
      <c r="R415">
        <v>0</v>
      </c>
      <c r="S415">
        <v>0</v>
      </c>
      <c r="T415">
        <v>0</v>
      </c>
      <c r="U415" s="3">
        <v>1.3212457482142901</v>
      </c>
    </row>
    <row r="416" spans="1:21" x14ac:dyDescent="0.3">
      <c r="A416">
        <v>1.37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1.37</v>
      </c>
      <c r="I416">
        <v>0</v>
      </c>
      <c r="J416">
        <v>93.835999999999999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0.68500000000000005</v>
      </c>
      <c r="R416">
        <v>2.74</v>
      </c>
      <c r="S416">
        <v>0</v>
      </c>
      <c r="T416">
        <v>0</v>
      </c>
      <c r="U416" s="3">
        <v>0.79692287195191103</v>
      </c>
    </row>
    <row r="417" spans="1:21" x14ac:dyDescent="0.3">
      <c r="A417">
        <v>0</v>
      </c>
      <c r="B417">
        <v>0</v>
      </c>
      <c r="C417">
        <v>2.0550000000000002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0.68500000000000005</v>
      </c>
      <c r="M417">
        <v>95.89</v>
      </c>
      <c r="N417">
        <v>0</v>
      </c>
      <c r="O417">
        <v>0</v>
      </c>
      <c r="P417">
        <v>1.37</v>
      </c>
      <c r="Q417">
        <v>0</v>
      </c>
      <c r="R417">
        <v>0</v>
      </c>
      <c r="S417">
        <v>0</v>
      </c>
      <c r="T417">
        <v>0</v>
      </c>
      <c r="U417" s="3">
        <v>0.91407424633711098</v>
      </c>
    </row>
    <row r="418" spans="1:21" x14ac:dyDescent="0.3">
      <c r="A418">
        <v>30.137</v>
      </c>
      <c r="B418">
        <v>0</v>
      </c>
      <c r="C418">
        <v>0</v>
      </c>
      <c r="D418">
        <v>1.37</v>
      </c>
      <c r="E418">
        <v>0</v>
      </c>
      <c r="F418">
        <v>0</v>
      </c>
      <c r="G418">
        <v>0</v>
      </c>
      <c r="H418">
        <v>2.74</v>
      </c>
      <c r="I418">
        <v>0</v>
      </c>
      <c r="J418">
        <v>1.37</v>
      </c>
      <c r="K418">
        <v>0</v>
      </c>
      <c r="L418">
        <v>0.68500000000000005</v>
      </c>
      <c r="M418">
        <v>2.0550000000000002</v>
      </c>
      <c r="N418">
        <v>0.68500000000000005</v>
      </c>
      <c r="O418">
        <v>0</v>
      </c>
      <c r="P418">
        <v>2.74</v>
      </c>
      <c r="Q418">
        <v>47.945</v>
      </c>
      <c r="R418">
        <v>10.273999999999999</v>
      </c>
      <c r="S418">
        <v>0</v>
      </c>
      <c r="T418">
        <v>0</v>
      </c>
      <c r="U418" s="3">
        <v>2.2768461054290201</v>
      </c>
    </row>
    <row r="419" spans="1:21" x14ac:dyDescent="0.3">
      <c r="A419">
        <v>0</v>
      </c>
      <c r="B419">
        <v>0</v>
      </c>
      <c r="C419">
        <v>24.138000000000002</v>
      </c>
      <c r="D419">
        <v>27.585999999999999</v>
      </c>
      <c r="E419">
        <v>0</v>
      </c>
      <c r="F419">
        <v>1.379</v>
      </c>
      <c r="G419">
        <v>1.379</v>
      </c>
      <c r="H419">
        <v>0</v>
      </c>
      <c r="I419">
        <v>13.103</v>
      </c>
      <c r="J419">
        <v>0</v>
      </c>
      <c r="K419">
        <v>0</v>
      </c>
      <c r="L419">
        <v>11.724</v>
      </c>
      <c r="M419">
        <v>0</v>
      </c>
      <c r="N419">
        <v>13.792999999999999</v>
      </c>
      <c r="O419">
        <v>0</v>
      </c>
      <c r="P419">
        <v>4.8280000000000003</v>
      </c>
      <c r="Q419">
        <v>1.379</v>
      </c>
      <c r="R419">
        <v>0</v>
      </c>
      <c r="S419">
        <v>0</v>
      </c>
      <c r="T419">
        <v>0.69</v>
      </c>
      <c r="U419" s="3">
        <v>2.6270136963539801</v>
      </c>
    </row>
    <row r="420" spans="1:21" x14ac:dyDescent="0.3">
      <c r="A420">
        <v>2.7210000000000001</v>
      </c>
      <c r="B420">
        <v>0</v>
      </c>
      <c r="C420">
        <v>82.992999999999995</v>
      </c>
      <c r="D420">
        <v>7.4829999999999997</v>
      </c>
      <c r="E420">
        <v>0.68</v>
      </c>
      <c r="F420">
        <v>0.68</v>
      </c>
      <c r="G420">
        <v>0.68</v>
      </c>
      <c r="H420">
        <v>0</v>
      </c>
      <c r="I420">
        <v>0</v>
      </c>
      <c r="J420">
        <v>0</v>
      </c>
      <c r="K420">
        <v>0</v>
      </c>
      <c r="L420">
        <v>1.361</v>
      </c>
      <c r="M420">
        <v>0</v>
      </c>
      <c r="N420">
        <v>1.361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2.0409999999999999</v>
      </c>
      <c r="U420" s="3">
        <v>2.90850499887389</v>
      </c>
    </row>
    <row r="421" spans="1:21" x14ac:dyDescent="0.3">
      <c r="A421">
        <v>4.0819999999999999</v>
      </c>
      <c r="B421">
        <v>0</v>
      </c>
      <c r="C421">
        <v>0</v>
      </c>
      <c r="D421">
        <v>0</v>
      </c>
      <c r="E421">
        <v>0.68</v>
      </c>
      <c r="F421">
        <v>0</v>
      </c>
      <c r="G421">
        <v>0</v>
      </c>
      <c r="H421">
        <v>54.421999999999997</v>
      </c>
      <c r="I421">
        <v>0</v>
      </c>
      <c r="J421">
        <v>6.1219999999999999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34.694000000000003</v>
      </c>
      <c r="S421">
        <v>0</v>
      </c>
      <c r="T421">
        <v>0</v>
      </c>
      <c r="U421" s="3">
        <v>2.771260115939</v>
      </c>
    </row>
    <row r="422" spans="1:21" x14ac:dyDescent="0.3">
      <c r="A422">
        <v>6.8029999999999999</v>
      </c>
      <c r="B422">
        <v>0</v>
      </c>
      <c r="C422">
        <v>0</v>
      </c>
      <c r="D422">
        <v>0</v>
      </c>
      <c r="E422">
        <v>0.68</v>
      </c>
      <c r="F422">
        <v>3.4009999999999998</v>
      </c>
      <c r="G422">
        <v>0</v>
      </c>
      <c r="H422">
        <v>0</v>
      </c>
      <c r="I422">
        <v>0.68</v>
      </c>
      <c r="J422">
        <v>0</v>
      </c>
      <c r="K422">
        <v>1.361</v>
      </c>
      <c r="L422">
        <v>0</v>
      </c>
      <c r="M422">
        <v>0.68</v>
      </c>
      <c r="N422">
        <v>0</v>
      </c>
      <c r="O422">
        <v>0</v>
      </c>
      <c r="P422">
        <v>58.503</v>
      </c>
      <c r="Q422">
        <v>27.210999999999999</v>
      </c>
      <c r="R422">
        <v>0.68</v>
      </c>
      <c r="S422">
        <v>0</v>
      </c>
      <c r="T422">
        <v>0</v>
      </c>
      <c r="U422" s="3">
        <v>1.4921732526076501</v>
      </c>
    </row>
    <row r="423" spans="1:21" x14ac:dyDescent="0.3">
      <c r="A423">
        <v>0.68</v>
      </c>
      <c r="B423">
        <v>0</v>
      </c>
      <c r="C423">
        <v>0</v>
      </c>
      <c r="D423">
        <v>0</v>
      </c>
      <c r="E423">
        <v>0.68</v>
      </c>
      <c r="F423">
        <v>0</v>
      </c>
      <c r="G423">
        <v>0</v>
      </c>
      <c r="H423">
        <v>5.4420000000000002</v>
      </c>
      <c r="I423">
        <v>0</v>
      </c>
      <c r="J423">
        <v>86.394999999999996</v>
      </c>
      <c r="K423">
        <v>0.68</v>
      </c>
      <c r="L423">
        <v>0.68</v>
      </c>
      <c r="M423">
        <v>1.361</v>
      </c>
      <c r="N423">
        <v>0</v>
      </c>
      <c r="O423">
        <v>0</v>
      </c>
      <c r="P423">
        <v>0</v>
      </c>
      <c r="Q423">
        <v>0.68</v>
      </c>
      <c r="R423">
        <v>1.361</v>
      </c>
      <c r="S423">
        <v>0</v>
      </c>
      <c r="T423">
        <v>2.0409999999999999</v>
      </c>
      <c r="U423" s="3">
        <v>1.6981511925974999</v>
      </c>
    </row>
    <row r="424" spans="1:21" x14ac:dyDescent="0.3">
      <c r="A424">
        <v>0</v>
      </c>
      <c r="B424">
        <v>0</v>
      </c>
      <c r="C424">
        <v>0.68</v>
      </c>
      <c r="D424">
        <v>0</v>
      </c>
      <c r="E424">
        <v>0.68</v>
      </c>
      <c r="F424">
        <v>0</v>
      </c>
      <c r="G424">
        <v>0</v>
      </c>
      <c r="H424">
        <v>67.346999999999994</v>
      </c>
      <c r="I424">
        <v>0</v>
      </c>
      <c r="J424">
        <v>27.210999999999999</v>
      </c>
      <c r="K424">
        <v>0.68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3.4009999999999998</v>
      </c>
      <c r="S424">
        <v>0</v>
      </c>
      <c r="T424">
        <v>0</v>
      </c>
      <c r="U424" s="3">
        <v>0.86181096683367098</v>
      </c>
    </row>
    <row r="425" spans="1:21" x14ac:dyDescent="0.3">
      <c r="A425">
        <v>0</v>
      </c>
      <c r="B425">
        <v>0</v>
      </c>
      <c r="C425">
        <v>0</v>
      </c>
      <c r="D425">
        <v>0</v>
      </c>
      <c r="E425">
        <v>7.4829999999999997</v>
      </c>
      <c r="F425">
        <v>0</v>
      </c>
      <c r="G425">
        <v>0</v>
      </c>
      <c r="H425">
        <v>42.177</v>
      </c>
      <c r="I425">
        <v>0</v>
      </c>
      <c r="J425">
        <v>23.81</v>
      </c>
      <c r="K425">
        <v>2.7210000000000001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19.728000000000002</v>
      </c>
      <c r="S425">
        <v>2.0409999999999999</v>
      </c>
      <c r="T425">
        <v>2.0409999999999999</v>
      </c>
      <c r="U425" s="3">
        <v>0.94763629748961598</v>
      </c>
    </row>
    <row r="426" spans="1:21" x14ac:dyDescent="0.3">
      <c r="A426">
        <v>76.19</v>
      </c>
      <c r="B426">
        <v>0</v>
      </c>
      <c r="C426">
        <v>0</v>
      </c>
      <c r="D426">
        <v>0</v>
      </c>
      <c r="E426">
        <v>0</v>
      </c>
      <c r="F426">
        <v>0.68</v>
      </c>
      <c r="G426">
        <v>0</v>
      </c>
      <c r="H426">
        <v>0.68</v>
      </c>
      <c r="I426">
        <v>0</v>
      </c>
      <c r="J426">
        <v>0.68</v>
      </c>
      <c r="K426">
        <v>0.68</v>
      </c>
      <c r="L426">
        <v>0</v>
      </c>
      <c r="M426">
        <v>2.0409999999999999</v>
      </c>
      <c r="N426">
        <v>0</v>
      </c>
      <c r="O426">
        <v>0</v>
      </c>
      <c r="P426">
        <v>5.4420000000000002</v>
      </c>
      <c r="Q426">
        <v>8.8439999999999994</v>
      </c>
      <c r="R426">
        <v>4.7619999999999996</v>
      </c>
      <c r="S426">
        <v>0</v>
      </c>
      <c r="T426">
        <v>0</v>
      </c>
      <c r="U426" s="3">
        <v>1.32424780791329</v>
      </c>
    </row>
    <row r="427" spans="1:21" x14ac:dyDescent="0.3">
      <c r="A427">
        <v>0.68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12.925000000000001</v>
      </c>
      <c r="I427">
        <v>0</v>
      </c>
      <c r="J427">
        <v>1.361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85.034000000000006</v>
      </c>
      <c r="S427">
        <v>0</v>
      </c>
      <c r="T427">
        <v>0</v>
      </c>
      <c r="U427" s="3">
        <v>0.77352117445466495</v>
      </c>
    </row>
    <row r="428" spans="1:21" x14ac:dyDescent="0.3">
      <c r="A428">
        <v>0</v>
      </c>
      <c r="B428">
        <v>0</v>
      </c>
      <c r="C428">
        <v>95.238</v>
      </c>
      <c r="D428">
        <v>4.7619999999999996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s="3">
        <v>0.15818684465859101</v>
      </c>
    </row>
    <row r="429" spans="1:21" x14ac:dyDescent="0.3">
      <c r="A429">
        <v>0</v>
      </c>
      <c r="B429">
        <v>0.68</v>
      </c>
      <c r="C429">
        <v>0</v>
      </c>
      <c r="D429">
        <v>0</v>
      </c>
      <c r="E429">
        <v>0.68</v>
      </c>
      <c r="F429">
        <v>0</v>
      </c>
      <c r="G429">
        <v>0</v>
      </c>
      <c r="H429">
        <v>0.68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0.68</v>
      </c>
      <c r="Q429">
        <v>0</v>
      </c>
      <c r="R429">
        <v>0</v>
      </c>
      <c r="S429">
        <v>97.278999999999996</v>
      </c>
      <c r="T429">
        <v>0</v>
      </c>
      <c r="U429" s="3">
        <v>0.39329096285957399</v>
      </c>
    </row>
    <row r="430" spans="1:21" x14ac:dyDescent="0.3">
      <c r="A430">
        <v>4.1100000000000003</v>
      </c>
      <c r="B430">
        <v>0</v>
      </c>
      <c r="C430">
        <v>0</v>
      </c>
      <c r="D430">
        <v>0</v>
      </c>
      <c r="E430">
        <v>27.396999999999998</v>
      </c>
      <c r="F430">
        <v>0</v>
      </c>
      <c r="G430">
        <v>0</v>
      </c>
      <c r="H430">
        <v>8.2189999999999994</v>
      </c>
      <c r="I430">
        <v>0</v>
      </c>
      <c r="J430">
        <v>56.164000000000001</v>
      </c>
      <c r="K430">
        <v>2.74</v>
      </c>
      <c r="L430">
        <v>0</v>
      </c>
      <c r="M430">
        <v>0</v>
      </c>
      <c r="N430">
        <v>0.68500000000000005</v>
      </c>
      <c r="O430">
        <v>0</v>
      </c>
      <c r="P430">
        <v>0</v>
      </c>
      <c r="Q430">
        <v>0</v>
      </c>
      <c r="R430">
        <v>0.68500000000000005</v>
      </c>
      <c r="S430">
        <v>0</v>
      </c>
      <c r="T430">
        <v>0</v>
      </c>
      <c r="U430" s="3">
        <v>0.27200817135300398</v>
      </c>
    </row>
    <row r="431" spans="1:2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0.69399999999999995</v>
      </c>
      <c r="I431">
        <v>0</v>
      </c>
      <c r="J431">
        <v>81.944000000000003</v>
      </c>
      <c r="K431">
        <v>0</v>
      </c>
      <c r="L431">
        <v>0</v>
      </c>
      <c r="M431">
        <v>0</v>
      </c>
      <c r="N431">
        <v>0.69399999999999995</v>
      </c>
      <c r="O431">
        <v>0</v>
      </c>
      <c r="P431">
        <v>0</v>
      </c>
      <c r="Q431">
        <v>0</v>
      </c>
      <c r="R431">
        <v>16.667000000000002</v>
      </c>
      <c r="S431">
        <v>0</v>
      </c>
      <c r="T431">
        <v>0</v>
      </c>
      <c r="U431" s="3">
        <v>0.31629235434341102</v>
      </c>
    </row>
    <row r="432" spans="1:21" x14ac:dyDescent="0.3">
      <c r="A432">
        <v>0.69</v>
      </c>
      <c r="B432">
        <v>0</v>
      </c>
      <c r="C432">
        <v>97.930999999999997</v>
      </c>
      <c r="D432">
        <v>0</v>
      </c>
      <c r="E432">
        <v>0</v>
      </c>
      <c r="F432">
        <v>0.69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0.69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s="3">
        <v>0.12785032004633101</v>
      </c>
    </row>
    <row r="433" spans="1:21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0.69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0.69</v>
      </c>
      <c r="N433">
        <v>0</v>
      </c>
      <c r="O433">
        <v>98.620999999999995</v>
      </c>
      <c r="P433">
        <v>0</v>
      </c>
      <c r="Q433">
        <v>0</v>
      </c>
      <c r="R433">
        <v>0</v>
      </c>
      <c r="S433">
        <v>0</v>
      </c>
      <c r="T433">
        <v>0</v>
      </c>
      <c r="U433" s="3">
        <v>0.38627390366778502</v>
      </c>
    </row>
    <row r="434" spans="1:21" x14ac:dyDescent="0.3">
      <c r="A434">
        <v>0</v>
      </c>
      <c r="B434">
        <v>4.8280000000000003</v>
      </c>
      <c r="C434">
        <v>0</v>
      </c>
      <c r="D434">
        <v>0</v>
      </c>
      <c r="E434">
        <v>32.414000000000001</v>
      </c>
      <c r="F434">
        <v>0</v>
      </c>
      <c r="G434">
        <v>0</v>
      </c>
      <c r="H434">
        <v>15.172000000000001</v>
      </c>
      <c r="I434">
        <v>0</v>
      </c>
      <c r="J434">
        <v>19.309999999999999</v>
      </c>
      <c r="K434">
        <v>9.6549999999999994</v>
      </c>
      <c r="L434">
        <v>0</v>
      </c>
      <c r="M434">
        <v>0</v>
      </c>
      <c r="N434">
        <v>0</v>
      </c>
      <c r="O434">
        <v>0</v>
      </c>
      <c r="P434">
        <v>2.7589999999999999</v>
      </c>
      <c r="Q434">
        <v>10.345000000000001</v>
      </c>
      <c r="R434">
        <v>4.8280000000000003</v>
      </c>
      <c r="S434">
        <v>0</v>
      </c>
      <c r="T434">
        <v>0.69</v>
      </c>
      <c r="U434" s="3">
        <v>0.87796093081640403</v>
      </c>
    </row>
    <row r="435" spans="1:21" x14ac:dyDescent="0.3">
      <c r="A435">
        <v>0</v>
      </c>
      <c r="B435">
        <v>11.111000000000001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4.1669999999999998</v>
      </c>
      <c r="M435">
        <v>0</v>
      </c>
      <c r="N435">
        <v>0.69399999999999995</v>
      </c>
      <c r="O435">
        <v>82.638999999999996</v>
      </c>
      <c r="P435">
        <v>0</v>
      </c>
      <c r="Q435">
        <v>1.389</v>
      </c>
      <c r="R435">
        <v>0</v>
      </c>
      <c r="S435">
        <v>0</v>
      </c>
      <c r="T435">
        <v>0</v>
      </c>
      <c r="U435" s="3">
        <v>0.87712067225175405</v>
      </c>
    </row>
    <row r="436" spans="1:21" x14ac:dyDescent="0.3">
      <c r="A436">
        <v>0.69399999999999995</v>
      </c>
      <c r="B436">
        <v>0</v>
      </c>
      <c r="C436">
        <v>0</v>
      </c>
      <c r="D436">
        <v>0</v>
      </c>
      <c r="E436">
        <v>0</v>
      </c>
      <c r="F436">
        <v>0.69399999999999995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98.611000000000004</v>
      </c>
      <c r="R436">
        <v>0</v>
      </c>
      <c r="S436">
        <v>0</v>
      </c>
      <c r="T436">
        <v>0</v>
      </c>
      <c r="U436" s="3">
        <v>0.58250102585283903</v>
      </c>
    </row>
    <row r="437" spans="1:21" x14ac:dyDescent="0.3">
      <c r="A437">
        <v>11.805999999999999</v>
      </c>
      <c r="B437">
        <v>1.389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2.778</v>
      </c>
      <c r="I437">
        <v>0</v>
      </c>
      <c r="J437">
        <v>2.778</v>
      </c>
      <c r="K437">
        <v>15.278</v>
      </c>
      <c r="L437">
        <v>0</v>
      </c>
      <c r="M437">
        <v>1.389</v>
      </c>
      <c r="N437">
        <v>0</v>
      </c>
      <c r="O437">
        <v>0</v>
      </c>
      <c r="P437">
        <v>24.306000000000001</v>
      </c>
      <c r="Q437">
        <v>23.611000000000001</v>
      </c>
      <c r="R437">
        <v>16.667000000000002</v>
      </c>
      <c r="S437">
        <v>0</v>
      </c>
      <c r="T437">
        <v>0</v>
      </c>
      <c r="U437" s="3">
        <v>0.55766730334308501</v>
      </c>
    </row>
    <row r="438" spans="1:21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38.194000000000003</v>
      </c>
      <c r="I438">
        <v>0</v>
      </c>
      <c r="J438">
        <v>7.6390000000000002</v>
      </c>
      <c r="K438">
        <v>0.69399999999999995</v>
      </c>
      <c r="L438">
        <v>2.0830000000000002</v>
      </c>
      <c r="M438">
        <v>0</v>
      </c>
      <c r="N438">
        <v>0</v>
      </c>
      <c r="O438">
        <v>0</v>
      </c>
      <c r="P438">
        <v>0</v>
      </c>
      <c r="Q438">
        <v>14.583</v>
      </c>
      <c r="R438">
        <v>36.805999999999997</v>
      </c>
      <c r="S438">
        <v>0</v>
      </c>
      <c r="T438">
        <v>0</v>
      </c>
      <c r="U438" s="3">
        <v>0.61430115206057301</v>
      </c>
    </row>
    <row r="439" spans="1:21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99.305999999999997</v>
      </c>
      <c r="M439">
        <v>0</v>
      </c>
      <c r="N439">
        <v>0</v>
      </c>
      <c r="O439">
        <v>0</v>
      </c>
      <c r="P439">
        <v>0</v>
      </c>
      <c r="Q439">
        <v>0.69399999999999995</v>
      </c>
      <c r="R439">
        <v>0</v>
      </c>
      <c r="S439">
        <v>0</v>
      </c>
      <c r="T439">
        <v>0</v>
      </c>
      <c r="U439" s="3">
        <v>0.68963702433491003</v>
      </c>
    </row>
    <row r="440" spans="1:21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4.8609999999999998</v>
      </c>
      <c r="I440">
        <v>0</v>
      </c>
      <c r="J440">
        <v>1.389</v>
      </c>
      <c r="K440">
        <v>2.0830000000000002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0.69399999999999995</v>
      </c>
      <c r="R440">
        <v>90.971999999999994</v>
      </c>
      <c r="S440">
        <v>0</v>
      </c>
      <c r="T440">
        <v>0</v>
      </c>
      <c r="U440" s="3">
        <v>0.92441396595777803</v>
      </c>
    </row>
    <row r="441" spans="1:21" x14ac:dyDescent="0.3">
      <c r="A441">
        <v>1.389</v>
      </c>
      <c r="B441">
        <v>0.69399999999999995</v>
      </c>
      <c r="C441">
        <v>0</v>
      </c>
      <c r="D441">
        <v>13.888999999999999</v>
      </c>
      <c r="E441">
        <v>1.389</v>
      </c>
      <c r="F441">
        <v>0</v>
      </c>
      <c r="G441">
        <v>0.69399999999999995</v>
      </c>
      <c r="H441">
        <v>6.944</v>
      </c>
      <c r="I441">
        <v>0</v>
      </c>
      <c r="J441">
        <v>49.305999999999997</v>
      </c>
      <c r="K441">
        <v>7.6390000000000002</v>
      </c>
      <c r="L441">
        <v>0</v>
      </c>
      <c r="M441">
        <v>0</v>
      </c>
      <c r="N441">
        <v>0.69399999999999995</v>
      </c>
      <c r="O441">
        <v>0</v>
      </c>
      <c r="P441">
        <v>0</v>
      </c>
      <c r="Q441">
        <v>1.389</v>
      </c>
      <c r="R441">
        <v>13.888999999999999</v>
      </c>
      <c r="S441">
        <v>2.0830000000000002</v>
      </c>
      <c r="T441">
        <v>0</v>
      </c>
      <c r="U441" s="3">
        <v>0.50214174685721602</v>
      </c>
    </row>
    <row r="442" spans="1:21" x14ac:dyDescent="0.3">
      <c r="A442">
        <v>0</v>
      </c>
      <c r="B442">
        <v>2.0830000000000002</v>
      </c>
      <c r="C442">
        <v>0</v>
      </c>
      <c r="D442">
        <v>0</v>
      </c>
      <c r="E442">
        <v>0</v>
      </c>
      <c r="F442">
        <v>97.917000000000002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s="3">
        <v>0.23436122497526601</v>
      </c>
    </row>
    <row r="443" spans="1:21" x14ac:dyDescent="0.3">
      <c r="A443">
        <v>0</v>
      </c>
      <c r="B443">
        <v>0</v>
      </c>
      <c r="C443">
        <v>97.917000000000002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2.0830000000000002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s="3">
        <v>0.63641124527225701</v>
      </c>
    </row>
    <row r="444" spans="1:21" x14ac:dyDescent="0.3">
      <c r="A444">
        <v>45.832999999999998</v>
      </c>
      <c r="B444">
        <v>12.5</v>
      </c>
      <c r="C444">
        <v>0</v>
      </c>
      <c r="D444">
        <v>0</v>
      </c>
      <c r="E444">
        <v>0</v>
      </c>
      <c r="F444">
        <v>4.8609999999999998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36.110999999999997</v>
      </c>
      <c r="Q444">
        <v>0</v>
      </c>
      <c r="R444">
        <v>0.69399999999999995</v>
      </c>
      <c r="S444">
        <v>0</v>
      </c>
      <c r="T444">
        <v>0</v>
      </c>
      <c r="U444" s="3">
        <v>0.41374836762482498</v>
      </c>
    </row>
    <row r="445" spans="1:21" x14ac:dyDescent="0.3">
      <c r="A445">
        <v>0</v>
      </c>
      <c r="B445">
        <v>0</v>
      </c>
      <c r="C445">
        <v>0</v>
      </c>
      <c r="D445">
        <v>0</v>
      </c>
      <c r="E445">
        <v>37.5</v>
      </c>
      <c r="F445">
        <v>0</v>
      </c>
      <c r="G445">
        <v>0</v>
      </c>
      <c r="H445">
        <v>17.361000000000001</v>
      </c>
      <c r="I445">
        <v>0</v>
      </c>
      <c r="J445">
        <v>20.138999999999999</v>
      </c>
      <c r="K445">
        <v>2.0830000000000002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2.778</v>
      </c>
      <c r="S445">
        <v>0</v>
      </c>
      <c r="T445">
        <v>20.138999999999999</v>
      </c>
      <c r="U445" s="3">
        <v>0.236060298432234</v>
      </c>
    </row>
    <row r="446" spans="1:21" x14ac:dyDescent="0.3">
      <c r="A446">
        <v>11.805999999999999</v>
      </c>
      <c r="B446">
        <v>1.389</v>
      </c>
      <c r="C446">
        <v>0</v>
      </c>
      <c r="D446">
        <v>0</v>
      </c>
      <c r="E446">
        <v>0</v>
      </c>
      <c r="F446">
        <v>85.417000000000002</v>
      </c>
      <c r="G446">
        <v>0</v>
      </c>
      <c r="H446">
        <v>0.69399999999999995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0.69399999999999995</v>
      </c>
      <c r="R446">
        <v>0</v>
      </c>
      <c r="S446">
        <v>0</v>
      </c>
      <c r="T446">
        <v>0</v>
      </c>
      <c r="U446" s="3">
        <v>0.30482994412205999</v>
      </c>
    </row>
    <row r="447" spans="1:21" x14ac:dyDescent="0.3">
      <c r="A447">
        <v>78.471999999999994</v>
      </c>
      <c r="B447">
        <v>2.778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2.0830000000000002</v>
      </c>
      <c r="Q447">
        <v>9.0280000000000005</v>
      </c>
      <c r="R447">
        <v>7.6390000000000002</v>
      </c>
      <c r="S447">
        <v>0</v>
      </c>
      <c r="T447">
        <v>0</v>
      </c>
      <c r="U447" s="3">
        <v>0.145214565249497</v>
      </c>
    </row>
    <row r="448" spans="1:21" x14ac:dyDescent="0.3">
      <c r="A448">
        <v>12.143000000000001</v>
      </c>
      <c r="B448">
        <v>1.429</v>
      </c>
      <c r="C448">
        <v>1.429</v>
      </c>
      <c r="D448">
        <v>0</v>
      </c>
      <c r="E448">
        <v>0</v>
      </c>
      <c r="F448">
        <v>83.570999999999998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0.71399999999999997</v>
      </c>
      <c r="Q448">
        <v>0</v>
      </c>
      <c r="R448">
        <v>0.71399999999999997</v>
      </c>
      <c r="S448">
        <v>0</v>
      </c>
      <c r="T448">
        <v>0</v>
      </c>
      <c r="U448" s="3">
        <v>0.20145537080324299</v>
      </c>
    </row>
    <row r="449" spans="1:21" x14ac:dyDescent="0.3">
      <c r="A449">
        <v>0</v>
      </c>
      <c r="B449">
        <v>0</v>
      </c>
      <c r="C449">
        <v>0</v>
      </c>
      <c r="D449">
        <v>0</v>
      </c>
      <c r="E449">
        <v>1.4490000000000001</v>
      </c>
      <c r="F449">
        <v>0</v>
      </c>
      <c r="G449">
        <v>0</v>
      </c>
      <c r="H449">
        <v>70.290000000000006</v>
      </c>
      <c r="I449">
        <v>0</v>
      </c>
      <c r="J449">
        <v>14.493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0.72499999999999998</v>
      </c>
      <c r="R449">
        <v>13.042999999999999</v>
      </c>
      <c r="S449">
        <v>0</v>
      </c>
      <c r="T449">
        <v>0</v>
      </c>
      <c r="U449" s="3">
        <v>0.55796564642583202</v>
      </c>
    </row>
    <row r="450" spans="1:21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6.5039999999999996</v>
      </c>
      <c r="I450">
        <v>0</v>
      </c>
      <c r="J450">
        <v>12.195</v>
      </c>
      <c r="K450">
        <v>1.6259999999999999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0.81299999999999994</v>
      </c>
      <c r="R450">
        <v>78.861999999999995</v>
      </c>
      <c r="S450">
        <v>0</v>
      </c>
      <c r="T450">
        <v>0</v>
      </c>
      <c r="U450" s="3">
        <v>1.0713967907005999</v>
      </c>
    </row>
    <row r="451" spans="1:21" x14ac:dyDescent="0.3">
      <c r="A451">
        <v>3.96</v>
      </c>
      <c r="B451">
        <v>0</v>
      </c>
      <c r="C451">
        <v>13.861000000000001</v>
      </c>
      <c r="D451">
        <v>37.624000000000002</v>
      </c>
      <c r="E451">
        <v>0.99</v>
      </c>
      <c r="F451">
        <v>0</v>
      </c>
      <c r="G451">
        <v>9.9009999999999998</v>
      </c>
      <c r="H451">
        <v>0</v>
      </c>
      <c r="I451">
        <v>0</v>
      </c>
      <c r="J451">
        <v>0</v>
      </c>
      <c r="K451">
        <v>0</v>
      </c>
      <c r="L451">
        <v>5.9409999999999998</v>
      </c>
      <c r="M451">
        <v>0</v>
      </c>
      <c r="N451">
        <v>12.871</v>
      </c>
      <c r="O451">
        <v>0</v>
      </c>
      <c r="P451">
        <v>0.99</v>
      </c>
      <c r="Q451">
        <v>0</v>
      </c>
      <c r="R451">
        <v>0</v>
      </c>
      <c r="S451">
        <v>0</v>
      </c>
      <c r="T451">
        <v>13.861000000000001</v>
      </c>
      <c r="U451" s="3">
        <v>1.07499324498269</v>
      </c>
    </row>
    <row r="452" spans="1:21" x14ac:dyDescent="0.3">
      <c r="A452">
        <v>1.075</v>
      </c>
      <c r="B452">
        <v>0</v>
      </c>
      <c r="C452">
        <v>0</v>
      </c>
      <c r="D452">
        <v>2.1509999999999998</v>
      </c>
      <c r="E452">
        <v>6.452</v>
      </c>
      <c r="F452">
        <v>0</v>
      </c>
      <c r="G452">
        <v>67.742000000000004</v>
      </c>
      <c r="H452">
        <v>0</v>
      </c>
      <c r="I452">
        <v>16.129000000000001</v>
      </c>
      <c r="J452">
        <v>0</v>
      </c>
      <c r="K452">
        <v>0</v>
      </c>
      <c r="L452">
        <v>0</v>
      </c>
      <c r="M452">
        <v>0</v>
      </c>
      <c r="N452">
        <v>1.075</v>
      </c>
      <c r="O452">
        <v>2.1509999999999998</v>
      </c>
      <c r="P452">
        <v>0</v>
      </c>
      <c r="Q452">
        <v>0</v>
      </c>
      <c r="R452">
        <v>1.075</v>
      </c>
      <c r="S452">
        <v>0</v>
      </c>
      <c r="T452">
        <v>2.1509999999999998</v>
      </c>
      <c r="U452" s="3">
        <v>0.78089724612733802</v>
      </c>
    </row>
    <row r="453" spans="1:21" x14ac:dyDescent="0.3">
      <c r="A453">
        <v>0</v>
      </c>
      <c r="B453">
        <v>0</v>
      </c>
      <c r="C453">
        <v>0</v>
      </c>
      <c r="D453">
        <v>0</v>
      </c>
      <c r="E453">
        <v>1.1240000000000001</v>
      </c>
      <c r="F453">
        <v>0</v>
      </c>
      <c r="G453">
        <v>0</v>
      </c>
      <c r="H453">
        <v>4.4939999999999998</v>
      </c>
      <c r="I453">
        <v>0</v>
      </c>
      <c r="J453">
        <v>88.763999999999996</v>
      </c>
      <c r="K453">
        <v>4.4939999999999998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1.1240000000000001</v>
      </c>
      <c r="S453">
        <v>0</v>
      </c>
      <c r="T453">
        <v>0</v>
      </c>
      <c r="U453" s="3">
        <v>2.68991681652754</v>
      </c>
    </row>
    <row r="454" spans="1:21" x14ac:dyDescent="0.3">
      <c r="A454">
        <v>2.3809999999999998</v>
      </c>
      <c r="B454">
        <v>1.19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1.19</v>
      </c>
      <c r="M454">
        <v>0</v>
      </c>
      <c r="N454">
        <v>0</v>
      </c>
      <c r="O454">
        <v>0</v>
      </c>
      <c r="P454">
        <v>95.238</v>
      </c>
      <c r="Q454">
        <v>0</v>
      </c>
      <c r="R454">
        <v>0</v>
      </c>
      <c r="S454">
        <v>0</v>
      </c>
      <c r="T454">
        <v>0</v>
      </c>
      <c r="U454" s="3">
        <v>6.8630890576511101</v>
      </c>
    </row>
    <row r="455" spans="1:21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64.286000000000001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35.713999999999999</v>
      </c>
      <c r="P455">
        <v>0</v>
      </c>
      <c r="Q455">
        <v>0</v>
      </c>
      <c r="R455">
        <v>0</v>
      </c>
      <c r="S455">
        <v>0</v>
      </c>
      <c r="T455">
        <v>0</v>
      </c>
      <c r="U455" s="3">
        <v>9.83109469854484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QTY</vt:lpstr>
      <vt:lpstr>variety</vt:lpstr>
      <vt:lpstr>NAT</vt:lpstr>
      <vt:lpstr>Numbers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Karagöl</dc:creator>
  <cp:lastModifiedBy>Alper Karagöl</cp:lastModifiedBy>
  <dcterms:created xsi:type="dcterms:W3CDTF">2024-03-29T12:16:20Z</dcterms:created>
  <dcterms:modified xsi:type="dcterms:W3CDTF">2024-04-05T10:57:48Z</dcterms:modified>
</cp:coreProperties>
</file>