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erkaragol/Desktop/MD on cloud/"/>
    </mc:Choice>
  </mc:AlternateContent>
  <xr:revisionPtr revIDLastSave="0" documentId="13_ncr:1_{D80FA0BA-A0ED-DA4D-BEE9-22543295F168}" xr6:coauthVersionLast="47" xr6:coauthVersionMax="47" xr10:uidLastSave="{00000000-0000-0000-0000-000000000000}"/>
  <bookViews>
    <workbookView xWindow="660" yWindow="760" windowWidth="28040" windowHeight="16820" xr2:uid="{8D930323-BF89-7B4B-826C-5920B68B29E6}"/>
  </bookViews>
  <sheets>
    <sheet name="Charmm-eq1" sheetId="6" r:id="rId1"/>
    <sheet name="Charmm-eq2" sheetId="7" r:id="rId2"/>
    <sheet name="Charmm-prod1" sheetId="8" r:id="rId3"/>
    <sheet name="Charmm-prod2" sheetId="9" r:id="rId4"/>
    <sheet name="MEM-1" sheetId="3" r:id="rId5"/>
    <sheet name="RIB" sheetId="4" r:id="rId6"/>
    <sheet name="PEP-h-1" sheetId="2" r:id="rId7"/>
    <sheet name="PEP-1" sheetId="1" r:id="rId8"/>
    <sheet name="AL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1" l="1"/>
  <c r="N9" i="11"/>
  <c r="K8" i="11"/>
  <c r="L8" i="11"/>
  <c r="K9" i="11"/>
  <c r="L9" i="11"/>
  <c r="C8" i="11"/>
  <c r="D8" i="11"/>
  <c r="E8" i="11"/>
  <c r="F8" i="11"/>
  <c r="G8" i="11"/>
  <c r="H8" i="11"/>
  <c r="I8" i="11"/>
  <c r="J8" i="11"/>
  <c r="M8" i="11"/>
  <c r="O8" i="11"/>
  <c r="P8" i="11"/>
  <c r="C9" i="11"/>
  <c r="D9" i="11"/>
  <c r="E9" i="11"/>
  <c r="F9" i="11"/>
  <c r="G9" i="11"/>
  <c r="H9" i="11"/>
  <c r="I9" i="11"/>
  <c r="J9" i="11"/>
  <c r="M9" i="11"/>
  <c r="O9" i="11"/>
  <c r="P9" i="11"/>
  <c r="B9" i="11"/>
  <c r="B8" i="11"/>
</calcChain>
</file>

<file path=xl/sharedStrings.xml><?xml version="1.0" encoding="utf-8"?>
<sst xmlns="http://schemas.openxmlformats.org/spreadsheetml/2006/main" count="717" uniqueCount="45">
  <si>
    <t>Time:</t>
  </si>
  <si>
    <t>Performance:</t>
  </si>
  <si>
    <t>(ns/day)</t>
  </si>
  <si>
    <t>(hour/ns)</t>
  </si>
  <si>
    <t>(%)</t>
  </si>
  <si>
    <t>Core t(s)</t>
  </si>
  <si>
    <t>Wall  t(s)</t>
  </si>
  <si>
    <t>TPUv2</t>
  </si>
  <si>
    <t>CPU_Colab</t>
  </si>
  <si>
    <t>Apple_M3</t>
  </si>
  <si>
    <t>A100-default</t>
  </si>
  <si>
    <t>L4-default</t>
  </si>
  <si>
    <t>Eq1</t>
  </si>
  <si>
    <t>Eq2</t>
  </si>
  <si>
    <t>Prod1</t>
  </si>
  <si>
    <t>Prod2</t>
  </si>
  <si>
    <t>CHARMM-GUI 50ns</t>
  </si>
  <si>
    <t>CHARMM-GUI default</t>
  </si>
  <si>
    <t>T4-default</t>
  </si>
  <si>
    <t>A100 (Default)</t>
  </si>
  <si>
    <t>L4 (Default)</t>
  </si>
  <si>
    <t>T4 (Default)</t>
  </si>
  <si>
    <t>TPUv2-MPI-d</t>
  </si>
  <si>
    <t>A100 (CUDA)</t>
  </si>
  <si>
    <t>L4 (CUDA)</t>
  </si>
  <si>
    <t>T4 (CUDA)</t>
  </si>
  <si>
    <t>CPU_Colab (Default)</t>
  </si>
  <si>
    <t>Apple_M3 (Default)</t>
  </si>
  <si>
    <t>TPUv2 (Default)</t>
  </si>
  <si>
    <t>TPUv2 (MPI-Default)</t>
  </si>
  <si>
    <t>TPUv2 (MPI-72)</t>
  </si>
  <si>
    <t>TPUv2-MPI-72</t>
  </si>
  <si>
    <t>TPUv2-MPI72</t>
  </si>
  <si>
    <t xml:space="preserve"> </t>
  </si>
  <si>
    <t>A100-MPI-1</t>
  </si>
  <si>
    <t>L4-MPI-1</t>
  </si>
  <si>
    <t>T4-MPI-1</t>
  </si>
  <si>
    <t>A100 (MPI-1)</t>
  </si>
  <si>
    <t>L4 (MPI-1)</t>
  </si>
  <si>
    <t>T4 (MPI-1)</t>
  </si>
  <si>
    <t>CPU_Colab (MPI)</t>
  </si>
  <si>
    <t>CPU-MPI</t>
  </si>
  <si>
    <t>A100-CUDA</t>
  </si>
  <si>
    <t>L4-CUDA</t>
  </si>
  <si>
    <t>T4-CUDA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</si>
</sst>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77D9-F75F-A94F-A718-A7C537A83D61}">
  <dimension ref="A1:E74"/>
  <sheetViews>
    <sheetView tabSelected="1" workbookViewId="0"/>
  </sheetViews>
  <sheetFormatPr baseColWidth="10" defaultRowHeight="16" x14ac:dyDescent="0.2"/>
  <cols>
    <col min="1" max="2" width="14" customWidth="1"/>
  </cols>
  <sheetData>
    <row r="1" spans="1:5" x14ac:dyDescent="0.2">
      <c r="A1" s="1" t="s">
        <v>42</v>
      </c>
      <c r="C1" t="s">
        <v>5</v>
      </c>
      <c r="D1" t="s">
        <v>6</v>
      </c>
      <c r="E1" t="s">
        <v>4</v>
      </c>
    </row>
    <row r="2" spans="1:5" x14ac:dyDescent="0.2">
      <c r="B2" t="s">
        <v>0</v>
      </c>
      <c r="C2">
        <v>422.97199999999998</v>
      </c>
      <c r="D2">
        <v>70.5</v>
      </c>
      <c r="E2">
        <v>600</v>
      </c>
    </row>
    <row r="3" spans="1:5" x14ac:dyDescent="0.2">
      <c r="C3" t="s">
        <v>2</v>
      </c>
      <c r="D3" t="s">
        <v>3</v>
      </c>
    </row>
    <row r="4" spans="1:5" x14ac:dyDescent="0.2">
      <c r="B4" t="s">
        <v>1</v>
      </c>
      <c r="C4">
        <v>153.19200000000001</v>
      </c>
      <c r="D4">
        <v>0.157</v>
      </c>
    </row>
    <row r="6" spans="1:5" x14ac:dyDescent="0.2">
      <c r="A6" s="1" t="s">
        <v>43</v>
      </c>
      <c r="C6" t="s">
        <v>5</v>
      </c>
      <c r="D6" t="s">
        <v>6</v>
      </c>
      <c r="E6" t="s">
        <v>4</v>
      </c>
    </row>
    <row r="7" spans="1:5" x14ac:dyDescent="0.2">
      <c r="B7" t="s">
        <v>0</v>
      </c>
      <c r="C7">
        <v>404.947</v>
      </c>
      <c r="D7">
        <v>67.495999999999995</v>
      </c>
      <c r="E7">
        <v>600</v>
      </c>
    </row>
    <row r="8" spans="1:5" x14ac:dyDescent="0.2">
      <c r="C8" t="s">
        <v>2</v>
      </c>
      <c r="D8" t="s">
        <v>3</v>
      </c>
    </row>
    <row r="9" spans="1:5" x14ac:dyDescent="0.2">
      <c r="B9" t="s">
        <v>1</v>
      </c>
      <c r="C9">
        <v>160.01</v>
      </c>
      <c r="D9">
        <v>0.15</v>
      </c>
    </row>
    <row r="11" spans="1:5" x14ac:dyDescent="0.2">
      <c r="A11" s="1" t="s">
        <v>44</v>
      </c>
      <c r="C11" t="s">
        <v>5</v>
      </c>
      <c r="D11" t="s">
        <v>6</v>
      </c>
      <c r="E11" t="s">
        <v>4</v>
      </c>
    </row>
    <row r="12" spans="1:5" x14ac:dyDescent="0.2">
      <c r="B12" t="s">
        <v>0</v>
      </c>
      <c r="C12">
        <v>830.01199999999994</v>
      </c>
      <c r="D12">
        <v>103.75700000000001</v>
      </c>
      <c r="E12">
        <v>800</v>
      </c>
    </row>
    <row r="13" spans="1:5" x14ac:dyDescent="0.2">
      <c r="C13" t="s">
        <v>2</v>
      </c>
      <c r="D13" t="s">
        <v>3</v>
      </c>
    </row>
    <row r="14" spans="1:5" x14ac:dyDescent="0.2">
      <c r="B14" t="s">
        <v>1</v>
      </c>
      <c r="C14">
        <v>104.09</v>
      </c>
      <c r="D14">
        <v>0.23100000000000001</v>
      </c>
    </row>
    <row r="16" spans="1:5" x14ac:dyDescent="0.2">
      <c r="A16" s="1" t="s">
        <v>7</v>
      </c>
      <c r="C16" t="s">
        <v>5</v>
      </c>
      <c r="D16" t="s">
        <v>6</v>
      </c>
      <c r="E16" t="s">
        <v>4</v>
      </c>
    </row>
    <row r="17" spans="1:5" x14ac:dyDescent="0.2">
      <c r="B17" t="s">
        <v>0</v>
      </c>
      <c r="C17">
        <v>63404.938000000002</v>
      </c>
      <c r="D17">
        <v>660.47199999999998</v>
      </c>
      <c r="E17">
        <v>9599.9</v>
      </c>
    </row>
    <row r="18" spans="1:5" x14ac:dyDescent="0.2">
      <c r="C18" t="s">
        <v>2</v>
      </c>
      <c r="D18" t="s">
        <v>3</v>
      </c>
    </row>
    <row r="19" spans="1:5" x14ac:dyDescent="0.2">
      <c r="B19" t="s">
        <v>1</v>
      </c>
      <c r="C19">
        <v>16.352</v>
      </c>
      <c r="D19">
        <v>1.468</v>
      </c>
    </row>
    <row r="21" spans="1:5" x14ac:dyDescent="0.2">
      <c r="A21" s="1" t="s">
        <v>8</v>
      </c>
      <c r="C21" t="s">
        <v>5</v>
      </c>
      <c r="D21" t="s">
        <v>6</v>
      </c>
      <c r="E21" t="s">
        <v>4</v>
      </c>
    </row>
    <row r="22" spans="1:5" x14ac:dyDescent="0.2">
      <c r="B22" t="s">
        <v>0</v>
      </c>
      <c r="C22">
        <v>11424.204</v>
      </c>
      <c r="D22">
        <v>1428.028</v>
      </c>
      <c r="E22">
        <v>800</v>
      </c>
    </row>
    <row r="23" spans="1:5" x14ac:dyDescent="0.2">
      <c r="C23" t="s">
        <v>2</v>
      </c>
      <c r="D23" t="s">
        <v>3</v>
      </c>
    </row>
    <row r="24" spans="1:5" x14ac:dyDescent="0.2">
      <c r="B24" t="s">
        <v>1</v>
      </c>
      <c r="C24">
        <v>7.5629999999999997</v>
      </c>
      <c r="D24">
        <v>3.173</v>
      </c>
    </row>
    <row r="26" spans="1:5" x14ac:dyDescent="0.2">
      <c r="A26" s="1" t="s">
        <v>9</v>
      </c>
      <c r="C26" t="s">
        <v>5</v>
      </c>
      <c r="D26" t="s">
        <v>6</v>
      </c>
      <c r="E26" t="s">
        <v>4</v>
      </c>
    </row>
    <row r="27" spans="1:5" x14ac:dyDescent="0.2">
      <c r="B27" t="s">
        <v>0</v>
      </c>
      <c r="C27">
        <v>7757.3649999999998</v>
      </c>
      <c r="D27">
        <v>969.67399999999998</v>
      </c>
      <c r="E27">
        <v>800</v>
      </c>
    </row>
    <row r="28" spans="1:5" x14ac:dyDescent="0.2">
      <c r="C28" t="s">
        <v>2</v>
      </c>
      <c r="D28" t="s">
        <v>3</v>
      </c>
    </row>
    <row r="29" spans="1:5" x14ac:dyDescent="0.2">
      <c r="B29" t="s">
        <v>1</v>
      </c>
      <c r="C29">
        <v>11.138</v>
      </c>
      <c r="D29">
        <v>2.1549999999999998</v>
      </c>
    </row>
    <row r="31" spans="1:5" x14ac:dyDescent="0.2">
      <c r="A31" s="1" t="s">
        <v>34</v>
      </c>
      <c r="C31" t="s">
        <v>5</v>
      </c>
      <c r="D31" t="s">
        <v>6</v>
      </c>
      <c r="E31" t="s">
        <v>4</v>
      </c>
    </row>
    <row r="32" spans="1:5" x14ac:dyDescent="0.2">
      <c r="B32" t="s">
        <v>0</v>
      </c>
      <c r="C32">
        <v>5341.9979999999996</v>
      </c>
      <c r="D32">
        <v>445.25299999999999</v>
      </c>
      <c r="E32">
        <v>1199.8</v>
      </c>
    </row>
    <row r="33" spans="1:5" x14ac:dyDescent="0.2">
      <c r="C33" t="s">
        <v>2</v>
      </c>
      <c r="D33" t="s">
        <v>3</v>
      </c>
    </row>
    <row r="34" spans="1:5" x14ac:dyDescent="0.2">
      <c r="B34" t="s">
        <v>1</v>
      </c>
      <c r="C34">
        <v>24.256</v>
      </c>
      <c r="D34">
        <v>0.98899999999999999</v>
      </c>
    </row>
    <row r="36" spans="1:5" x14ac:dyDescent="0.2">
      <c r="A36" s="1" t="s">
        <v>35</v>
      </c>
      <c r="C36" t="s">
        <v>5</v>
      </c>
      <c r="D36" t="s">
        <v>6</v>
      </c>
      <c r="E36" t="s">
        <v>4</v>
      </c>
    </row>
    <row r="37" spans="1:5" x14ac:dyDescent="0.2">
      <c r="B37" t="s">
        <v>0</v>
      </c>
      <c r="C37">
        <v>5305.1409999999996</v>
      </c>
      <c r="D37">
        <v>442.20100000000002</v>
      </c>
      <c r="E37">
        <v>1199.7</v>
      </c>
    </row>
    <row r="38" spans="1:5" x14ac:dyDescent="0.2">
      <c r="C38" t="s">
        <v>2</v>
      </c>
      <c r="D38" t="s">
        <v>3</v>
      </c>
    </row>
    <row r="39" spans="1:5" x14ac:dyDescent="0.2">
      <c r="B39" t="s">
        <v>1</v>
      </c>
      <c r="C39">
        <v>24.422999999999998</v>
      </c>
      <c r="D39">
        <v>0.98299999999999998</v>
      </c>
    </row>
    <row r="41" spans="1:5" x14ac:dyDescent="0.2">
      <c r="A41" s="1" t="s">
        <v>36</v>
      </c>
      <c r="C41" t="s">
        <v>5</v>
      </c>
      <c r="D41" t="s">
        <v>6</v>
      </c>
      <c r="E41" t="s">
        <v>4</v>
      </c>
    </row>
    <row r="42" spans="1:5" x14ac:dyDescent="0.2">
      <c r="B42" t="s">
        <v>0</v>
      </c>
      <c r="C42">
        <v>2964.317</v>
      </c>
      <c r="D42">
        <v>370.59399999999999</v>
      </c>
      <c r="E42">
        <v>799.9</v>
      </c>
    </row>
    <row r="43" spans="1:5" x14ac:dyDescent="0.2">
      <c r="C43" t="s">
        <v>2</v>
      </c>
      <c r="D43" t="s">
        <v>3</v>
      </c>
    </row>
    <row r="44" spans="1:5" x14ac:dyDescent="0.2">
      <c r="B44" t="s">
        <v>1</v>
      </c>
      <c r="C44">
        <v>29.143000000000001</v>
      </c>
      <c r="D44">
        <v>0.82399999999999995</v>
      </c>
    </row>
    <row r="46" spans="1:5" x14ac:dyDescent="0.2">
      <c r="A46" s="1" t="s">
        <v>10</v>
      </c>
      <c r="C46" t="s">
        <v>5</v>
      </c>
      <c r="D46" t="s">
        <v>6</v>
      </c>
      <c r="E46" t="s">
        <v>4</v>
      </c>
    </row>
    <row r="47" spans="1:5" x14ac:dyDescent="0.2">
      <c r="B47" t="s">
        <v>0</v>
      </c>
      <c r="C47">
        <v>17555.648000000001</v>
      </c>
      <c r="D47">
        <v>1462.973</v>
      </c>
      <c r="E47">
        <v>1200</v>
      </c>
    </row>
    <row r="48" spans="1:5" x14ac:dyDescent="0.2">
      <c r="C48" t="s">
        <v>2</v>
      </c>
      <c r="D48" t="s">
        <v>3</v>
      </c>
    </row>
    <row r="49" spans="1:5" x14ac:dyDescent="0.2">
      <c r="B49" t="s">
        <v>1</v>
      </c>
      <c r="C49">
        <v>7.3819999999999997</v>
      </c>
      <c r="D49">
        <v>3.2509999999999999</v>
      </c>
    </row>
    <row r="51" spans="1:5" x14ac:dyDescent="0.2">
      <c r="A51" s="1" t="s">
        <v>11</v>
      </c>
      <c r="C51" t="s">
        <v>5</v>
      </c>
      <c r="D51" t="s">
        <v>6</v>
      </c>
      <c r="E51" t="s">
        <v>4</v>
      </c>
    </row>
    <row r="52" spans="1:5" x14ac:dyDescent="0.2">
      <c r="B52" t="s">
        <v>0</v>
      </c>
      <c r="C52">
        <v>17496.745999999999</v>
      </c>
      <c r="D52">
        <v>1458.0640000000001</v>
      </c>
      <c r="E52">
        <v>1200</v>
      </c>
    </row>
    <row r="53" spans="1:5" x14ac:dyDescent="0.2">
      <c r="C53" t="s">
        <v>2</v>
      </c>
      <c r="D53" t="s">
        <v>3</v>
      </c>
    </row>
    <row r="54" spans="1:5" x14ac:dyDescent="0.2">
      <c r="B54" t="s">
        <v>1</v>
      </c>
      <c r="C54">
        <v>7.407</v>
      </c>
      <c r="D54">
        <v>3.24</v>
      </c>
    </row>
    <row r="56" spans="1:5" x14ac:dyDescent="0.2">
      <c r="A56" s="1" t="s">
        <v>18</v>
      </c>
      <c r="C56" t="s">
        <v>5</v>
      </c>
      <c r="D56" t="s">
        <v>6</v>
      </c>
      <c r="E56" t="s">
        <v>4</v>
      </c>
    </row>
    <row r="57" spans="1:5" x14ac:dyDescent="0.2">
      <c r="B57" t="s">
        <v>0</v>
      </c>
      <c r="C57">
        <v>15980.831</v>
      </c>
      <c r="D57">
        <v>1997.623</v>
      </c>
      <c r="E57">
        <v>800</v>
      </c>
    </row>
    <row r="58" spans="1:5" x14ac:dyDescent="0.2">
      <c r="C58" t="s">
        <v>2</v>
      </c>
      <c r="D58" t="s">
        <v>3</v>
      </c>
    </row>
    <row r="59" spans="1:5" x14ac:dyDescent="0.2">
      <c r="B59" t="s">
        <v>1</v>
      </c>
      <c r="C59">
        <v>5.4059999999999997</v>
      </c>
      <c r="D59">
        <v>4.4390000000000001</v>
      </c>
    </row>
    <row r="61" spans="1:5" x14ac:dyDescent="0.2">
      <c r="A61" s="1" t="s">
        <v>22</v>
      </c>
      <c r="C61" t="s">
        <v>5</v>
      </c>
      <c r="D61" t="s">
        <v>6</v>
      </c>
      <c r="E61" t="s">
        <v>4</v>
      </c>
    </row>
    <row r="62" spans="1:5" x14ac:dyDescent="0.2">
      <c r="B62" t="s">
        <v>0</v>
      </c>
      <c r="C62">
        <v>42481.510999999999</v>
      </c>
      <c r="D62">
        <v>442.51900000000001</v>
      </c>
      <c r="E62">
        <v>9599.9</v>
      </c>
    </row>
    <row r="63" spans="1:5" x14ac:dyDescent="0.2">
      <c r="C63" t="s">
        <v>2</v>
      </c>
      <c r="D63" t="s">
        <v>3</v>
      </c>
    </row>
    <row r="64" spans="1:5" x14ac:dyDescent="0.2">
      <c r="B64" t="s">
        <v>1</v>
      </c>
      <c r="C64">
        <v>24.405999999999999</v>
      </c>
      <c r="D64">
        <v>0.98299999999999998</v>
      </c>
    </row>
    <row r="66" spans="1:5" x14ac:dyDescent="0.2">
      <c r="A66" s="1" t="s">
        <v>31</v>
      </c>
      <c r="C66" t="s">
        <v>5</v>
      </c>
      <c r="D66" t="s">
        <v>6</v>
      </c>
      <c r="E66" t="s">
        <v>4</v>
      </c>
    </row>
    <row r="67" spans="1:5" x14ac:dyDescent="0.2">
      <c r="B67" t="s">
        <v>0</v>
      </c>
      <c r="C67">
        <v>12391.937</v>
      </c>
      <c r="D67">
        <v>172.113</v>
      </c>
      <c r="E67">
        <v>7199.9</v>
      </c>
    </row>
    <row r="68" spans="1:5" x14ac:dyDescent="0.2">
      <c r="C68" t="s">
        <v>2</v>
      </c>
      <c r="D68" t="s">
        <v>3</v>
      </c>
    </row>
    <row r="69" spans="1:5" x14ac:dyDescent="0.2">
      <c r="B69" t="s">
        <v>1</v>
      </c>
      <c r="C69">
        <v>62.75</v>
      </c>
      <c r="D69">
        <v>0.38200000000000001</v>
      </c>
    </row>
    <row r="71" spans="1:5" x14ac:dyDescent="0.2">
      <c r="A71" s="1" t="s">
        <v>41</v>
      </c>
      <c r="C71" t="s">
        <v>5</v>
      </c>
      <c r="D71" t="s">
        <v>6</v>
      </c>
      <c r="E71" t="s">
        <v>4</v>
      </c>
    </row>
    <row r="72" spans="1:5" x14ac:dyDescent="0.2">
      <c r="B72" t="s">
        <v>0</v>
      </c>
      <c r="C72">
        <v>10865.151</v>
      </c>
      <c r="D72">
        <v>1358.146</v>
      </c>
      <c r="E72">
        <v>800</v>
      </c>
    </row>
    <row r="73" spans="1:5" x14ac:dyDescent="0.2">
      <c r="C73" t="s">
        <v>2</v>
      </c>
      <c r="D73" t="s">
        <v>3</v>
      </c>
    </row>
    <row r="74" spans="1:5" x14ac:dyDescent="0.2">
      <c r="B74" t="s">
        <v>1</v>
      </c>
      <c r="C74">
        <v>7.952</v>
      </c>
      <c r="D74">
        <v>3.0179999999999998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9390-D69A-C243-B52D-7A3B5E346351}">
  <dimension ref="A1:E74"/>
  <sheetViews>
    <sheetView workbookViewId="0">
      <selection activeCell="A11" sqref="A11"/>
    </sheetView>
  </sheetViews>
  <sheetFormatPr baseColWidth="10" defaultRowHeight="16" x14ac:dyDescent="0.2"/>
  <sheetData>
    <row r="1" spans="1:5" x14ac:dyDescent="0.2">
      <c r="A1" s="1" t="s">
        <v>42</v>
      </c>
      <c r="C1" t="s">
        <v>5</v>
      </c>
      <c r="D1" t="s">
        <v>6</v>
      </c>
      <c r="E1" t="s">
        <v>4</v>
      </c>
    </row>
    <row r="2" spans="1:5" x14ac:dyDescent="0.2">
      <c r="B2" t="s">
        <v>0</v>
      </c>
      <c r="C2">
        <v>430.42099999999999</v>
      </c>
      <c r="D2">
        <v>71.744</v>
      </c>
      <c r="E2">
        <v>599.9</v>
      </c>
    </row>
    <row r="3" spans="1:5" x14ac:dyDescent="0.2">
      <c r="C3" t="s">
        <v>2</v>
      </c>
      <c r="D3" t="s">
        <v>3</v>
      </c>
    </row>
    <row r="4" spans="1:5" x14ac:dyDescent="0.2">
      <c r="B4" t="s">
        <v>1</v>
      </c>
      <c r="C4">
        <v>150.536</v>
      </c>
      <c r="D4">
        <v>0.159</v>
      </c>
    </row>
    <row r="6" spans="1:5" x14ac:dyDescent="0.2">
      <c r="A6" s="1" t="s">
        <v>43</v>
      </c>
      <c r="C6" t="s">
        <v>5</v>
      </c>
      <c r="D6" t="s">
        <v>6</v>
      </c>
      <c r="E6" t="s">
        <v>4</v>
      </c>
    </row>
    <row r="7" spans="1:5" x14ac:dyDescent="0.2">
      <c r="B7" t="s">
        <v>0</v>
      </c>
      <c r="C7">
        <v>435.84</v>
      </c>
      <c r="D7">
        <v>72.647000000000006</v>
      </c>
      <c r="E7">
        <v>599.9</v>
      </c>
    </row>
    <row r="8" spans="1:5" x14ac:dyDescent="0.2">
      <c r="C8" t="s">
        <v>2</v>
      </c>
      <c r="D8" t="s">
        <v>3</v>
      </c>
    </row>
    <row r="9" spans="1:5" x14ac:dyDescent="0.2">
      <c r="B9" t="s">
        <v>1</v>
      </c>
      <c r="C9">
        <v>148.66499999999999</v>
      </c>
      <c r="D9">
        <v>0.161</v>
      </c>
    </row>
    <row r="11" spans="1:5" x14ac:dyDescent="0.2">
      <c r="A11" s="1" t="s">
        <v>44</v>
      </c>
      <c r="C11" t="s">
        <v>5</v>
      </c>
      <c r="D11" t="s">
        <v>6</v>
      </c>
      <c r="E11" t="s">
        <v>4</v>
      </c>
    </row>
    <row r="12" spans="1:5" x14ac:dyDescent="0.2">
      <c r="B12" t="s">
        <v>0</v>
      </c>
      <c r="C12">
        <v>846.84900000000005</v>
      </c>
      <c r="D12">
        <v>105.86199999999999</v>
      </c>
      <c r="E12">
        <v>800</v>
      </c>
    </row>
    <row r="13" spans="1:5" x14ac:dyDescent="0.2">
      <c r="C13" t="s">
        <v>2</v>
      </c>
      <c r="D13" t="s">
        <v>3</v>
      </c>
    </row>
    <row r="14" spans="1:5" x14ac:dyDescent="0.2">
      <c r="B14" t="s">
        <v>1</v>
      </c>
      <c r="C14">
        <v>102.021</v>
      </c>
      <c r="D14">
        <v>0.23499999999999999</v>
      </c>
    </row>
    <row r="16" spans="1:5" x14ac:dyDescent="0.2">
      <c r="A16" s="1" t="s">
        <v>7</v>
      </c>
      <c r="C16" t="s">
        <v>5</v>
      </c>
      <c r="D16" t="s">
        <v>6</v>
      </c>
      <c r="E16" t="s">
        <v>4</v>
      </c>
    </row>
    <row r="17" spans="1:5" x14ac:dyDescent="0.2">
      <c r="B17" t="s">
        <v>0</v>
      </c>
      <c r="C17">
        <v>72756.822</v>
      </c>
      <c r="D17">
        <v>757.88699999999994</v>
      </c>
      <c r="E17">
        <v>9600</v>
      </c>
    </row>
    <row r="18" spans="1:5" x14ac:dyDescent="0.2">
      <c r="C18" t="s">
        <v>2</v>
      </c>
      <c r="D18" t="s">
        <v>3</v>
      </c>
    </row>
    <row r="19" spans="1:5" x14ac:dyDescent="0.2">
      <c r="B19" t="s">
        <v>1</v>
      </c>
      <c r="C19">
        <v>14.25</v>
      </c>
      <c r="D19">
        <v>1.6839999999999999</v>
      </c>
    </row>
    <row r="21" spans="1:5" x14ac:dyDescent="0.2">
      <c r="A21" s="1" t="s">
        <v>8</v>
      </c>
      <c r="C21" t="s">
        <v>5</v>
      </c>
      <c r="D21" t="s">
        <v>6</v>
      </c>
      <c r="E21" t="s">
        <v>4</v>
      </c>
    </row>
    <row r="22" spans="1:5" x14ac:dyDescent="0.2">
      <c r="B22" t="s">
        <v>0</v>
      </c>
      <c r="C22">
        <v>11400.511</v>
      </c>
      <c r="D22">
        <v>1425.066</v>
      </c>
      <c r="E22">
        <v>800</v>
      </c>
    </row>
    <row r="23" spans="1:5" x14ac:dyDescent="0.2">
      <c r="C23" t="s">
        <v>2</v>
      </c>
      <c r="D23" t="s">
        <v>3</v>
      </c>
    </row>
    <row r="24" spans="1:5" x14ac:dyDescent="0.2">
      <c r="B24" t="s">
        <v>1</v>
      </c>
      <c r="C24">
        <v>7.5789999999999997</v>
      </c>
      <c r="D24">
        <v>3.1669999999999998</v>
      </c>
    </row>
    <row r="26" spans="1:5" x14ac:dyDescent="0.2">
      <c r="A26" s="1" t="s">
        <v>9</v>
      </c>
      <c r="C26" t="s">
        <v>5</v>
      </c>
      <c r="D26" t="s">
        <v>6</v>
      </c>
      <c r="E26" t="s">
        <v>4</v>
      </c>
    </row>
    <row r="27" spans="1:5" x14ac:dyDescent="0.2">
      <c r="B27" t="s">
        <v>0</v>
      </c>
      <c r="C27">
        <v>8675.9140000000007</v>
      </c>
      <c r="D27">
        <v>1084.492</v>
      </c>
      <c r="E27">
        <v>800</v>
      </c>
    </row>
    <row r="28" spans="1:5" x14ac:dyDescent="0.2">
      <c r="C28" t="s">
        <v>2</v>
      </c>
      <c r="D28" t="s">
        <v>3</v>
      </c>
    </row>
    <row r="29" spans="1:5" x14ac:dyDescent="0.2">
      <c r="B29" t="s">
        <v>1</v>
      </c>
      <c r="C29">
        <v>9.9589999999999996</v>
      </c>
      <c r="D29">
        <v>2.41</v>
      </c>
    </row>
    <row r="31" spans="1:5" x14ac:dyDescent="0.2">
      <c r="A31" s="1" t="s">
        <v>34</v>
      </c>
      <c r="C31" t="s">
        <v>5</v>
      </c>
      <c r="D31" t="s">
        <v>6</v>
      </c>
      <c r="E31" t="s">
        <v>4</v>
      </c>
    </row>
    <row r="32" spans="1:5" x14ac:dyDescent="0.2">
      <c r="B32" t="s">
        <v>0</v>
      </c>
      <c r="C32">
        <v>5344.7439999999997</v>
      </c>
      <c r="D32">
        <v>445.50700000000001</v>
      </c>
      <c r="E32">
        <v>1199.7</v>
      </c>
    </row>
    <row r="33" spans="1:5" x14ac:dyDescent="0.2">
      <c r="C33" t="s">
        <v>2</v>
      </c>
      <c r="D33" t="s">
        <v>3</v>
      </c>
    </row>
    <row r="34" spans="1:5" x14ac:dyDescent="0.2">
      <c r="B34" t="s">
        <v>1</v>
      </c>
      <c r="C34">
        <v>24.242000000000001</v>
      </c>
      <c r="D34">
        <v>0.99</v>
      </c>
    </row>
    <row r="36" spans="1:5" x14ac:dyDescent="0.2">
      <c r="A36" s="1" t="s">
        <v>35</v>
      </c>
      <c r="C36" t="s">
        <v>5</v>
      </c>
      <c r="D36" t="s">
        <v>6</v>
      </c>
      <c r="E36" t="s">
        <v>4</v>
      </c>
    </row>
    <row r="37" spans="1:5" x14ac:dyDescent="0.2">
      <c r="B37" t="s">
        <v>0</v>
      </c>
      <c r="C37">
        <v>5329.7020000000002</v>
      </c>
      <c r="D37">
        <v>444.23200000000003</v>
      </c>
      <c r="E37">
        <v>1199.8</v>
      </c>
    </row>
    <row r="38" spans="1:5" x14ac:dyDescent="0.2">
      <c r="C38" t="s">
        <v>2</v>
      </c>
      <c r="D38" t="s">
        <v>3</v>
      </c>
    </row>
    <row r="39" spans="1:5" x14ac:dyDescent="0.2">
      <c r="B39" t="s">
        <v>1</v>
      </c>
      <c r="C39">
        <v>24.312000000000001</v>
      </c>
      <c r="D39">
        <v>0.98699999999999999</v>
      </c>
    </row>
    <row r="41" spans="1:5" x14ac:dyDescent="0.2">
      <c r="A41" s="1" t="s">
        <v>36</v>
      </c>
      <c r="C41" t="s">
        <v>5</v>
      </c>
      <c r="D41" t="s">
        <v>6</v>
      </c>
      <c r="E41" t="s">
        <v>4</v>
      </c>
    </row>
    <row r="42" spans="1:5" x14ac:dyDescent="0.2">
      <c r="B42" t="s">
        <v>0</v>
      </c>
      <c r="C42">
        <v>2952.4879999999998</v>
      </c>
      <c r="D42">
        <v>369.11</v>
      </c>
      <c r="E42">
        <v>799.9</v>
      </c>
    </row>
    <row r="43" spans="1:5" x14ac:dyDescent="0.2">
      <c r="C43" t="s">
        <v>2</v>
      </c>
      <c r="D43" t="s">
        <v>3</v>
      </c>
    </row>
    <row r="44" spans="1:5" x14ac:dyDescent="0.2">
      <c r="B44" t="s">
        <v>1</v>
      </c>
      <c r="C44">
        <v>29.26</v>
      </c>
      <c r="D44">
        <v>0.82</v>
      </c>
    </row>
    <row r="46" spans="1:5" x14ac:dyDescent="0.2">
      <c r="A46" s="1" t="s">
        <v>10</v>
      </c>
      <c r="C46" t="s">
        <v>5</v>
      </c>
      <c r="D46" t="s">
        <v>6</v>
      </c>
      <c r="E46" t="s">
        <v>4</v>
      </c>
    </row>
    <row r="47" spans="1:5" x14ac:dyDescent="0.2">
      <c r="B47" t="s">
        <v>0</v>
      </c>
      <c r="C47">
        <v>17645.069</v>
      </c>
      <c r="D47">
        <v>1470.4290000000001</v>
      </c>
      <c r="E47">
        <v>1200</v>
      </c>
    </row>
    <row r="48" spans="1:5" x14ac:dyDescent="0.2">
      <c r="C48" t="s">
        <v>2</v>
      </c>
      <c r="D48" t="s">
        <v>3</v>
      </c>
    </row>
    <row r="49" spans="1:5" x14ac:dyDescent="0.2">
      <c r="B49" t="s">
        <v>1</v>
      </c>
      <c r="C49">
        <v>7.3449999999999998</v>
      </c>
      <c r="D49">
        <v>3.2679999999999998</v>
      </c>
    </row>
    <row r="51" spans="1:5" x14ac:dyDescent="0.2">
      <c r="A51" s="1" t="s">
        <v>11</v>
      </c>
      <c r="C51" t="s">
        <v>5</v>
      </c>
      <c r="D51" t="s">
        <v>6</v>
      </c>
      <c r="E51" t="s">
        <v>4</v>
      </c>
    </row>
    <row r="52" spans="1:5" x14ac:dyDescent="0.2">
      <c r="B52" t="s">
        <v>0</v>
      </c>
      <c r="C52">
        <v>17542.802</v>
      </c>
      <c r="D52">
        <v>1461.9069999999999</v>
      </c>
      <c r="E52">
        <v>1200</v>
      </c>
    </row>
    <row r="53" spans="1:5" x14ac:dyDescent="0.2">
      <c r="C53" t="s">
        <v>2</v>
      </c>
      <c r="D53" t="s">
        <v>3</v>
      </c>
    </row>
    <row r="54" spans="1:5" x14ac:dyDescent="0.2">
      <c r="B54" t="s">
        <v>1</v>
      </c>
      <c r="C54">
        <v>7.3879999999999999</v>
      </c>
      <c r="D54">
        <v>3.2490000000000001</v>
      </c>
    </row>
    <row r="56" spans="1:5" x14ac:dyDescent="0.2">
      <c r="A56" s="1" t="s">
        <v>18</v>
      </c>
      <c r="C56" t="s">
        <v>5</v>
      </c>
      <c r="D56" t="s">
        <v>6</v>
      </c>
      <c r="E56" t="s">
        <v>4</v>
      </c>
    </row>
    <row r="57" spans="1:5" x14ac:dyDescent="0.2">
      <c r="B57" t="s">
        <v>0</v>
      </c>
      <c r="C57">
        <v>15792.772000000001</v>
      </c>
      <c r="D57">
        <v>1974.0989999999999</v>
      </c>
      <c r="E57">
        <v>800</v>
      </c>
    </row>
    <row r="58" spans="1:5" x14ac:dyDescent="0.2">
      <c r="C58" t="s">
        <v>2</v>
      </c>
      <c r="D58" t="s">
        <v>3</v>
      </c>
    </row>
    <row r="59" spans="1:5" x14ac:dyDescent="0.2">
      <c r="B59" t="s">
        <v>1</v>
      </c>
      <c r="C59">
        <v>5.4710000000000001</v>
      </c>
      <c r="D59">
        <v>4.3869999999999996</v>
      </c>
    </row>
    <row r="61" spans="1:5" x14ac:dyDescent="0.2">
      <c r="A61" s="1" t="s">
        <v>22</v>
      </c>
      <c r="C61" t="s">
        <v>5</v>
      </c>
      <c r="D61" t="s">
        <v>6</v>
      </c>
      <c r="E61" t="s">
        <v>4</v>
      </c>
    </row>
    <row r="62" spans="1:5" x14ac:dyDescent="0.2">
      <c r="B62" t="s">
        <v>0</v>
      </c>
      <c r="C62">
        <v>31033.958999999999</v>
      </c>
      <c r="D62">
        <v>323.28500000000003</v>
      </c>
      <c r="E62">
        <v>9599.6</v>
      </c>
    </row>
    <row r="63" spans="1:5" x14ac:dyDescent="0.2">
      <c r="C63" t="s">
        <v>2</v>
      </c>
      <c r="D63" t="s">
        <v>3</v>
      </c>
    </row>
    <row r="64" spans="1:5" x14ac:dyDescent="0.2">
      <c r="B64" t="s">
        <v>1</v>
      </c>
      <c r="C64">
        <v>33.406999999999996</v>
      </c>
      <c r="D64">
        <v>0.71799999999999997</v>
      </c>
    </row>
    <row r="66" spans="1:5" x14ac:dyDescent="0.2">
      <c r="A66" s="1" t="s">
        <v>31</v>
      </c>
      <c r="C66" t="s">
        <v>5</v>
      </c>
      <c r="D66" t="s">
        <v>6</v>
      </c>
      <c r="E66" t="s">
        <v>4</v>
      </c>
    </row>
    <row r="67" spans="1:5" x14ac:dyDescent="0.2">
      <c r="B67" t="s">
        <v>0</v>
      </c>
      <c r="C67">
        <v>13831.78</v>
      </c>
      <c r="D67">
        <v>192.11199999999999</v>
      </c>
      <c r="E67">
        <v>7199.9</v>
      </c>
    </row>
    <row r="68" spans="1:5" x14ac:dyDescent="0.2">
      <c r="C68" t="s">
        <v>2</v>
      </c>
      <c r="D68" t="s">
        <v>3</v>
      </c>
    </row>
    <row r="69" spans="1:5" x14ac:dyDescent="0.2">
      <c r="B69" t="s">
        <v>1</v>
      </c>
      <c r="C69">
        <v>56.218000000000004</v>
      </c>
      <c r="D69">
        <v>0.42699999999999999</v>
      </c>
    </row>
    <row r="71" spans="1:5" x14ac:dyDescent="0.2">
      <c r="A71" s="1" t="s">
        <v>41</v>
      </c>
      <c r="C71" t="s">
        <v>5</v>
      </c>
      <c r="D71" t="s">
        <v>6</v>
      </c>
      <c r="E71" t="s">
        <v>4</v>
      </c>
    </row>
    <row r="72" spans="1:5" x14ac:dyDescent="0.2">
      <c r="B72" t="s">
        <v>0</v>
      </c>
      <c r="C72">
        <v>10555.183999999999</v>
      </c>
      <c r="D72">
        <v>1319.4</v>
      </c>
      <c r="E72">
        <v>800</v>
      </c>
    </row>
    <row r="73" spans="1:5" x14ac:dyDescent="0.2">
      <c r="C73" t="s">
        <v>2</v>
      </c>
      <c r="D73" t="s">
        <v>3</v>
      </c>
    </row>
    <row r="74" spans="1:5" x14ac:dyDescent="0.2">
      <c r="B74" t="s">
        <v>1</v>
      </c>
      <c r="C74">
        <v>8.1859999999999999</v>
      </c>
      <c r="D74">
        <v>2.9319999999999999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CAF7-CCD8-B34D-913B-1A5538DFC94E}">
  <dimension ref="A1:E74"/>
  <sheetViews>
    <sheetView workbookViewId="0">
      <selection activeCell="A11" sqref="A11"/>
    </sheetView>
  </sheetViews>
  <sheetFormatPr baseColWidth="10" defaultRowHeight="16" x14ac:dyDescent="0.2"/>
  <sheetData>
    <row r="1" spans="1:5" x14ac:dyDescent="0.2">
      <c r="A1" s="1" t="s">
        <v>42</v>
      </c>
      <c r="C1" t="s">
        <v>5</v>
      </c>
      <c r="D1" t="s">
        <v>6</v>
      </c>
      <c r="E1" t="s">
        <v>4</v>
      </c>
    </row>
    <row r="2" spans="1:5" x14ac:dyDescent="0.2">
      <c r="B2" t="s">
        <v>0</v>
      </c>
      <c r="C2">
        <v>1428.93</v>
      </c>
      <c r="D2">
        <v>238.15899999999999</v>
      </c>
      <c r="E2">
        <v>600</v>
      </c>
    </row>
    <row r="3" spans="1:5" x14ac:dyDescent="0.2">
      <c r="C3" t="s">
        <v>2</v>
      </c>
      <c r="D3" t="s">
        <v>3</v>
      </c>
    </row>
    <row r="4" spans="1:5" x14ac:dyDescent="0.2">
      <c r="B4" t="s">
        <v>1</v>
      </c>
      <c r="C4">
        <v>362.78399999999999</v>
      </c>
      <c r="D4">
        <v>6.6000000000000003E-2</v>
      </c>
    </row>
    <row r="6" spans="1:5" x14ac:dyDescent="0.2">
      <c r="A6" s="1" t="s">
        <v>43</v>
      </c>
      <c r="C6" t="s">
        <v>5</v>
      </c>
      <c r="D6" t="s">
        <v>6</v>
      </c>
      <c r="E6" t="s">
        <v>4</v>
      </c>
    </row>
    <row r="7" spans="1:5" x14ac:dyDescent="0.2">
      <c r="B7" t="s">
        <v>0</v>
      </c>
      <c r="C7">
        <v>1459.4760000000001</v>
      </c>
      <c r="D7">
        <v>243.25399999999999</v>
      </c>
      <c r="E7">
        <v>600</v>
      </c>
    </row>
    <row r="8" spans="1:5" x14ac:dyDescent="0.2">
      <c r="C8" t="s">
        <v>2</v>
      </c>
      <c r="D8" t="s">
        <v>3</v>
      </c>
    </row>
    <row r="9" spans="1:5" x14ac:dyDescent="0.2">
      <c r="B9" t="s">
        <v>1</v>
      </c>
      <c r="C9">
        <v>355.185</v>
      </c>
      <c r="D9">
        <v>6.8000000000000005E-2</v>
      </c>
    </row>
    <row r="11" spans="1:5" x14ac:dyDescent="0.2">
      <c r="A11" s="1" t="s">
        <v>44</v>
      </c>
      <c r="C11" t="s">
        <v>5</v>
      </c>
      <c r="D11" t="s">
        <v>6</v>
      </c>
      <c r="E11" t="s">
        <v>4</v>
      </c>
    </row>
    <row r="12" spans="1:5" x14ac:dyDescent="0.2">
      <c r="B12" t="s">
        <v>0</v>
      </c>
      <c r="C12">
        <v>3610.6170000000002</v>
      </c>
      <c r="D12">
        <v>451.33499999999998</v>
      </c>
      <c r="E12">
        <v>800</v>
      </c>
    </row>
    <row r="13" spans="1:5" x14ac:dyDescent="0.2">
      <c r="C13" t="s">
        <v>2</v>
      </c>
      <c r="D13" t="s">
        <v>3</v>
      </c>
    </row>
    <row r="14" spans="1:5" x14ac:dyDescent="0.2">
      <c r="B14" t="s">
        <v>1</v>
      </c>
      <c r="C14">
        <v>191.43299999999999</v>
      </c>
      <c r="D14">
        <v>0.125</v>
      </c>
    </row>
    <row r="16" spans="1:5" x14ac:dyDescent="0.2">
      <c r="A16" s="1" t="s">
        <v>7</v>
      </c>
      <c r="C16" t="s">
        <v>5</v>
      </c>
      <c r="D16" t="s">
        <v>6</v>
      </c>
      <c r="E16" t="s">
        <v>4</v>
      </c>
    </row>
    <row r="17" spans="1:5" x14ac:dyDescent="0.2">
      <c r="B17" t="s">
        <v>0</v>
      </c>
      <c r="C17">
        <v>285302.076</v>
      </c>
      <c r="D17">
        <v>2971.9090000000001</v>
      </c>
      <c r="E17">
        <v>9600</v>
      </c>
    </row>
    <row r="18" spans="1:5" x14ac:dyDescent="0.2">
      <c r="C18" t="s">
        <v>2</v>
      </c>
      <c r="D18" t="s">
        <v>3</v>
      </c>
    </row>
    <row r="19" spans="1:5" x14ac:dyDescent="0.2">
      <c r="B19" t="s">
        <v>1</v>
      </c>
      <c r="C19">
        <v>29.071999999999999</v>
      </c>
      <c r="D19">
        <v>0.82599999999999996</v>
      </c>
    </row>
    <row r="21" spans="1:5" x14ac:dyDescent="0.2">
      <c r="A21" s="1" t="s">
        <v>8</v>
      </c>
      <c r="C21" t="s">
        <v>5</v>
      </c>
      <c r="D21" t="s">
        <v>6</v>
      </c>
      <c r="E21" t="s">
        <v>4</v>
      </c>
    </row>
    <row r="22" spans="1:5" x14ac:dyDescent="0.2">
      <c r="B22" t="s">
        <v>0</v>
      </c>
      <c r="C22">
        <v>48780.415999999997</v>
      </c>
      <c r="D22">
        <v>6097.5540000000001</v>
      </c>
      <c r="E22">
        <v>800</v>
      </c>
    </row>
    <row r="23" spans="1:5" x14ac:dyDescent="0.2">
      <c r="C23" t="s">
        <v>2</v>
      </c>
      <c r="D23" t="s">
        <v>3</v>
      </c>
    </row>
    <row r="24" spans="1:5" x14ac:dyDescent="0.2">
      <c r="B24" t="s">
        <v>1</v>
      </c>
      <c r="C24">
        <v>14.17</v>
      </c>
      <c r="D24">
        <v>1.694</v>
      </c>
    </row>
    <row r="26" spans="1:5" x14ac:dyDescent="0.2">
      <c r="A26" s="1" t="s">
        <v>9</v>
      </c>
      <c r="C26" t="s">
        <v>5</v>
      </c>
      <c r="D26" t="s">
        <v>6</v>
      </c>
      <c r="E26" t="s">
        <v>4</v>
      </c>
    </row>
    <row r="27" spans="1:5" x14ac:dyDescent="0.2">
      <c r="B27" t="s">
        <v>0</v>
      </c>
      <c r="C27">
        <v>37557.245000000003</v>
      </c>
      <c r="D27">
        <v>4694.6589999999997</v>
      </c>
      <c r="E27">
        <v>800</v>
      </c>
    </row>
    <row r="28" spans="1:5" x14ac:dyDescent="0.2">
      <c r="C28" t="s">
        <v>2</v>
      </c>
      <c r="D28" t="s">
        <v>3</v>
      </c>
    </row>
    <row r="29" spans="1:5" x14ac:dyDescent="0.2">
      <c r="B29" t="s">
        <v>1</v>
      </c>
      <c r="C29">
        <v>18.404</v>
      </c>
      <c r="D29">
        <v>1.304</v>
      </c>
    </row>
    <row r="31" spans="1:5" x14ac:dyDescent="0.2">
      <c r="A31" s="1" t="s">
        <v>34</v>
      </c>
      <c r="C31" t="s">
        <v>5</v>
      </c>
      <c r="D31" t="s">
        <v>6</v>
      </c>
      <c r="E31" t="s">
        <v>4</v>
      </c>
    </row>
    <row r="32" spans="1:5" x14ac:dyDescent="0.2">
      <c r="B32" t="s">
        <v>0</v>
      </c>
      <c r="C32">
        <v>18581.233</v>
      </c>
      <c r="D32">
        <v>1548.549</v>
      </c>
      <c r="E32">
        <v>1199.9000000000001</v>
      </c>
    </row>
    <row r="33" spans="1:5" x14ac:dyDescent="0.2">
      <c r="C33" t="s">
        <v>2</v>
      </c>
      <c r="D33" t="s">
        <v>3</v>
      </c>
    </row>
    <row r="34" spans="1:5" x14ac:dyDescent="0.2">
      <c r="B34" t="s">
        <v>1</v>
      </c>
      <c r="C34">
        <v>55.793999999999997</v>
      </c>
      <c r="D34">
        <v>0.43</v>
      </c>
    </row>
    <row r="36" spans="1:5" x14ac:dyDescent="0.2">
      <c r="A36" s="1" t="s">
        <v>35</v>
      </c>
      <c r="C36" t="s">
        <v>5</v>
      </c>
      <c r="D36" t="s">
        <v>6</v>
      </c>
      <c r="E36" t="s">
        <v>4</v>
      </c>
    </row>
    <row r="37" spans="1:5" x14ac:dyDescent="0.2">
      <c r="B37" t="s">
        <v>0</v>
      </c>
      <c r="C37">
        <v>18486.028999999999</v>
      </c>
      <c r="D37">
        <v>1540.56</v>
      </c>
      <c r="E37">
        <v>1200</v>
      </c>
    </row>
    <row r="38" spans="1:5" x14ac:dyDescent="0.2">
      <c r="C38" t="s">
        <v>2</v>
      </c>
      <c r="D38" t="s">
        <v>3</v>
      </c>
    </row>
    <row r="39" spans="1:5" x14ac:dyDescent="0.2">
      <c r="B39" t="s">
        <v>1</v>
      </c>
      <c r="C39">
        <v>56.084000000000003</v>
      </c>
      <c r="D39">
        <v>0.42799999999999999</v>
      </c>
    </row>
    <row r="40" spans="1:5" x14ac:dyDescent="0.2">
      <c r="A40" s="1"/>
    </row>
    <row r="41" spans="1:5" x14ac:dyDescent="0.2">
      <c r="A41" s="1" t="s">
        <v>36</v>
      </c>
      <c r="C41" t="s">
        <v>5</v>
      </c>
      <c r="D41" t="s">
        <v>6</v>
      </c>
      <c r="E41" t="s">
        <v>4</v>
      </c>
    </row>
    <row r="42" spans="1:5" x14ac:dyDescent="0.2">
      <c r="B42" t="s">
        <v>0</v>
      </c>
      <c r="C42">
        <v>10496.129000000001</v>
      </c>
      <c r="D42">
        <v>1312.047</v>
      </c>
      <c r="E42">
        <v>800</v>
      </c>
    </row>
    <row r="43" spans="1:5" x14ac:dyDescent="0.2">
      <c r="C43" t="s">
        <v>2</v>
      </c>
      <c r="D43" t="s">
        <v>3</v>
      </c>
    </row>
    <row r="44" spans="1:5" x14ac:dyDescent="0.2">
      <c r="B44" t="s">
        <v>1</v>
      </c>
      <c r="C44">
        <v>65.850999999999999</v>
      </c>
      <c r="D44">
        <v>0.36399999999999999</v>
      </c>
    </row>
    <row r="46" spans="1:5" x14ac:dyDescent="0.2">
      <c r="A46" s="1" t="s">
        <v>10</v>
      </c>
      <c r="C46" t="s">
        <v>5</v>
      </c>
      <c r="D46" t="s">
        <v>6</v>
      </c>
      <c r="E46" t="s">
        <v>4</v>
      </c>
    </row>
    <row r="47" spans="1:5" x14ac:dyDescent="0.2">
      <c r="B47" t="s">
        <v>0</v>
      </c>
      <c r="C47">
        <v>76832.941999999995</v>
      </c>
      <c r="D47">
        <v>6402.7470000000003</v>
      </c>
      <c r="E47">
        <v>1200</v>
      </c>
    </row>
    <row r="48" spans="1:5" x14ac:dyDescent="0.2">
      <c r="C48" t="s">
        <v>2</v>
      </c>
      <c r="D48" t="s">
        <v>3</v>
      </c>
    </row>
    <row r="49" spans="1:5" x14ac:dyDescent="0.2">
      <c r="B49" t="s">
        <v>1</v>
      </c>
      <c r="C49">
        <v>13.494</v>
      </c>
      <c r="D49">
        <v>1.7789999999999999</v>
      </c>
    </row>
    <row r="51" spans="1:5" x14ac:dyDescent="0.2">
      <c r="A51" s="1" t="s">
        <v>11</v>
      </c>
      <c r="C51" t="s">
        <v>5</v>
      </c>
      <c r="D51" t="s">
        <v>6</v>
      </c>
      <c r="E51" t="s">
        <v>4</v>
      </c>
    </row>
    <row r="52" spans="1:5" x14ac:dyDescent="0.2">
      <c r="B52" t="s">
        <v>0</v>
      </c>
      <c r="C52">
        <v>76354.773000000001</v>
      </c>
      <c r="D52">
        <v>6362.9</v>
      </c>
      <c r="E52">
        <v>1200</v>
      </c>
    </row>
    <row r="53" spans="1:5" x14ac:dyDescent="0.2">
      <c r="C53" t="s">
        <v>2</v>
      </c>
      <c r="D53" t="s">
        <v>3</v>
      </c>
    </row>
    <row r="54" spans="1:5" x14ac:dyDescent="0.2">
      <c r="B54" t="s">
        <v>1</v>
      </c>
      <c r="C54">
        <v>13.579000000000001</v>
      </c>
      <c r="D54">
        <v>1.7669999999999999</v>
      </c>
    </row>
    <row r="56" spans="1:5" x14ac:dyDescent="0.2">
      <c r="A56" s="1" t="s">
        <v>18</v>
      </c>
      <c r="C56" t="s">
        <v>5</v>
      </c>
      <c r="D56" t="s">
        <v>6</v>
      </c>
      <c r="E56" t="s">
        <v>4</v>
      </c>
    </row>
    <row r="57" spans="1:5" x14ac:dyDescent="0.2">
      <c r="B57" t="s">
        <v>0</v>
      </c>
      <c r="C57">
        <v>71529.851999999999</v>
      </c>
      <c r="D57">
        <v>8941.2340000000004</v>
      </c>
      <c r="E57">
        <v>800</v>
      </c>
    </row>
    <row r="58" spans="1:5" x14ac:dyDescent="0.2">
      <c r="C58" t="s">
        <v>2</v>
      </c>
      <c r="D58" t="s">
        <v>3</v>
      </c>
    </row>
    <row r="59" spans="1:5" x14ac:dyDescent="0.2">
      <c r="B59" t="s">
        <v>1</v>
      </c>
      <c r="C59">
        <v>9.6630000000000003</v>
      </c>
      <c r="D59">
        <v>2.484</v>
      </c>
    </row>
    <row r="61" spans="1:5" x14ac:dyDescent="0.2">
      <c r="A61" s="1" t="s">
        <v>22</v>
      </c>
      <c r="C61" t="s">
        <v>5</v>
      </c>
      <c r="D61" t="s">
        <v>6</v>
      </c>
      <c r="E61" t="s">
        <v>4</v>
      </c>
    </row>
    <row r="62" spans="1:5" x14ac:dyDescent="0.2">
      <c r="B62" t="s">
        <v>0</v>
      </c>
      <c r="C62">
        <v>128338.428</v>
      </c>
      <c r="D62">
        <v>1336.8630000000001</v>
      </c>
      <c r="E62">
        <v>9600</v>
      </c>
    </row>
    <row r="63" spans="1:5" x14ac:dyDescent="0.2">
      <c r="C63" t="s">
        <v>2</v>
      </c>
      <c r="D63" t="s">
        <v>3</v>
      </c>
    </row>
    <row r="64" spans="1:5" x14ac:dyDescent="0.2">
      <c r="B64" t="s">
        <v>1</v>
      </c>
      <c r="C64">
        <v>64.629000000000005</v>
      </c>
      <c r="D64">
        <v>0.371</v>
      </c>
    </row>
    <row r="66" spans="1:5" x14ac:dyDescent="0.2">
      <c r="A66" s="1" t="s">
        <v>31</v>
      </c>
      <c r="C66" t="s">
        <v>5</v>
      </c>
      <c r="D66" t="s">
        <v>6</v>
      </c>
      <c r="E66" t="s">
        <v>4</v>
      </c>
    </row>
    <row r="67" spans="1:5" x14ac:dyDescent="0.2">
      <c r="B67" t="s">
        <v>0</v>
      </c>
      <c r="C67">
        <v>58177.413</v>
      </c>
      <c r="D67">
        <v>808.02300000000002</v>
      </c>
      <c r="E67">
        <v>7200</v>
      </c>
    </row>
    <row r="68" spans="1:5" x14ac:dyDescent="0.2">
      <c r="C68" t="s">
        <v>2</v>
      </c>
      <c r="D68" t="s">
        <v>3</v>
      </c>
    </row>
    <row r="69" spans="1:5" x14ac:dyDescent="0.2">
      <c r="B69" t="s">
        <v>1</v>
      </c>
      <c r="C69">
        <v>106.928</v>
      </c>
      <c r="D69">
        <v>0.224</v>
      </c>
    </row>
    <row r="71" spans="1:5" x14ac:dyDescent="0.2">
      <c r="A71" s="1" t="s">
        <v>41</v>
      </c>
      <c r="C71" t="s">
        <v>5</v>
      </c>
      <c r="D71" t="s">
        <v>6</v>
      </c>
      <c r="E71" t="s">
        <v>4</v>
      </c>
    </row>
    <row r="72" spans="1:5" x14ac:dyDescent="0.2">
      <c r="B72" t="s">
        <v>0</v>
      </c>
      <c r="C72">
        <v>45591.99</v>
      </c>
      <c r="D72">
        <v>5699.0010000000002</v>
      </c>
      <c r="E72">
        <v>800</v>
      </c>
    </row>
    <row r="73" spans="1:5" x14ac:dyDescent="0.2">
      <c r="C73" t="s">
        <v>2</v>
      </c>
      <c r="D73" t="s">
        <v>3</v>
      </c>
    </row>
    <row r="74" spans="1:5" x14ac:dyDescent="0.2">
      <c r="B74" t="s">
        <v>1</v>
      </c>
      <c r="C74">
        <v>15.161</v>
      </c>
      <c r="D74">
        <v>1.583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6B0D-0B4E-8C4E-9BC0-8D1C69E882D0}">
  <dimension ref="A1:E74"/>
  <sheetViews>
    <sheetView workbookViewId="0">
      <selection activeCell="A11" sqref="A11"/>
    </sheetView>
  </sheetViews>
  <sheetFormatPr baseColWidth="10" defaultRowHeight="16" x14ac:dyDescent="0.2"/>
  <sheetData>
    <row r="1" spans="1:5" x14ac:dyDescent="0.2">
      <c r="A1" s="1" t="s">
        <v>42</v>
      </c>
      <c r="C1" t="s">
        <v>5</v>
      </c>
      <c r="D1" t="s">
        <v>6</v>
      </c>
      <c r="E1" t="s">
        <v>4</v>
      </c>
    </row>
    <row r="2" spans="1:5" x14ac:dyDescent="0.2">
      <c r="B2" t="s">
        <v>0</v>
      </c>
      <c r="C2">
        <v>1494.383</v>
      </c>
      <c r="D2">
        <v>249.071</v>
      </c>
      <c r="E2">
        <v>600</v>
      </c>
    </row>
    <row r="3" spans="1:5" x14ac:dyDescent="0.2">
      <c r="C3" t="s">
        <v>2</v>
      </c>
      <c r="D3" t="s">
        <v>3</v>
      </c>
    </row>
    <row r="4" spans="1:5" x14ac:dyDescent="0.2">
      <c r="B4" t="s">
        <v>1</v>
      </c>
      <c r="C4">
        <v>346.89</v>
      </c>
      <c r="D4">
        <v>6.9000000000000006E-2</v>
      </c>
    </row>
    <row r="6" spans="1:5" x14ac:dyDescent="0.2">
      <c r="A6" s="1" t="s">
        <v>43</v>
      </c>
      <c r="C6" t="s">
        <v>5</v>
      </c>
      <c r="D6" t="s">
        <v>6</v>
      </c>
      <c r="E6" t="s">
        <v>4</v>
      </c>
    </row>
    <row r="7" spans="1:5" x14ac:dyDescent="0.2">
      <c r="B7" t="s">
        <v>0</v>
      </c>
      <c r="C7">
        <v>1491.125</v>
      </c>
      <c r="D7">
        <v>248.52699999999999</v>
      </c>
      <c r="E7">
        <v>600</v>
      </c>
    </row>
    <row r="8" spans="1:5" x14ac:dyDescent="0.2">
      <c r="C8" t="s">
        <v>2</v>
      </c>
      <c r="D8" t="s">
        <v>3</v>
      </c>
    </row>
    <row r="9" spans="1:5" x14ac:dyDescent="0.2">
      <c r="B9" t="s">
        <v>1</v>
      </c>
      <c r="C9">
        <v>347.649</v>
      </c>
      <c r="D9">
        <v>6.9000000000000006E-2</v>
      </c>
    </row>
    <row r="11" spans="1:5" x14ac:dyDescent="0.2">
      <c r="A11" s="1" t="s">
        <v>44</v>
      </c>
      <c r="C11" t="s">
        <v>5</v>
      </c>
      <c r="D11" t="s">
        <v>6</v>
      </c>
      <c r="E11" t="s">
        <v>4</v>
      </c>
    </row>
    <row r="12" spans="1:5" x14ac:dyDescent="0.2">
      <c r="B12" t="s">
        <v>0</v>
      </c>
      <c r="C12">
        <v>5783.6779999999999</v>
      </c>
      <c r="D12">
        <v>722.96900000000005</v>
      </c>
      <c r="E12">
        <v>800</v>
      </c>
    </row>
    <row r="13" spans="1:5" x14ac:dyDescent="0.2">
      <c r="C13" t="s">
        <v>2</v>
      </c>
      <c r="D13" t="s">
        <v>3</v>
      </c>
    </row>
    <row r="14" spans="1:5" x14ac:dyDescent="0.2">
      <c r="B14" t="s">
        <v>1</v>
      </c>
      <c r="C14">
        <v>119.50700000000001</v>
      </c>
      <c r="D14">
        <v>0.20100000000000001</v>
      </c>
    </row>
    <row r="16" spans="1:5" x14ac:dyDescent="0.2">
      <c r="A16" s="1" t="s">
        <v>7</v>
      </c>
      <c r="C16" t="s">
        <v>5</v>
      </c>
      <c r="D16" t="s">
        <v>6</v>
      </c>
      <c r="E16" t="s">
        <v>4</v>
      </c>
    </row>
    <row r="17" spans="1:5" x14ac:dyDescent="0.2">
      <c r="B17" t="s">
        <v>0</v>
      </c>
      <c r="C17">
        <v>275051.647</v>
      </c>
      <c r="D17">
        <v>2865.1289999999999</v>
      </c>
      <c r="E17">
        <v>9600</v>
      </c>
    </row>
    <row r="18" spans="1:5" x14ac:dyDescent="0.2">
      <c r="C18" t="s">
        <v>2</v>
      </c>
      <c r="D18" t="s">
        <v>3</v>
      </c>
    </row>
    <row r="19" spans="1:5" x14ac:dyDescent="0.2">
      <c r="B19" t="s">
        <v>1</v>
      </c>
      <c r="C19">
        <v>30.155999999999999</v>
      </c>
      <c r="D19">
        <v>0.79600000000000004</v>
      </c>
    </row>
    <row r="21" spans="1:5" x14ac:dyDescent="0.2">
      <c r="A21" s="1" t="s">
        <v>8</v>
      </c>
      <c r="C21" t="s">
        <v>5</v>
      </c>
      <c r="D21" t="s">
        <v>6</v>
      </c>
      <c r="E21" t="s">
        <v>4</v>
      </c>
    </row>
    <row r="22" spans="1:5" x14ac:dyDescent="0.2">
      <c r="B22" t="s">
        <v>0</v>
      </c>
      <c r="C22">
        <v>49270.203000000001</v>
      </c>
      <c r="D22">
        <v>6158.7780000000002</v>
      </c>
      <c r="E22">
        <v>800</v>
      </c>
    </row>
    <row r="23" spans="1:5" x14ac:dyDescent="0.2">
      <c r="C23" t="s">
        <v>2</v>
      </c>
      <c r="D23" t="s">
        <v>3</v>
      </c>
    </row>
    <row r="24" spans="1:5" x14ac:dyDescent="0.2">
      <c r="B24" t="s">
        <v>1</v>
      </c>
      <c r="C24">
        <v>14.029</v>
      </c>
      <c r="D24">
        <v>1.7110000000000001</v>
      </c>
    </row>
    <row r="26" spans="1:5" x14ac:dyDescent="0.2">
      <c r="A26" s="1" t="s">
        <v>9</v>
      </c>
      <c r="C26" t="s">
        <v>5</v>
      </c>
      <c r="D26" t="s">
        <v>6</v>
      </c>
      <c r="E26" t="s">
        <v>4</v>
      </c>
    </row>
    <row r="27" spans="1:5" x14ac:dyDescent="0.2">
      <c r="B27" t="s">
        <v>0</v>
      </c>
      <c r="C27">
        <v>72067.277000000002</v>
      </c>
      <c r="D27">
        <v>9008.4120000000003</v>
      </c>
      <c r="E27">
        <v>800</v>
      </c>
    </row>
    <row r="28" spans="1:5" x14ac:dyDescent="0.2">
      <c r="C28" t="s">
        <v>2</v>
      </c>
      <c r="D28" t="s">
        <v>3</v>
      </c>
    </row>
    <row r="29" spans="1:5" x14ac:dyDescent="0.2">
      <c r="B29" t="s">
        <v>1</v>
      </c>
      <c r="C29">
        <v>9.5909999999999993</v>
      </c>
      <c r="D29">
        <v>2.5019999999999998</v>
      </c>
    </row>
    <row r="31" spans="1:5" x14ac:dyDescent="0.2">
      <c r="A31" s="1" t="s">
        <v>34</v>
      </c>
      <c r="C31" t="s">
        <v>5</v>
      </c>
      <c r="D31" t="s">
        <v>6</v>
      </c>
      <c r="E31" t="s">
        <v>4</v>
      </c>
    </row>
    <row r="32" spans="1:5" x14ac:dyDescent="0.2">
      <c r="B32" t="s">
        <v>0</v>
      </c>
      <c r="C32">
        <v>19025.288</v>
      </c>
      <c r="D32">
        <v>1585.5740000000001</v>
      </c>
      <c r="E32">
        <v>1199.9000000000001</v>
      </c>
    </row>
    <row r="33" spans="1:5" x14ac:dyDescent="0.2">
      <c r="C33" t="s">
        <v>2</v>
      </c>
      <c r="D33" t="s">
        <v>3</v>
      </c>
    </row>
    <row r="34" spans="1:5" x14ac:dyDescent="0.2">
      <c r="B34" t="s">
        <v>1</v>
      </c>
      <c r="C34">
        <v>54.491</v>
      </c>
      <c r="D34">
        <v>0.44</v>
      </c>
    </row>
    <row r="36" spans="1:5" x14ac:dyDescent="0.2">
      <c r="A36" s="1" t="s">
        <v>35</v>
      </c>
      <c r="C36" t="s">
        <v>5</v>
      </c>
      <c r="D36" t="s">
        <v>6</v>
      </c>
      <c r="E36" t="s">
        <v>4</v>
      </c>
    </row>
    <row r="37" spans="1:5" x14ac:dyDescent="0.2">
      <c r="B37" t="s">
        <v>0</v>
      </c>
      <c r="C37">
        <v>19032.177</v>
      </c>
      <c r="D37">
        <v>1586.1189999999999</v>
      </c>
      <c r="E37">
        <v>1199.9000000000001</v>
      </c>
    </row>
    <row r="38" spans="1:5" x14ac:dyDescent="0.2">
      <c r="C38" t="s">
        <v>2</v>
      </c>
      <c r="D38" t="s">
        <v>3</v>
      </c>
    </row>
    <row r="39" spans="1:5" x14ac:dyDescent="0.2">
      <c r="B39" t="s">
        <v>1</v>
      </c>
      <c r="C39">
        <v>54.472999999999999</v>
      </c>
      <c r="D39">
        <v>0.441</v>
      </c>
    </row>
    <row r="41" spans="1:5" x14ac:dyDescent="0.2">
      <c r="A41" s="1" t="s">
        <v>36</v>
      </c>
      <c r="C41" t="s">
        <v>5</v>
      </c>
      <c r="D41" t="s">
        <v>6</v>
      </c>
      <c r="E41" t="s">
        <v>4</v>
      </c>
    </row>
    <row r="42" spans="1:5" x14ac:dyDescent="0.2">
      <c r="B42" t="s">
        <v>0</v>
      </c>
      <c r="C42">
        <v>10644.045</v>
      </c>
      <c r="D42">
        <v>1330.56</v>
      </c>
      <c r="E42">
        <v>800</v>
      </c>
    </row>
    <row r="43" spans="1:5" x14ac:dyDescent="0.2">
      <c r="C43" t="s">
        <v>2</v>
      </c>
      <c r="D43" t="s">
        <v>3</v>
      </c>
    </row>
    <row r="44" spans="1:5" x14ac:dyDescent="0.2">
      <c r="B44" t="s">
        <v>1</v>
      </c>
      <c r="C44">
        <v>64.935000000000002</v>
      </c>
      <c r="D44">
        <v>0.37</v>
      </c>
    </row>
    <row r="46" spans="1:5" x14ac:dyDescent="0.2">
      <c r="A46" s="1" t="s">
        <v>10</v>
      </c>
      <c r="C46" t="s">
        <v>5</v>
      </c>
      <c r="D46" t="s">
        <v>6</v>
      </c>
      <c r="E46" t="s">
        <v>4</v>
      </c>
    </row>
    <row r="47" spans="1:5" x14ac:dyDescent="0.2">
      <c r="B47" t="s">
        <v>0</v>
      </c>
      <c r="C47">
        <v>76520.379000000001</v>
      </c>
      <c r="D47">
        <v>6376.701</v>
      </c>
      <c r="E47">
        <v>1200</v>
      </c>
    </row>
    <row r="48" spans="1:5" x14ac:dyDescent="0.2">
      <c r="C48" t="s">
        <v>2</v>
      </c>
      <c r="D48" t="s">
        <v>3</v>
      </c>
    </row>
    <row r="49" spans="1:5" x14ac:dyDescent="0.2">
      <c r="B49" t="s">
        <v>1</v>
      </c>
      <c r="C49">
        <v>13.548999999999999</v>
      </c>
      <c r="D49">
        <v>1.7709999999999999</v>
      </c>
    </row>
    <row r="51" spans="1:5" x14ac:dyDescent="0.2">
      <c r="A51" s="1" t="s">
        <v>11</v>
      </c>
      <c r="C51" t="s">
        <v>5</v>
      </c>
      <c r="D51" t="s">
        <v>6</v>
      </c>
      <c r="E51" t="s">
        <v>4</v>
      </c>
    </row>
    <row r="52" spans="1:5" x14ac:dyDescent="0.2">
      <c r="B52" t="s">
        <v>0</v>
      </c>
      <c r="C52">
        <v>76451.725999999995</v>
      </c>
      <c r="D52">
        <v>6370.9790000000003</v>
      </c>
      <c r="E52">
        <v>1200</v>
      </c>
    </row>
    <row r="53" spans="1:5" x14ac:dyDescent="0.2">
      <c r="C53" t="s">
        <v>2</v>
      </c>
      <c r="D53" t="s">
        <v>3</v>
      </c>
    </row>
    <row r="54" spans="1:5" x14ac:dyDescent="0.2">
      <c r="B54" t="s">
        <v>1</v>
      </c>
      <c r="C54">
        <v>13.561999999999999</v>
      </c>
      <c r="D54">
        <v>1.77</v>
      </c>
    </row>
    <row r="56" spans="1:5" x14ac:dyDescent="0.2">
      <c r="A56" s="1" t="s">
        <v>18</v>
      </c>
      <c r="C56" t="s">
        <v>5</v>
      </c>
      <c r="D56" t="s">
        <v>6</v>
      </c>
      <c r="E56" t="s">
        <v>4</v>
      </c>
    </row>
    <row r="57" spans="1:5" x14ac:dyDescent="0.2">
      <c r="B57" t="s">
        <v>0</v>
      </c>
      <c r="C57">
        <v>69754.232000000004</v>
      </c>
      <c r="D57">
        <v>8719.2810000000009</v>
      </c>
      <c r="E57">
        <v>800</v>
      </c>
    </row>
    <row r="58" spans="1:5" x14ac:dyDescent="0.2">
      <c r="C58" t="s">
        <v>2</v>
      </c>
      <c r="D58" t="s">
        <v>3</v>
      </c>
    </row>
    <row r="59" spans="1:5" x14ac:dyDescent="0.2">
      <c r="B59" t="s">
        <v>1</v>
      </c>
      <c r="C59">
        <v>9.9090000000000007</v>
      </c>
      <c r="D59">
        <v>2.4220000000000002</v>
      </c>
    </row>
    <row r="61" spans="1:5" x14ac:dyDescent="0.2">
      <c r="A61" s="1" t="s">
        <v>22</v>
      </c>
      <c r="C61" t="s">
        <v>5</v>
      </c>
      <c r="D61" t="s">
        <v>6</v>
      </c>
      <c r="E61" t="s">
        <v>4</v>
      </c>
    </row>
    <row r="62" spans="1:5" x14ac:dyDescent="0.2">
      <c r="B62" t="s">
        <v>0</v>
      </c>
      <c r="C62">
        <v>123011.458</v>
      </c>
      <c r="D62">
        <v>1281.375</v>
      </c>
      <c r="E62">
        <v>9600</v>
      </c>
    </row>
    <row r="63" spans="1:5" x14ac:dyDescent="0.2">
      <c r="C63" t="s">
        <v>2</v>
      </c>
      <c r="D63" t="s">
        <v>3</v>
      </c>
    </row>
    <row r="64" spans="1:5" x14ac:dyDescent="0.2">
      <c r="B64" t="s">
        <v>1</v>
      </c>
      <c r="C64">
        <v>67.427999999999997</v>
      </c>
      <c r="D64">
        <v>0.35599999999999998</v>
      </c>
    </row>
    <row r="66" spans="1:5" x14ac:dyDescent="0.2">
      <c r="A66" s="1" t="s">
        <v>31</v>
      </c>
      <c r="C66" t="s">
        <v>5</v>
      </c>
      <c r="D66" t="s">
        <v>6</v>
      </c>
      <c r="E66" t="s">
        <v>4</v>
      </c>
    </row>
    <row r="67" spans="1:5" x14ac:dyDescent="0.2">
      <c r="B67" t="s">
        <v>0</v>
      </c>
      <c r="C67">
        <v>55343.362000000001</v>
      </c>
      <c r="D67">
        <v>768.66099999999994</v>
      </c>
      <c r="E67">
        <v>7200</v>
      </c>
    </row>
    <row r="68" spans="1:5" x14ac:dyDescent="0.2">
      <c r="C68" t="s">
        <v>2</v>
      </c>
      <c r="D68" t="s">
        <v>3</v>
      </c>
    </row>
    <row r="69" spans="1:5" x14ac:dyDescent="0.2">
      <c r="B69" t="s">
        <v>1</v>
      </c>
      <c r="C69">
        <v>112.40300000000001</v>
      </c>
      <c r="D69">
        <v>0.214</v>
      </c>
    </row>
    <row r="71" spans="1:5" x14ac:dyDescent="0.2">
      <c r="A71" s="1" t="s">
        <v>41</v>
      </c>
      <c r="C71" t="s">
        <v>5</v>
      </c>
      <c r="D71" t="s">
        <v>6</v>
      </c>
      <c r="E71" t="s">
        <v>4</v>
      </c>
    </row>
    <row r="72" spans="1:5" x14ac:dyDescent="0.2">
      <c r="B72" t="s">
        <v>0</v>
      </c>
      <c r="C72">
        <v>45537.19</v>
      </c>
      <c r="D72">
        <v>5692.1509999999998</v>
      </c>
      <c r="E72">
        <v>800</v>
      </c>
    </row>
    <row r="73" spans="1:5" x14ac:dyDescent="0.2">
      <c r="C73" t="s">
        <v>2</v>
      </c>
      <c r="D73" t="s">
        <v>3</v>
      </c>
    </row>
    <row r="74" spans="1:5" x14ac:dyDescent="0.2">
      <c r="B74" t="s">
        <v>1</v>
      </c>
      <c r="C74">
        <v>15.179</v>
      </c>
      <c r="D74">
        <v>1.581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0C18-C046-F048-A303-AC9C78EE5FFF}">
  <dimension ref="A1:E34"/>
  <sheetViews>
    <sheetView workbookViewId="0">
      <selection activeCell="A11" sqref="A11"/>
    </sheetView>
  </sheetViews>
  <sheetFormatPr baseColWidth="10" defaultRowHeight="16" x14ac:dyDescent="0.2"/>
  <cols>
    <col min="2" max="2" width="13.83203125" customWidth="1"/>
  </cols>
  <sheetData>
    <row r="1" spans="1:5" x14ac:dyDescent="0.2">
      <c r="A1" s="1" t="s">
        <v>42</v>
      </c>
      <c r="C1" t="s">
        <v>5</v>
      </c>
      <c r="D1" t="s">
        <v>6</v>
      </c>
      <c r="E1" t="s">
        <v>4</v>
      </c>
    </row>
    <row r="2" spans="1:5" x14ac:dyDescent="0.2">
      <c r="B2" t="s">
        <v>0</v>
      </c>
      <c r="C2">
        <v>227.453</v>
      </c>
      <c r="D2">
        <v>18.96</v>
      </c>
      <c r="E2">
        <v>1199.7</v>
      </c>
    </row>
    <row r="3" spans="1:5" x14ac:dyDescent="0.2">
      <c r="C3" t="s">
        <v>2</v>
      </c>
      <c r="D3" t="s">
        <v>3</v>
      </c>
    </row>
    <row r="4" spans="1:5" x14ac:dyDescent="0.2">
      <c r="B4" t="s">
        <v>1</v>
      </c>
      <c r="C4">
        <v>45.58</v>
      </c>
      <c r="D4">
        <v>0.52700000000000002</v>
      </c>
    </row>
    <row r="6" spans="1:5" x14ac:dyDescent="0.2">
      <c r="A6" s="1" t="s">
        <v>43</v>
      </c>
      <c r="C6" t="s">
        <v>5</v>
      </c>
      <c r="D6" t="s">
        <v>6</v>
      </c>
      <c r="E6" t="s">
        <v>4</v>
      </c>
    </row>
    <row r="7" spans="1:5" x14ac:dyDescent="0.2">
      <c r="B7" t="s">
        <v>0</v>
      </c>
      <c r="C7">
        <v>310.375</v>
      </c>
      <c r="D7">
        <v>25.88</v>
      </c>
      <c r="E7">
        <v>1199.3</v>
      </c>
    </row>
    <row r="8" spans="1:5" x14ac:dyDescent="0.2">
      <c r="C8" t="s">
        <v>2</v>
      </c>
      <c r="D8" t="s">
        <v>3</v>
      </c>
    </row>
    <row r="9" spans="1:5" x14ac:dyDescent="0.2">
      <c r="B9" t="s">
        <v>1</v>
      </c>
      <c r="C9">
        <v>33.390999999999998</v>
      </c>
      <c r="D9">
        <v>0.71899999999999997</v>
      </c>
    </row>
    <row r="11" spans="1:5" x14ac:dyDescent="0.2">
      <c r="A11" s="1" t="s">
        <v>44</v>
      </c>
      <c r="C11" t="s">
        <v>5</v>
      </c>
      <c r="D11" t="s">
        <v>6</v>
      </c>
      <c r="E11" t="s">
        <v>4</v>
      </c>
    </row>
    <row r="12" spans="1:5" x14ac:dyDescent="0.2">
      <c r="B12" t="s">
        <v>0</v>
      </c>
      <c r="C12">
        <v>151.07599999999999</v>
      </c>
      <c r="D12">
        <v>18.888999999999999</v>
      </c>
      <c r="E12">
        <v>799.8</v>
      </c>
    </row>
    <row r="13" spans="1:5" x14ac:dyDescent="0.2">
      <c r="C13" t="s">
        <v>2</v>
      </c>
      <c r="D13" t="s">
        <v>3</v>
      </c>
    </row>
    <row r="14" spans="1:5" x14ac:dyDescent="0.2">
      <c r="B14" t="s">
        <v>1</v>
      </c>
      <c r="C14">
        <v>45.750999999999998</v>
      </c>
      <c r="D14">
        <v>0.52500000000000002</v>
      </c>
    </row>
    <row r="16" spans="1:5" x14ac:dyDescent="0.2">
      <c r="A16" s="1" t="s">
        <v>7</v>
      </c>
      <c r="C16" t="s">
        <v>5</v>
      </c>
      <c r="D16" t="s">
        <v>6</v>
      </c>
      <c r="E16" t="s">
        <v>4</v>
      </c>
    </row>
    <row r="17" spans="1:5" x14ac:dyDescent="0.2">
      <c r="B17" t="s">
        <v>0</v>
      </c>
      <c r="C17">
        <v>6672.5119999999997</v>
      </c>
      <c r="D17">
        <v>69.506</v>
      </c>
      <c r="E17">
        <v>9600</v>
      </c>
    </row>
    <row r="18" spans="1:5" x14ac:dyDescent="0.2">
      <c r="C18" t="s">
        <v>2</v>
      </c>
      <c r="D18" t="s">
        <v>3</v>
      </c>
    </row>
    <row r="19" spans="1:5" x14ac:dyDescent="0.2">
      <c r="B19" t="s">
        <v>1</v>
      </c>
      <c r="C19">
        <v>12.433</v>
      </c>
      <c r="D19">
        <v>1.93</v>
      </c>
    </row>
    <row r="21" spans="1:5" x14ac:dyDescent="0.2">
      <c r="A21" s="1" t="s">
        <v>8</v>
      </c>
      <c r="C21" t="s">
        <v>5</v>
      </c>
      <c r="D21" t="s">
        <v>6</v>
      </c>
      <c r="E21" t="s">
        <v>4</v>
      </c>
    </row>
    <row r="22" spans="1:5" x14ac:dyDescent="0.2">
      <c r="B22" t="s">
        <v>0</v>
      </c>
      <c r="C22">
        <v>899.13800000000003</v>
      </c>
      <c r="D22">
        <v>112.392</v>
      </c>
      <c r="E22">
        <v>800</v>
      </c>
    </row>
    <row r="23" spans="1:5" x14ac:dyDescent="0.2">
      <c r="C23" t="s">
        <v>2</v>
      </c>
      <c r="D23" t="s">
        <v>3</v>
      </c>
    </row>
    <row r="24" spans="1:5" x14ac:dyDescent="0.2">
      <c r="B24" t="s">
        <v>1</v>
      </c>
      <c r="C24">
        <v>7.6890000000000001</v>
      </c>
      <c r="D24">
        <v>3.121</v>
      </c>
    </row>
    <row r="26" spans="1:5" x14ac:dyDescent="0.2">
      <c r="A26" s="1" t="s">
        <v>9</v>
      </c>
      <c r="C26" t="s">
        <v>5</v>
      </c>
      <c r="D26" t="s">
        <v>6</v>
      </c>
      <c r="E26" t="s">
        <v>4</v>
      </c>
    </row>
    <row r="27" spans="1:5" x14ac:dyDescent="0.2">
      <c r="B27" t="s">
        <v>0</v>
      </c>
      <c r="C27">
        <v>505.70299999999997</v>
      </c>
      <c r="D27">
        <v>63.213000000000001</v>
      </c>
      <c r="E27">
        <v>800</v>
      </c>
    </row>
    <row r="28" spans="1:5" x14ac:dyDescent="0.2">
      <c r="C28" t="s">
        <v>2</v>
      </c>
      <c r="D28" t="s">
        <v>3</v>
      </c>
    </row>
    <row r="29" spans="1:5" x14ac:dyDescent="0.2">
      <c r="B29" t="s">
        <v>1</v>
      </c>
      <c r="C29">
        <v>13.670999999999999</v>
      </c>
      <c r="D29">
        <v>1.756</v>
      </c>
    </row>
    <row r="31" spans="1:5" x14ac:dyDescent="0.2">
      <c r="A31" s="1" t="s">
        <v>32</v>
      </c>
      <c r="C31" t="s">
        <v>5</v>
      </c>
      <c r="D31" t="s">
        <v>6</v>
      </c>
      <c r="E31" t="s">
        <v>4</v>
      </c>
    </row>
    <row r="32" spans="1:5" x14ac:dyDescent="0.2">
      <c r="B32" t="s">
        <v>0</v>
      </c>
      <c r="C32">
        <v>1165.011</v>
      </c>
      <c r="D32">
        <v>16.181000000000001</v>
      </c>
      <c r="E32">
        <v>7199.8</v>
      </c>
    </row>
    <row r="33" spans="2:4" x14ac:dyDescent="0.2">
      <c r="C33" t="s">
        <v>2</v>
      </c>
      <c r="D33" t="s">
        <v>3</v>
      </c>
    </row>
    <row r="34" spans="2:4" x14ac:dyDescent="0.2">
      <c r="B34" t="s">
        <v>1</v>
      </c>
      <c r="C34">
        <v>53.405999999999999</v>
      </c>
      <c r="D34">
        <v>0.44900000000000001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17CC-7A58-C145-9F95-EDBB89A7B836}">
  <dimension ref="A1:E34"/>
  <sheetViews>
    <sheetView workbookViewId="0">
      <selection activeCell="A11" sqref="A11"/>
    </sheetView>
  </sheetViews>
  <sheetFormatPr baseColWidth="10" defaultRowHeight="16" x14ac:dyDescent="0.2"/>
  <cols>
    <col min="2" max="2" width="13.83203125" customWidth="1"/>
  </cols>
  <sheetData>
    <row r="1" spans="1:5" x14ac:dyDescent="0.2">
      <c r="A1" s="1" t="s">
        <v>42</v>
      </c>
      <c r="C1" t="s">
        <v>5</v>
      </c>
      <c r="D1" t="s">
        <v>6</v>
      </c>
      <c r="E1" t="s">
        <v>4</v>
      </c>
    </row>
    <row r="2" spans="1:5" x14ac:dyDescent="0.2">
      <c r="B2" t="s">
        <v>0</v>
      </c>
      <c r="C2">
        <v>5713.5349999999999</v>
      </c>
      <c r="D2">
        <v>476.21800000000002</v>
      </c>
      <c r="E2">
        <v>1199.8</v>
      </c>
    </row>
    <row r="3" spans="1:5" x14ac:dyDescent="0.2">
      <c r="C3" t="s">
        <v>2</v>
      </c>
      <c r="D3" t="s">
        <v>3</v>
      </c>
    </row>
    <row r="4" spans="1:5" x14ac:dyDescent="0.2">
      <c r="B4" t="s">
        <v>1</v>
      </c>
      <c r="C4">
        <v>7.258</v>
      </c>
      <c r="D4">
        <v>3.3069999999999999</v>
      </c>
    </row>
    <row r="6" spans="1:5" x14ac:dyDescent="0.2">
      <c r="A6" s="1" t="s">
        <v>43</v>
      </c>
      <c r="C6" t="s">
        <v>5</v>
      </c>
      <c r="D6" t="s">
        <v>6</v>
      </c>
      <c r="E6" t="s">
        <v>4</v>
      </c>
    </row>
    <row r="7" spans="1:5" x14ac:dyDescent="0.2">
      <c r="B7" t="s">
        <v>0</v>
      </c>
      <c r="C7">
        <v>6394.9920000000002</v>
      </c>
      <c r="D7">
        <v>533.04399999999998</v>
      </c>
      <c r="E7">
        <v>1199.7</v>
      </c>
    </row>
    <row r="8" spans="1:5" x14ac:dyDescent="0.2">
      <c r="C8" t="s">
        <v>2</v>
      </c>
      <c r="D8" t="s">
        <v>3</v>
      </c>
    </row>
    <row r="9" spans="1:5" x14ac:dyDescent="0.2">
      <c r="B9" t="s">
        <v>1</v>
      </c>
      <c r="C9">
        <v>6.484</v>
      </c>
      <c r="D9">
        <v>3.7010000000000001</v>
      </c>
    </row>
    <row r="11" spans="1:5" x14ac:dyDescent="0.2">
      <c r="A11" s="1" t="s">
        <v>44</v>
      </c>
      <c r="C11" t="s">
        <v>5</v>
      </c>
      <c r="D11" t="s">
        <v>6</v>
      </c>
      <c r="E11" t="s">
        <v>4</v>
      </c>
    </row>
    <row r="12" spans="1:5" x14ac:dyDescent="0.2">
      <c r="B12" t="s">
        <v>0</v>
      </c>
      <c r="C12">
        <v>7627.1760000000004</v>
      </c>
      <c r="D12">
        <v>953.46400000000006</v>
      </c>
      <c r="E12">
        <v>799.9</v>
      </c>
    </row>
    <row r="13" spans="1:5" x14ac:dyDescent="0.2">
      <c r="C13" t="s">
        <v>2</v>
      </c>
      <c r="D13" t="s">
        <v>3</v>
      </c>
    </row>
    <row r="14" spans="1:5" x14ac:dyDescent="0.2">
      <c r="B14" t="s">
        <v>1</v>
      </c>
      <c r="C14">
        <v>3.625</v>
      </c>
      <c r="D14">
        <v>6.6210000000000004</v>
      </c>
    </row>
    <row r="16" spans="1:5" x14ac:dyDescent="0.2">
      <c r="A16" s="1" t="s">
        <v>7</v>
      </c>
      <c r="C16" t="s">
        <v>5</v>
      </c>
      <c r="D16" t="s">
        <v>6</v>
      </c>
      <c r="E16" t="s">
        <v>4</v>
      </c>
    </row>
    <row r="17" spans="1:5" x14ac:dyDescent="0.2">
      <c r="B17" t="s">
        <v>0</v>
      </c>
      <c r="C17">
        <v>139740.95699999999</v>
      </c>
      <c r="D17">
        <v>1455.635</v>
      </c>
      <c r="E17">
        <v>9600</v>
      </c>
    </row>
    <row r="18" spans="1:5" x14ac:dyDescent="0.2">
      <c r="C18" t="s">
        <v>2</v>
      </c>
      <c r="D18" t="s">
        <v>3</v>
      </c>
    </row>
    <row r="19" spans="1:5" x14ac:dyDescent="0.2">
      <c r="B19" t="s">
        <v>1</v>
      </c>
      <c r="C19">
        <v>2.3740000000000001</v>
      </c>
      <c r="D19">
        <v>10.108000000000001</v>
      </c>
    </row>
    <row r="21" spans="1:5" x14ac:dyDescent="0.2">
      <c r="A21" s="1" t="s">
        <v>8</v>
      </c>
      <c r="C21" t="s">
        <v>5</v>
      </c>
      <c r="D21" t="s">
        <v>6</v>
      </c>
      <c r="E21" t="s">
        <v>4</v>
      </c>
    </row>
    <row r="22" spans="1:5" x14ac:dyDescent="0.2">
      <c r="B22" t="s">
        <v>0</v>
      </c>
      <c r="C22">
        <v>58913.61</v>
      </c>
      <c r="D22">
        <v>7364.2039999999997</v>
      </c>
      <c r="E22">
        <v>800</v>
      </c>
    </row>
    <row r="23" spans="1:5" x14ac:dyDescent="0.2">
      <c r="C23" t="s">
        <v>2</v>
      </c>
      <c r="D23" t="s">
        <v>3</v>
      </c>
    </row>
    <row r="24" spans="1:5" x14ac:dyDescent="0.2">
      <c r="B24" t="s">
        <v>1</v>
      </c>
      <c r="C24">
        <v>0.46899999999999997</v>
      </c>
      <c r="D24">
        <v>51.134999999999998</v>
      </c>
    </row>
    <row r="26" spans="1:5" x14ac:dyDescent="0.2">
      <c r="A26" s="1" t="s">
        <v>9</v>
      </c>
      <c r="C26" t="s">
        <v>5</v>
      </c>
      <c r="D26" t="s">
        <v>6</v>
      </c>
      <c r="E26" t="s">
        <v>4</v>
      </c>
    </row>
    <row r="27" spans="1:5" x14ac:dyDescent="0.2">
      <c r="B27" t="s">
        <v>0</v>
      </c>
      <c r="C27">
        <v>47469.457999999999</v>
      </c>
      <c r="D27">
        <v>5933.6859999999997</v>
      </c>
      <c r="E27">
        <v>800</v>
      </c>
    </row>
    <row r="28" spans="1:5" x14ac:dyDescent="0.2">
      <c r="C28" t="s">
        <v>2</v>
      </c>
      <c r="D28" t="s">
        <v>3</v>
      </c>
    </row>
    <row r="29" spans="1:5" x14ac:dyDescent="0.2">
      <c r="B29" t="s">
        <v>1</v>
      </c>
      <c r="C29">
        <v>0.58199999999999996</v>
      </c>
      <c r="D29">
        <v>41.201999999999998</v>
      </c>
    </row>
    <row r="31" spans="1:5" x14ac:dyDescent="0.2">
      <c r="A31" s="1" t="s">
        <v>32</v>
      </c>
      <c r="C31" t="s">
        <v>5</v>
      </c>
      <c r="D31" t="s">
        <v>6</v>
      </c>
      <c r="E31" t="s">
        <v>4</v>
      </c>
    </row>
    <row r="32" spans="1:5" x14ac:dyDescent="0.2">
      <c r="B32" t="s">
        <v>0</v>
      </c>
      <c r="C32">
        <v>65240.887999999999</v>
      </c>
      <c r="D32">
        <v>906.13099999999997</v>
      </c>
      <c r="E32">
        <v>7199.9</v>
      </c>
    </row>
    <row r="33" spans="2:4" x14ac:dyDescent="0.2">
      <c r="C33" t="s">
        <v>2</v>
      </c>
      <c r="D33" t="s">
        <v>3</v>
      </c>
    </row>
    <row r="34" spans="2:4" x14ac:dyDescent="0.2">
      <c r="B34" t="s">
        <v>1</v>
      </c>
      <c r="C34">
        <v>3.8140000000000001</v>
      </c>
      <c r="D34">
        <v>6.2919999999999998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B49B-8024-E24B-AFDA-EF8C705C3F45}">
  <dimension ref="A1:E29"/>
  <sheetViews>
    <sheetView workbookViewId="0">
      <selection activeCell="A11" sqref="A11"/>
    </sheetView>
  </sheetViews>
  <sheetFormatPr baseColWidth="10" defaultRowHeight="16" x14ac:dyDescent="0.2"/>
  <cols>
    <col min="2" max="2" width="16" customWidth="1"/>
  </cols>
  <sheetData>
    <row r="1" spans="1:5" x14ac:dyDescent="0.2">
      <c r="A1" s="1" t="s">
        <v>42</v>
      </c>
      <c r="C1" t="s">
        <v>5</v>
      </c>
      <c r="D1" t="s">
        <v>6</v>
      </c>
      <c r="E1" t="s">
        <v>4</v>
      </c>
    </row>
    <row r="2" spans="1:5" x14ac:dyDescent="0.2">
      <c r="B2" t="s">
        <v>0</v>
      </c>
      <c r="C2">
        <v>10610.620999999999</v>
      </c>
      <c r="D2">
        <v>884.44500000000005</v>
      </c>
      <c r="E2">
        <v>1199.7</v>
      </c>
    </row>
    <row r="3" spans="1:5" x14ac:dyDescent="0.2">
      <c r="C3" t="s">
        <v>2</v>
      </c>
      <c r="D3" t="s">
        <v>3</v>
      </c>
    </row>
    <row r="4" spans="1:5" x14ac:dyDescent="0.2">
      <c r="B4" t="s">
        <v>1</v>
      </c>
      <c r="C4">
        <v>1.954</v>
      </c>
      <c r="D4">
        <v>12.282999999999999</v>
      </c>
    </row>
    <row r="6" spans="1:5" x14ac:dyDescent="0.2">
      <c r="A6" s="1" t="s">
        <v>43</v>
      </c>
      <c r="C6" t="s">
        <v>5</v>
      </c>
      <c r="D6" t="s">
        <v>6</v>
      </c>
      <c r="E6" t="s">
        <v>4</v>
      </c>
    </row>
    <row r="7" spans="1:5" x14ac:dyDescent="0.2">
      <c r="B7" t="s">
        <v>0</v>
      </c>
      <c r="C7">
        <v>25220.35</v>
      </c>
      <c r="D7">
        <v>2101.8829999999998</v>
      </c>
      <c r="E7">
        <v>1199.9000000000001</v>
      </c>
    </row>
    <row r="8" spans="1:5" x14ac:dyDescent="0.2">
      <c r="C8" t="s">
        <v>2</v>
      </c>
      <c r="D8" t="s">
        <v>3</v>
      </c>
    </row>
    <row r="9" spans="1:5" x14ac:dyDescent="0.2">
      <c r="B9" t="s">
        <v>1</v>
      </c>
      <c r="C9">
        <v>0.82199999999999995</v>
      </c>
      <c r="D9">
        <v>29.19</v>
      </c>
    </row>
    <row r="11" spans="1:5" x14ac:dyDescent="0.2">
      <c r="A11" s="1" t="s">
        <v>44</v>
      </c>
      <c r="C11" t="s">
        <v>5</v>
      </c>
      <c r="D11" t="s">
        <v>6</v>
      </c>
      <c r="E11" t="s">
        <v>4</v>
      </c>
    </row>
    <row r="12" spans="1:5" x14ac:dyDescent="0.2">
      <c r="B12" t="s">
        <v>0</v>
      </c>
      <c r="C12">
        <v>31632.781999999999</v>
      </c>
      <c r="D12">
        <v>3954.2289999999998</v>
      </c>
      <c r="E12">
        <v>800</v>
      </c>
    </row>
    <row r="13" spans="1:5" x14ac:dyDescent="0.2">
      <c r="C13" t="s">
        <v>2</v>
      </c>
      <c r="D13" t="s">
        <v>3</v>
      </c>
    </row>
    <row r="14" spans="1:5" x14ac:dyDescent="0.2">
      <c r="B14" t="s">
        <v>1</v>
      </c>
      <c r="C14">
        <v>0.437</v>
      </c>
      <c r="D14">
        <v>54.914000000000001</v>
      </c>
    </row>
    <row r="16" spans="1:5" x14ac:dyDescent="0.2">
      <c r="A16" s="1" t="s">
        <v>7</v>
      </c>
      <c r="C16" t="s">
        <v>5</v>
      </c>
      <c r="D16" t="s">
        <v>6</v>
      </c>
      <c r="E16" t="s">
        <v>4</v>
      </c>
    </row>
    <row r="17" spans="1:5" x14ac:dyDescent="0.2">
      <c r="B17" t="s">
        <v>0</v>
      </c>
      <c r="C17">
        <v>681140.61699999997</v>
      </c>
      <c r="D17">
        <v>7095.25</v>
      </c>
      <c r="E17">
        <v>9600</v>
      </c>
    </row>
    <row r="18" spans="1:5" x14ac:dyDescent="0.2">
      <c r="C18" t="s">
        <v>2</v>
      </c>
      <c r="D18" t="s">
        <v>3</v>
      </c>
    </row>
    <row r="19" spans="1:5" x14ac:dyDescent="0.2">
      <c r="B19" t="s">
        <v>1</v>
      </c>
      <c r="C19">
        <v>0.24399999999999999</v>
      </c>
      <c r="D19">
        <v>98.534999999999997</v>
      </c>
    </row>
    <row r="21" spans="1:5" x14ac:dyDescent="0.2">
      <c r="A21" s="1" t="s">
        <v>8</v>
      </c>
      <c r="C21" t="s">
        <v>5</v>
      </c>
      <c r="D21" t="s">
        <v>6</v>
      </c>
      <c r="E21" t="s">
        <v>4</v>
      </c>
    </row>
    <row r="22" spans="1:5" x14ac:dyDescent="0.2">
      <c r="B22" t="s">
        <v>0</v>
      </c>
      <c r="C22">
        <v>361006.853</v>
      </c>
      <c r="D22">
        <v>45125.938999999998</v>
      </c>
      <c r="E22">
        <v>800</v>
      </c>
    </row>
    <row r="23" spans="1:5" x14ac:dyDescent="0.2">
      <c r="C23" t="s">
        <v>2</v>
      </c>
      <c r="D23" t="s">
        <v>3</v>
      </c>
    </row>
    <row r="24" spans="1:5" x14ac:dyDescent="0.2">
      <c r="B24" t="s">
        <v>1</v>
      </c>
      <c r="C24">
        <v>3.7999999999999999E-2</v>
      </c>
      <c r="D24">
        <v>626.68600000000004</v>
      </c>
    </row>
    <row r="26" spans="1:5" x14ac:dyDescent="0.2">
      <c r="A26" s="1" t="s">
        <v>32</v>
      </c>
      <c r="C26" t="s">
        <v>5</v>
      </c>
      <c r="D26" t="s">
        <v>6</v>
      </c>
      <c r="E26" t="s">
        <v>4</v>
      </c>
    </row>
    <row r="27" spans="1:5" x14ac:dyDescent="0.2">
      <c r="B27" t="s">
        <v>0</v>
      </c>
      <c r="C27">
        <v>378861.17200000002</v>
      </c>
      <c r="D27">
        <v>5262.0450000000001</v>
      </c>
      <c r="E27">
        <v>7199.9</v>
      </c>
    </row>
    <row r="28" spans="1:5" x14ac:dyDescent="0.2">
      <c r="C28" t="s">
        <v>2</v>
      </c>
      <c r="D28" t="s">
        <v>3</v>
      </c>
    </row>
    <row r="29" spans="1:5" x14ac:dyDescent="0.2">
      <c r="B29" t="s">
        <v>1</v>
      </c>
      <c r="C29">
        <v>0.32800000000000001</v>
      </c>
      <c r="D29">
        <v>73.076999999999998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8-4154-B946-BEEA-206298A1998E}">
  <dimension ref="A1:E24"/>
  <sheetViews>
    <sheetView workbookViewId="0">
      <selection activeCell="A11" sqref="A11"/>
    </sheetView>
  </sheetViews>
  <sheetFormatPr baseColWidth="10" defaultRowHeight="16" x14ac:dyDescent="0.2"/>
  <cols>
    <col min="2" max="2" width="15.83203125" customWidth="1"/>
  </cols>
  <sheetData>
    <row r="1" spans="1:5" x14ac:dyDescent="0.2">
      <c r="A1" s="1" t="s">
        <v>42</v>
      </c>
      <c r="C1" t="s">
        <v>5</v>
      </c>
      <c r="D1" t="s">
        <v>6</v>
      </c>
      <c r="E1" t="s">
        <v>4</v>
      </c>
    </row>
    <row r="2" spans="1:5" x14ac:dyDescent="0.2">
      <c r="B2" t="s">
        <v>0</v>
      </c>
      <c r="C2">
        <v>10669.596</v>
      </c>
      <c r="D2">
        <v>889.30899999999997</v>
      </c>
      <c r="E2">
        <v>1199.8</v>
      </c>
    </row>
    <row r="3" spans="1:5" x14ac:dyDescent="0.2">
      <c r="A3" s="1"/>
      <c r="C3" t="s">
        <v>2</v>
      </c>
      <c r="D3" t="s">
        <v>3</v>
      </c>
    </row>
    <row r="4" spans="1:5" x14ac:dyDescent="0.2">
      <c r="B4" t="s">
        <v>1</v>
      </c>
      <c r="C4">
        <v>1.9430000000000001</v>
      </c>
      <c r="D4">
        <v>12.35</v>
      </c>
    </row>
    <row r="6" spans="1:5" x14ac:dyDescent="0.2">
      <c r="A6" s="1" t="s">
        <v>43</v>
      </c>
      <c r="C6" t="s">
        <v>5</v>
      </c>
      <c r="D6" t="s">
        <v>6</v>
      </c>
      <c r="E6" t="s">
        <v>4</v>
      </c>
    </row>
    <row r="7" spans="1:5" x14ac:dyDescent="0.2">
      <c r="B7" t="s">
        <v>0</v>
      </c>
      <c r="C7">
        <v>25561.495999999999</v>
      </c>
      <c r="D7">
        <v>2130.3040000000001</v>
      </c>
      <c r="E7">
        <v>1199.9000000000001</v>
      </c>
    </row>
    <row r="8" spans="1:5" x14ac:dyDescent="0.2">
      <c r="C8" t="s">
        <v>2</v>
      </c>
      <c r="D8" t="s">
        <v>3</v>
      </c>
    </row>
    <row r="9" spans="1:5" x14ac:dyDescent="0.2">
      <c r="B9" t="s">
        <v>1</v>
      </c>
      <c r="C9">
        <v>0.81100000000000005</v>
      </c>
      <c r="D9">
        <v>29.585000000000001</v>
      </c>
    </row>
    <row r="11" spans="1:5" x14ac:dyDescent="0.2">
      <c r="A11" s="1" t="s">
        <v>44</v>
      </c>
      <c r="C11" t="s">
        <v>5</v>
      </c>
      <c r="D11" t="s">
        <v>6</v>
      </c>
      <c r="E11" t="s">
        <v>4</v>
      </c>
    </row>
    <row r="12" spans="1:5" x14ac:dyDescent="0.2">
      <c r="B12" t="s">
        <v>0</v>
      </c>
      <c r="C12">
        <v>31916.984</v>
      </c>
      <c r="D12">
        <v>3989.76</v>
      </c>
      <c r="E12">
        <v>800</v>
      </c>
    </row>
    <row r="13" spans="1:5" x14ac:dyDescent="0.2">
      <c r="C13" t="s">
        <v>2</v>
      </c>
      <c r="D13" t="s">
        <v>3</v>
      </c>
    </row>
    <row r="14" spans="1:5" x14ac:dyDescent="0.2">
      <c r="B14" t="s">
        <v>1</v>
      </c>
      <c r="C14">
        <v>0.433</v>
      </c>
      <c r="D14">
        <v>55.408000000000001</v>
      </c>
    </row>
    <row r="16" spans="1:5" x14ac:dyDescent="0.2">
      <c r="A16" s="1" t="s">
        <v>7</v>
      </c>
      <c r="C16" t="s">
        <v>5</v>
      </c>
      <c r="D16" t="s">
        <v>6</v>
      </c>
      <c r="E16" t="s">
        <v>4</v>
      </c>
    </row>
    <row r="17" spans="1:5" x14ac:dyDescent="0.2">
      <c r="B17" t="s">
        <v>0</v>
      </c>
      <c r="C17">
        <v>783658.78399999999</v>
      </c>
      <c r="D17">
        <v>8163.1989999999996</v>
      </c>
      <c r="E17">
        <v>9599.9</v>
      </c>
    </row>
    <row r="18" spans="1:5" x14ac:dyDescent="0.2">
      <c r="C18" t="s">
        <v>2</v>
      </c>
      <c r="D18" t="s">
        <v>3</v>
      </c>
    </row>
    <row r="19" spans="1:5" x14ac:dyDescent="0.2">
      <c r="B19" t="s">
        <v>1</v>
      </c>
      <c r="C19">
        <v>0.21199999999999999</v>
      </c>
      <c r="D19">
        <v>113.366</v>
      </c>
    </row>
    <row r="21" spans="1:5" x14ac:dyDescent="0.2">
      <c r="A21" s="1" t="s">
        <v>32</v>
      </c>
      <c r="C21" t="s">
        <v>5</v>
      </c>
      <c r="D21" t="s">
        <v>6</v>
      </c>
      <c r="E21" t="s">
        <v>4</v>
      </c>
    </row>
    <row r="22" spans="1:5" x14ac:dyDescent="0.2">
      <c r="B22" t="s">
        <v>0</v>
      </c>
      <c r="C22">
        <v>378320.59100000001</v>
      </c>
      <c r="D22">
        <v>5254.5309999999999</v>
      </c>
      <c r="E22">
        <v>7199.9</v>
      </c>
    </row>
    <row r="23" spans="1:5" x14ac:dyDescent="0.2">
      <c r="C23" t="s">
        <v>2</v>
      </c>
      <c r="D23" t="s">
        <v>3</v>
      </c>
    </row>
    <row r="24" spans="1:5" x14ac:dyDescent="0.2">
      <c r="B24" t="s">
        <v>1</v>
      </c>
      <c r="C24">
        <v>0.32900000000000001</v>
      </c>
      <c r="D24">
        <v>72.971999999999994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DE89-5B6B-1C45-8875-68BF3B4D61A5}">
  <dimension ref="A1:P26"/>
  <sheetViews>
    <sheetView workbookViewId="0">
      <selection activeCell="E28" sqref="E28"/>
    </sheetView>
  </sheetViews>
  <sheetFormatPr baseColWidth="10" defaultRowHeight="16" x14ac:dyDescent="0.2"/>
  <cols>
    <col min="1" max="1" width="19.33203125" customWidth="1"/>
    <col min="2" max="2" width="14.1640625" customWidth="1"/>
    <col min="4" max="4" width="13.83203125" customWidth="1"/>
    <col min="11" max="11" width="13" customWidth="1"/>
    <col min="12" max="12" width="14.1640625" customWidth="1"/>
    <col min="13" max="14" width="13.5" customWidth="1"/>
    <col min="15" max="15" width="14.5" customWidth="1"/>
    <col min="16" max="16" width="16.83203125" customWidth="1"/>
  </cols>
  <sheetData>
    <row r="1" spans="1:16" x14ac:dyDescent="0.2">
      <c r="A1" s="2"/>
      <c r="B1" s="2" t="s">
        <v>23</v>
      </c>
      <c r="C1" s="2" t="s">
        <v>37</v>
      </c>
      <c r="D1" s="2" t="s">
        <v>19</v>
      </c>
      <c r="E1" s="2" t="s">
        <v>24</v>
      </c>
      <c r="F1" s="2" t="s">
        <v>38</v>
      </c>
      <c r="G1" s="2" t="s">
        <v>20</v>
      </c>
      <c r="H1" s="2" t="s">
        <v>25</v>
      </c>
      <c r="I1" s="2" t="s">
        <v>39</v>
      </c>
      <c r="J1" s="2" t="s">
        <v>21</v>
      </c>
      <c r="K1" s="2" t="s">
        <v>30</v>
      </c>
      <c r="L1" s="2" t="s">
        <v>29</v>
      </c>
      <c r="M1" s="2" t="s">
        <v>28</v>
      </c>
      <c r="N1" s="2" t="s">
        <v>40</v>
      </c>
      <c r="O1" s="2" t="s">
        <v>26</v>
      </c>
      <c r="P1" s="2" t="s">
        <v>27</v>
      </c>
    </row>
    <row r="2" spans="1:16" x14ac:dyDescent="0.2">
      <c r="A2" s="3" t="s">
        <v>12</v>
      </c>
      <c r="B2" s="3">
        <v>153.19200000000001</v>
      </c>
      <c r="C2">
        <v>24.256</v>
      </c>
      <c r="D2" s="3">
        <v>7.3819999999999997</v>
      </c>
      <c r="E2" s="3">
        <v>160.01</v>
      </c>
      <c r="F2">
        <v>24.422999999999998</v>
      </c>
      <c r="G2" s="3">
        <v>7.407</v>
      </c>
      <c r="H2" s="3">
        <v>104.09</v>
      </c>
      <c r="I2">
        <v>29.143000000000001</v>
      </c>
      <c r="J2" s="3">
        <v>5.4059999999999997</v>
      </c>
      <c r="K2">
        <v>62.75</v>
      </c>
      <c r="L2" s="3">
        <v>24.405999999999999</v>
      </c>
      <c r="M2" s="3">
        <v>16.352</v>
      </c>
      <c r="N2">
        <v>7.952</v>
      </c>
      <c r="O2" s="3">
        <v>7.5629999999999997</v>
      </c>
      <c r="P2" s="3">
        <v>11.138</v>
      </c>
    </row>
    <row r="3" spans="1:16" x14ac:dyDescent="0.2">
      <c r="A3" s="3" t="s">
        <v>13</v>
      </c>
      <c r="B3" s="3">
        <v>150.536</v>
      </c>
      <c r="C3">
        <v>24.242000000000001</v>
      </c>
      <c r="D3" s="3">
        <v>7.3449999999999998</v>
      </c>
      <c r="E3" s="3">
        <v>148.66499999999999</v>
      </c>
      <c r="F3">
        <v>24.312000000000001</v>
      </c>
      <c r="G3" s="3">
        <v>7.3879999999999999</v>
      </c>
      <c r="H3" s="3">
        <v>102.021</v>
      </c>
      <c r="I3">
        <v>29.26</v>
      </c>
      <c r="J3" s="3">
        <v>5.4710000000000001</v>
      </c>
      <c r="K3">
        <v>56.218000000000004</v>
      </c>
      <c r="L3">
        <v>33.406999999999996</v>
      </c>
      <c r="M3" s="3">
        <v>14.25</v>
      </c>
      <c r="N3">
        <v>8.1859999999999999</v>
      </c>
      <c r="O3" s="3">
        <v>7.5789999999999997</v>
      </c>
      <c r="P3" s="3">
        <v>9.9589999999999996</v>
      </c>
    </row>
    <row r="4" spans="1:16" x14ac:dyDescent="0.2">
      <c r="A4" s="3" t="s">
        <v>14</v>
      </c>
      <c r="B4" s="3">
        <v>362.78399999999999</v>
      </c>
      <c r="C4">
        <v>55.793999999999997</v>
      </c>
      <c r="D4" s="3">
        <v>13.494</v>
      </c>
      <c r="E4" s="3">
        <v>355.185</v>
      </c>
      <c r="F4">
        <v>56.084000000000003</v>
      </c>
      <c r="G4" s="3">
        <v>13.579000000000001</v>
      </c>
      <c r="H4" s="3">
        <v>191.43299999999999</v>
      </c>
      <c r="I4">
        <v>65.850999999999999</v>
      </c>
      <c r="J4" s="3">
        <v>9.6630000000000003</v>
      </c>
      <c r="K4">
        <v>106.928</v>
      </c>
      <c r="L4">
        <v>64.629000000000005</v>
      </c>
      <c r="M4" s="3">
        <v>29.071999999999999</v>
      </c>
      <c r="N4">
        <v>15.161</v>
      </c>
      <c r="O4" s="3">
        <v>14.17</v>
      </c>
      <c r="P4" s="3">
        <v>18.404</v>
      </c>
    </row>
    <row r="5" spans="1:16" x14ac:dyDescent="0.2">
      <c r="A5" s="3" t="s">
        <v>15</v>
      </c>
      <c r="B5" s="3">
        <v>346.89</v>
      </c>
      <c r="C5">
        <v>54.491</v>
      </c>
      <c r="D5" s="3">
        <v>13.548999999999999</v>
      </c>
      <c r="E5" s="3">
        <v>347.649</v>
      </c>
      <c r="F5">
        <v>54.472999999999999</v>
      </c>
      <c r="G5" s="3">
        <v>13.561999999999999</v>
      </c>
      <c r="H5" s="3">
        <v>119.50700000000001</v>
      </c>
      <c r="I5">
        <v>64.935000000000002</v>
      </c>
      <c r="J5" s="3">
        <v>9.9090000000000007</v>
      </c>
      <c r="K5">
        <v>112.40300000000001</v>
      </c>
      <c r="L5">
        <v>67.427999999999997</v>
      </c>
      <c r="M5" s="3">
        <v>30.155999999999999</v>
      </c>
      <c r="N5">
        <v>15.179</v>
      </c>
      <c r="O5" s="3">
        <v>14.029</v>
      </c>
      <c r="P5" s="3">
        <v>9.5909999999999993</v>
      </c>
    </row>
    <row r="7" spans="1:16" x14ac:dyDescent="0.2">
      <c r="B7" s="2" t="s">
        <v>23</v>
      </c>
      <c r="C7" s="2" t="s">
        <v>37</v>
      </c>
      <c r="D7" s="2" t="s">
        <v>19</v>
      </c>
      <c r="E7" s="2" t="s">
        <v>24</v>
      </c>
      <c r="F7" s="2" t="s">
        <v>38</v>
      </c>
      <c r="G7" s="2" t="s">
        <v>20</v>
      </c>
      <c r="H7" s="2" t="s">
        <v>25</v>
      </c>
      <c r="I7" s="2" t="s">
        <v>39</v>
      </c>
      <c r="J7" s="2" t="s">
        <v>21</v>
      </c>
      <c r="K7" s="2" t="s">
        <v>30</v>
      </c>
      <c r="L7" s="2" t="s">
        <v>29</v>
      </c>
      <c r="M7" s="2" t="s">
        <v>28</v>
      </c>
      <c r="N7" s="2" t="s">
        <v>40</v>
      </c>
      <c r="O7" s="2" t="s">
        <v>26</v>
      </c>
      <c r="P7" s="2" t="s">
        <v>27</v>
      </c>
    </row>
    <row r="8" spans="1:16" x14ac:dyDescent="0.2">
      <c r="A8" s="1" t="s">
        <v>17</v>
      </c>
      <c r="B8" s="5">
        <f t="shared" ref="B8:P8" si="0">(125000*B2 + 125000*5*B3 + 500000*B4 + 500000*9*B5) / (10*500000 + 125000*6)</f>
        <v>322.71843478260871</v>
      </c>
      <c r="C8" s="4">
        <f t="shared" si="0"/>
        <v>50.65908695652174</v>
      </c>
      <c r="D8" s="4">
        <f t="shared" si="0"/>
        <v>12.735804347826088</v>
      </c>
      <c r="E8" s="5">
        <f t="shared" si="0"/>
        <v>322.59649999999999</v>
      </c>
      <c r="F8" s="4">
        <f t="shared" si="0"/>
        <v>50.681456521739129</v>
      </c>
      <c r="G8" s="4">
        <f t="shared" si="0"/>
        <v>12.758586956521739</v>
      </c>
      <c r="H8" s="5">
        <f t="shared" si="0"/>
        <v>123.52563043478261</v>
      </c>
      <c r="I8" s="4">
        <f t="shared" si="0"/>
        <v>60.358847826086958</v>
      </c>
      <c r="J8" s="4">
        <f t="shared" si="0"/>
        <v>9.3073260869565217</v>
      </c>
      <c r="K8" s="5">
        <f t="shared" ref="K8:L8" si="1">(125000*K2 + 125000*5*K3 + 500000*K4 + 500000*9*K5) / (10*500000 + 125000*6)</f>
        <v>104.7404347826087</v>
      </c>
      <c r="L8" s="4">
        <f t="shared" si="1"/>
        <v>62.551413043478263</v>
      </c>
      <c r="M8" s="4">
        <f t="shared" si="0"/>
        <v>28.032739130434784</v>
      </c>
      <c r="N8" s="4">
        <f t="shared" ref="N8" si="2">(125000*N2 + 125000*5*N3 + 500000*N4 + 500000*9*N5) / (10*500000 + 125000*6)</f>
        <v>14.260217391304348</v>
      </c>
      <c r="O8" s="4">
        <f t="shared" si="0"/>
        <v>13.199608695652174</v>
      </c>
      <c r="P8" s="4">
        <f t="shared" si="0"/>
        <v>10.430978260869566</v>
      </c>
    </row>
    <row r="9" spans="1:16" x14ac:dyDescent="0.2">
      <c r="A9" s="1" t="s">
        <v>16</v>
      </c>
      <c r="B9" s="5">
        <f t="shared" ref="B9:P9" si="3">(125000*B2 + 125000*5*B3 + 2500000*B4 + 2500000*9*B5) / (10*2500000 + 125000*6)</f>
        <v>342.7269514563107</v>
      </c>
      <c r="C9" s="4">
        <f t="shared" si="3"/>
        <v>53.736533980582522</v>
      </c>
      <c r="D9" s="4">
        <f t="shared" si="3"/>
        <v>13.36314077669903</v>
      </c>
      <c r="E9" s="5">
        <f t="shared" si="3"/>
        <v>342.64007281553398</v>
      </c>
      <c r="F9" s="4">
        <f t="shared" si="3"/>
        <v>53.75147087378641</v>
      </c>
      <c r="G9" s="4">
        <f t="shared" si="3"/>
        <v>13.383917475728156</v>
      </c>
      <c r="H9" s="5">
        <f t="shared" si="3"/>
        <v>125.99084951456311</v>
      </c>
      <c r="I9" s="4">
        <f t="shared" si="3"/>
        <v>63.984286407766987</v>
      </c>
      <c r="J9" s="4">
        <f t="shared" si="3"/>
        <v>9.7555388349514569</v>
      </c>
      <c r="K9" s="5">
        <f t="shared" ref="K9:L9" si="4">(125000*K2 + 125000*5*K3 + 2500000*K4 + 2500000*9*K5) / (10*2500000 + 125000*6)</f>
        <v>110.26669902912622</v>
      </c>
      <c r="L9" s="4">
        <f t="shared" si="4"/>
        <v>66.121655339805827</v>
      </c>
      <c r="M9" s="4">
        <f t="shared" si="3"/>
        <v>29.597679611650484</v>
      </c>
      <c r="N9" s="4">
        <f t="shared" ref="N9" si="5">(125000*N2 + 125000*5*N3 + 2500000*N4 + 2500000*9*N5) / (10*2500000 + 125000*6)</f>
        <v>14.972436893203884</v>
      </c>
      <c r="O9" s="4">
        <f t="shared" si="3"/>
        <v>13.854747572815533</v>
      </c>
      <c r="P9" s="4">
        <f t="shared" si="3"/>
        <v>10.46307281553398</v>
      </c>
    </row>
    <row r="12" spans="1:16" ht="19" customHeight="1" x14ac:dyDescent="0.2"/>
    <row r="14" spans="1:16" x14ac:dyDescent="0.2">
      <c r="A14" s="6"/>
      <c r="B14" s="6"/>
      <c r="C14" s="6"/>
      <c r="D14" s="6"/>
      <c r="E14" s="6"/>
    </row>
    <row r="26" spans="15:15" x14ac:dyDescent="0.2">
      <c r="O26" t="s">
        <v>33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Charmm-eq1</vt:lpstr>
      <vt:lpstr>Charmm-eq2</vt:lpstr>
      <vt:lpstr>Charmm-prod1</vt:lpstr>
      <vt:lpstr>Charmm-prod2</vt:lpstr>
      <vt:lpstr>MEM-1</vt:lpstr>
      <vt:lpstr>RIB</vt:lpstr>
      <vt:lpstr>PEP-h-1</vt:lpstr>
      <vt:lpstr>PEP-1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Karagöl</dc:creator>
  <cp:lastModifiedBy>Taner Karagöl</cp:lastModifiedBy>
  <dcterms:created xsi:type="dcterms:W3CDTF">2024-09-22T16:18:23Z</dcterms:created>
  <dcterms:modified xsi:type="dcterms:W3CDTF">2024-11-14T12:32:30Z</dcterms:modified>
</cp:coreProperties>
</file>